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3020" windowHeight="8835" tabRatio="809"/>
  </bookViews>
  <sheets>
    <sheet name="Instrucciones cumplimentacion" sheetId="21" r:id="rId1"/>
    <sheet name="Julio_17" sheetId="27" r:id="rId2"/>
    <sheet name="Agosto_17" sheetId="28" r:id="rId3"/>
    <sheet name="Septiembre_17" sheetId="29" r:id="rId4"/>
    <sheet name="Octubre_17" sheetId="30" r:id="rId5"/>
    <sheet name="Noviembre_17" sheetId="31" r:id="rId6"/>
    <sheet name="Diciembre_17" sheetId="32" r:id="rId7"/>
    <sheet name="TOTAL año 2017" sheetId="33" r:id="rId8"/>
    <sheet name="Enero 18" sheetId="34" r:id="rId9"/>
    <sheet name="Febrero 18" sheetId="39" r:id="rId10"/>
    <sheet name="Marzo 18" sheetId="38" r:id="rId11"/>
    <sheet name="Abril 18" sheetId="37" r:id="rId12"/>
    <sheet name="Mayo 18" sheetId="36" r:id="rId13"/>
    <sheet name="Junio 18" sheetId="35" r:id="rId14"/>
    <sheet name="TOTAL año 2018" sheetId="40" r:id="rId15"/>
  </sheets>
  <calcPr calcId="145621"/>
</workbook>
</file>

<file path=xl/calcChain.xml><?xml version="1.0" encoding="utf-8"?>
<calcChain xmlns="http://schemas.openxmlformats.org/spreadsheetml/2006/main">
  <c r="I11" i="40" l="1"/>
  <c r="H9" i="40"/>
  <c r="G9" i="40"/>
  <c r="F9" i="40"/>
  <c r="E9" i="40"/>
  <c r="D9" i="40"/>
  <c r="C9" i="40"/>
  <c r="I11" i="33"/>
  <c r="H9" i="33"/>
  <c r="G9" i="33"/>
  <c r="F9" i="33"/>
  <c r="D9" i="33"/>
  <c r="C9" i="33"/>
  <c r="AI31" i="35" l="1"/>
  <c r="AI31" i="37"/>
  <c r="AG31" i="39"/>
  <c r="AI31" i="31"/>
  <c r="AI31" i="29"/>
  <c r="AI34" i="35"/>
  <c r="F20" i="35"/>
  <c r="G20" i="35" s="1"/>
  <c r="H20" i="35" s="1"/>
  <c r="I20" i="35" s="1"/>
  <c r="J20" i="35" s="1"/>
  <c r="K20" i="35" s="1"/>
  <c r="L20" i="35" s="1"/>
  <c r="M20" i="35" s="1"/>
  <c r="N20" i="35" s="1"/>
  <c r="O20" i="35" s="1"/>
  <c r="P20" i="35" s="1"/>
  <c r="Q20" i="35" s="1"/>
  <c r="R20" i="35" s="1"/>
  <c r="S20" i="35" s="1"/>
  <c r="T20" i="35" s="1"/>
  <c r="U20" i="35" s="1"/>
  <c r="V20" i="35" s="1"/>
  <c r="W20" i="35" s="1"/>
  <c r="X20" i="35" s="1"/>
  <c r="Y20" i="35" s="1"/>
  <c r="Z20" i="35" s="1"/>
  <c r="AA20" i="35" s="1"/>
  <c r="AB20" i="35" s="1"/>
  <c r="AC20" i="35" s="1"/>
  <c r="AD20" i="35" s="1"/>
  <c r="AE20" i="35" s="1"/>
  <c r="AF20" i="35" s="1"/>
  <c r="AG20" i="35" s="1"/>
  <c r="AH20" i="35" s="1"/>
  <c r="B17" i="35"/>
  <c r="H7" i="40" s="1"/>
  <c r="AJ34" i="36"/>
  <c r="F20" i="36"/>
  <c r="G20" i="36" s="1"/>
  <c r="H20" i="36" s="1"/>
  <c r="I20" i="36" s="1"/>
  <c r="J20" i="36" s="1"/>
  <c r="K20" i="36" s="1"/>
  <c r="L20" i="36" s="1"/>
  <c r="M20" i="36" s="1"/>
  <c r="N20" i="36" s="1"/>
  <c r="O20" i="36" s="1"/>
  <c r="P20" i="36" s="1"/>
  <c r="Q20" i="36" s="1"/>
  <c r="R20" i="36" s="1"/>
  <c r="S20" i="36" s="1"/>
  <c r="T20" i="36" s="1"/>
  <c r="U20" i="36" s="1"/>
  <c r="V20" i="36" s="1"/>
  <c r="W20" i="36" s="1"/>
  <c r="X20" i="36" s="1"/>
  <c r="Y20" i="36" s="1"/>
  <c r="Z20" i="36" s="1"/>
  <c r="AA20" i="36" s="1"/>
  <c r="AB20" i="36" s="1"/>
  <c r="AC20" i="36" s="1"/>
  <c r="AD20" i="36" s="1"/>
  <c r="AE20" i="36" s="1"/>
  <c r="AF20" i="36" s="1"/>
  <c r="AG20" i="36" s="1"/>
  <c r="AH20" i="36" s="1"/>
  <c r="AI20" i="36" s="1"/>
  <c r="B17" i="36"/>
  <c r="G7" i="40" s="1"/>
  <c r="AI34" i="37"/>
  <c r="F20" i="37"/>
  <c r="G20" i="37" s="1"/>
  <c r="H20" i="37" s="1"/>
  <c r="I20" i="37" s="1"/>
  <c r="J20" i="37" s="1"/>
  <c r="K20" i="37" s="1"/>
  <c r="L20" i="37" s="1"/>
  <c r="M20" i="37" s="1"/>
  <c r="N20" i="37" s="1"/>
  <c r="O20" i="37" s="1"/>
  <c r="P20" i="37" s="1"/>
  <c r="Q20" i="37" s="1"/>
  <c r="R20" i="37" s="1"/>
  <c r="S20" i="37" s="1"/>
  <c r="T20" i="37" s="1"/>
  <c r="U20" i="37" s="1"/>
  <c r="V20" i="37" s="1"/>
  <c r="W20" i="37" s="1"/>
  <c r="X20" i="37" s="1"/>
  <c r="Y20" i="37" s="1"/>
  <c r="Z20" i="37" s="1"/>
  <c r="AA20" i="37" s="1"/>
  <c r="AB20" i="37" s="1"/>
  <c r="AC20" i="37" s="1"/>
  <c r="AD20" i="37" s="1"/>
  <c r="AE20" i="37" s="1"/>
  <c r="AF20" i="37" s="1"/>
  <c r="AG20" i="37" s="1"/>
  <c r="AH20" i="37" s="1"/>
  <c r="B17" i="37"/>
  <c r="AJ34" i="38"/>
  <c r="F20" i="38"/>
  <c r="G20" i="38" s="1"/>
  <c r="H20" i="38" s="1"/>
  <c r="I20" i="38"/>
  <c r="J20" i="38"/>
  <c r="K20" i="38" s="1"/>
  <c r="L20" i="38" s="1"/>
  <c r="M20" i="38" s="1"/>
  <c r="N20" i="38" s="1"/>
  <c r="O20" i="38" s="1"/>
  <c r="P20" i="38" s="1"/>
  <c r="Q20" i="38" s="1"/>
  <c r="R20" i="38" s="1"/>
  <c r="S20" i="38" s="1"/>
  <c r="T20" i="38" s="1"/>
  <c r="U20" i="38" s="1"/>
  <c r="V20" i="38" s="1"/>
  <c r="W20" i="38" s="1"/>
  <c r="X20" i="38" s="1"/>
  <c r="Y20" i="38" s="1"/>
  <c r="Z20" i="38" s="1"/>
  <c r="AA20" i="38" s="1"/>
  <c r="AB20" i="38" s="1"/>
  <c r="AC20" i="38" s="1"/>
  <c r="AD20" i="38" s="1"/>
  <c r="AE20" i="38" s="1"/>
  <c r="AF20" i="38" s="1"/>
  <c r="AG20" i="38" s="1"/>
  <c r="B17" i="38"/>
  <c r="AG34" i="39"/>
  <c r="F20" i="39"/>
  <c r="G20" i="39" s="1"/>
  <c r="H20" i="39" s="1"/>
  <c r="I20" i="39"/>
  <c r="J20" i="39" s="1"/>
  <c r="K20" i="39" s="1"/>
  <c r="L20" i="39" s="1"/>
  <c r="M20" i="39" s="1"/>
  <c r="N20" i="39" s="1"/>
  <c r="O20" i="39" s="1"/>
  <c r="P20" i="39" s="1"/>
  <c r="Q20" i="39" s="1"/>
  <c r="R20" i="39" s="1"/>
  <c r="S20" i="39" s="1"/>
  <c r="T20" i="39" s="1"/>
  <c r="U20" i="39" s="1"/>
  <c r="V20" i="39" s="1"/>
  <c r="W20" i="39" s="1"/>
  <c r="X20" i="39" s="1"/>
  <c r="Y20" i="39" s="1"/>
  <c r="Z20" i="39" s="1"/>
  <c r="AA20" i="39" s="1"/>
  <c r="AB20" i="39" s="1"/>
  <c r="AC20" i="39" s="1"/>
  <c r="AD20" i="39" s="1"/>
  <c r="AE20" i="39" s="1"/>
  <c r="AF20" i="39" s="1"/>
  <c r="B17" i="39"/>
  <c r="AJ34" i="34"/>
  <c r="AJ31" i="34"/>
  <c r="G20" i="34"/>
  <c r="H20" i="34" s="1"/>
  <c r="I20" i="34" s="1"/>
  <c r="J20" i="34" s="1"/>
  <c r="K20" i="34" s="1"/>
  <c r="L20" i="34" s="1"/>
  <c r="M20" i="34" s="1"/>
  <c r="N20" i="34" s="1"/>
  <c r="O20" i="34" s="1"/>
  <c r="P20" i="34" s="1"/>
  <c r="Q20" i="34" s="1"/>
  <c r="R20" i="34" s="1"/>
  <c r="S20" i="34" s="1"/>
  <c r="T20" i="34" s="1"/>
  <c r="U20" i="34" s="1"/>
  <c r="V20" i="34" s="1"/>
  <c r="W20" i="34" s="1"/>
  <c r="X20" i="34" s="1"/>
  <c r="Y20" i="34" s="1"/>
  <c r="Z20" i="34" s="1"/>
  <c r="AA20" i="34" s="1"/>
  <c r="AB20" i="34" s="1"/>
  <c r="AC20" i="34" s="1"/>
  <c r="AD20" i="34" s="1"/>
  <c r="AE20" i="34" s="1"/>
  <c r="AF20" i="34" s="1"/>
  <c r="AG20" i="34" s="1"/>
  <c r="AH20" i="34" s="1"/>
  <c r="B17" i="34"/>
  <c r="B17" i="32"/>
  <c r="B17" i="31"/>
  <c r="B17" i="30"/>
  <c r="F7" i="33" s="1"/>
  <c r="B17" i="29"/>
  <c r="B17" i="28"/>
  <c r="B17" i="27"/>
  <c r="AJ34" i="32"/>
  <c r="H7" i="33" s="1"/>
  <c r="AI34" i="31"/>
  <c r="AJ34" i="30"/>
  <c r="AI34" i="29"/>
  <c r="AJ34" i="28"/>
  <c r="AJ34" i="27"/>
  <c r="AJ31" i="32"/>
  <c r="F20" i="32"/>
  <c r="G20" i="32" s="1"/>
  <c r="H20" i="32" s="1"/>
  <c r="I20" i="32" s="1"/>
  <c r="J20" i="32" s="1"/>
  <c r="K20" i="32" s="1"/>
  <c r="L20" i="32" s="1"/>
  <c r="M20" i="32" s="1"/>
  <c r="N20" i="32" s="1"/>
  <c r="O20" i="32" s="1"/>
  <c r="P20" i="32" s="1"/>
  <c r="Q20" i="32" s="1"/>
  <c r="R20" i="32" s="1"/>
  <c r="S20" i="32" s="1"/>
  <c r="T20" i="32" s="1"/>
  <c r="U20" i="32" s="1"/>
  <c r="V20" i="32" s="1"/>
  <c r="W20" i="32" s="1"/>
  <c r="X20" i="32" s="1"/>
  <c r="Y20" i="32" s="1"/>
  <c r="Z20" i="32" s="1"/>
  <c r="AA20" i="32" s="1"/>
  <c r="AB20" i="32" s="1"/>
  <c r="AC20" i="32" s="1"/>
  <c r="AD20" i="32" s="1"/>
  <c r="AE20" i="32" s="1"/>
  <c r="AF20" i="32" s="1"/>
  <c r="AG20" i="32" s="1"/>
  <c r="AH20" i="32" s="1"/>
  <c r="AI20" i="32" s="1"/>
  <c r="F20" i="31"/>
  <c r="G20" i="31" s="1"/>
  <c r="H20" i="31" s="1"/>
  <c r="I20" i="31" s="1"/>
  <c r="J20" i="31" s="1"/>
  <c r="K20" i="31" s="1"/>
  <c r="L20" i="31" s="1"/>
  <c r="M20" i="31" s="1"/>
  <c r="N20" i="31" s="1"/>
  <c r="O20" i="31" s="1"/>
  <c r="P20" i="31" s="1"/>
  <c r="Q20" i="31" s="1"/>
  <c r="R20" i="31" s="1"/>
  <c r="S20" i="31" s="1"/>
  <c r="T20" i="31" s="1"/>
  <c r="U20" i="31" s="1"/>
  <c r="V20" i="31" s="1"/>
  <c r="W20" i="31" s="1"/>
  <c r="X20" i="31" s="1"/>
  <c r="Y20" i="31" s="1"/>
  <c r="Z20" i="31" s="1"/>
  <c r="AA20" i="31" s="1"/>
  <c r="AB20" i="31" s="1"/>
  <c r="AC20" i="31" s="1"/>
  <c r="AD20" i="31" s="1"/>
  <c r="AE20" i="31" s="1"/>
  <c r="AF20" i="31" s="1"/>
  <c r="AG20" i="31" s="1"/>
  <c r="AH20" i="31" s="1"/>
  <c r="F20" i="30"/>
  <c r="G20" i="30" s="1"/>
  <c r="H20" i="30" s="1"/>
  <c r="I20" i="30" s="1"/>
  <c r="J20" i="30" s="1"/>
  <c r="K20" i="30" s="1"/>
  <c r="L20" i="30" s="1"/>
  <c r="M20" i="30" s="1"/>
  <c r="N20" i="30" s="1"/>
  <c r="O20" i="30" s="1"/>
  <c r="P20" i="30" s="1"/>
  <c r="Q20" i="30" s="1"/>
  <c r="R20" i="30" s="1"/>
  <c r="S20" i="30" s="1"/>
  <c r="T20" i="30" s="1"/>
  <c r="U20" i="30" s="1"/>
  <c r="V20" i="30" s="1"/>
  <c r="W20" i="30" s="1"/>
  <c r="X20" i="30" s="1"/>
  <c r="Y20" i="30" s="1"/>
  <c r="Z20" i="30" s="1"/>
  <c r="AA20" i="30" s="1"/>
  <c r="AB20" i="30" s="1"/>
  <c r="AC20" i="30" s="1"/>
  <c r="AD20" i="30" s="1"/>
  <c r="AE20" i="30" s="1"/>
  <c r="AF20" i="30" s="1"/>
  <c r="AG20" i="30" s="1"/>
  <c r="AH20" i="30" s="1"/>
  <c r="AI20" i="30" s="1"/>
  <c r="F20" i="29"/>
  <c r="G20" i="29" s="1"/>
  <c r="H20" i="29" s="1"/>
  <c r="I20" i="29" s="1"/>
  <c r="J20" i="29" s="1"/>
  <c r="K20" i="29" s="1"/>
  <c r="L20" i="29" s="1"/>
  <c r="M20" i="29" s="1"/>
  <c r="N20" i="29" s="1"/>
  <c r="O20" i="29" s="1"/>
  <c r="P20" i="29" s="1"/>
  <c r="Q20" i="29" s="1"/>
  <c r="R20" i="29" s="1"/>
  <c r="S20" i="29" s="1"/>
  <c r="T20" i="29" s="1"/>
  <c r="U20" i="29" s="1"/>
  <c r="V20" i="29" s="1"/>
  <c r="W20" i="29" s="1"/>
  <c r="X20" i="29" s="1"/>
  <c r="Y20" i="29" s="1"/>
  <c r="Z20" i="29" s="1"/>
  <c r="AA20" i="29" s="1"/>
  <c r="AB20" i="29" s="1"/>
  <c r="AC20" i="29" s="1"/>
  <c r="AD20" i="29" s="1"/>
  <c r="AE20" i="29" s="1"/>
  <c r="AF20" i="29" s="1"/>
  <c r="AG20" i="29" s="1"/>
  <c r="AH20" i="29" s="1"/>
  <c r="F20" i="28"/>
  <c r="G20" i="28"/>
  <c r="H20" i="28" s="1"/>
  <c r="I20" i="28" s="1"/>
  <c r="J20" i="28" s="1"/>
  <c r="K20" i="28" s="1"/>
  <c r="L20" i="28" s="1"/>
  <c r="M20" i="28" s="1"/>
  <c r="N20" i="28" s="1"/>
  <c r="O20" i="28" s="1"/>
  <c r="P20" i="28" s="1"/>
  <c r="Q20" i="28" s="1"/>
  <c r="R20" i="28" s="1"/>
  <c r="S20" i="28" s="1"/>
  <c r="T20" i="28" s="1"/>
  <c r="U20" i="28" s="1"/>
  <c r="V20" i="28" s="1"/>
  <c r="W20" i="28" s="1"/>
  <c r="X20" i="28" s="1"/>
  <c r="Y20" i="28" s="1"/>
  <c r="Z20" i="28" s="1"/>
  <c r="AA20" i="28" s="1"/>
  <c r="AB20" i="28" s="1"/>
  <c r="AC20" i="28" s="1"/>
  <c r="AD20" i="28" s="1"/>
  <c r="AE20" i="28" s="1"/>
  <c r="AF20" i="28" s="1"/>
  <c r="AG20" i="28" s="1"/>
  <c r="AJ31" i="27"/>
  <c r="F20" i="27"/>
  <c r="G20" i="27" s="1"/>
  <c r="H20" i="27" s="1"/>
  <c r="I20" i="27" s="1"/>
  <c r="J20" i="27" s="1"/>
  <c r="K20" i="27" s="1"/>
  <c r="L20" i="27" s="1"/>
  <c r="M20" i="27" s="1"/>
  <c r="N20" i="27" s="1"/>
  <c r="O20" i="27" s="1"/>
  <c r="P20" i="27" s="1"/>
  <c r="Q20" i="27" s="1"/>
  <c r="R20" i="27" s="1"/>
  <c r="S20" i="27" s="1"/>
  <c r="T20" i="27" s="1"/>
  <c r="U20" i="27" s="1"/>
  <c r="V20" i="27" s="1"/>
  <c r="W20" i="27" s="1"/>
  <c r="X20" i="27" s="1"/>
  <c r="Y20" i="27" s="1"/>
  <c r="Z20" i="27" s="1"/>
  <c r="AA20" i="27" s="1"/>
  <c r="AB20" i="27" s="1"/>
  <c r="AC20" i="27" s="1"/>
  <c r="AD20" i="27" s="1"/>
  <c r="AE20" i="27" s="1"/>
  <c r="AF20" i="27" s="1"/>
  <c r="AG20" i="27" s="1"/>
  <c r="AH20" i="27" s="1"/>
  <c r="AI20" i="27" s="1"/>
  <c r="B20" i="31" l="1"/>
  <c r="D7" i="33"/>
  <c r="F8" i="40"/>
  <c r="B20" i="37"/>
  <c r="C7" i="40"/>
  <c r="G8" i="33"/>
  <c r="G7" i="33"/>
  <c r="E7" i="33"/>
  <c r="C7" i="33"/>
  <c r="F7" i="40"/>
  <c r="E7" i="40"/>
  <c r="D8" i="40"/>
  <c r="B20" i="39"/>
  <c r="D7" i="40"/>
  <c r="AJ31" i="30"/>
  <c r="B20" i="30" s="1"/>
  <c r="AJ31" i="28"/>
  <c r="D8" i="33" s="1"/>
  <c r="C8" i="33"/>
  <c r="B20" i="27"/>
  <c r="B20" i="34"/>
  <c r="C8" i="40"/>
  <c r="H8" i="33"/>
  <c r="B20" i="32"/>
  <c r="B20" i="28"/>
  <c r="B20" i="29"/>
  <c r="E8" i="33"/>
  <c r="AJ31" i="38"/>
  <c r="AJ31" i="36"/>
  <c r="I7" i="40" l="1"/>
  <c r="I7" i="33"/>
  <c r="F8" i="33"/>
  <c r="B20" i="36"/>
  <c r="G8" i="40"/>
  <c r="H8" i="40"/>
  <c r="B20" i="35"/>
  <c r="E8" i="40"/>
  <c r="B20" i="38"/>
  <c r="I8" i="40" l="1"/>
  <c r="B23" i="38" s="1"/>
  <c r="B26" i="38" s="1"/>
  <c r="I8" i="33"/>
  <c r="B23" i="35" l="1"/>
  <c r="B26" i="35" s="1"/>
  <c r="B23" i="39"/>
  <c r="B26" i="39" s="1"/>
  <c r="B23" i="37"/>
  <c r="B26" i="37" s="1"/>
  <c r="B23" i="36"/>
  <c r="B26" i="36" s="1"/>
  <c r="B23" i="34"/>
  <c r="B26" i="34" s="1"/>
  <c r="B23" i="32"/>
  <c r="B26" i="32" s="1"/>
  <c r="B23" i="31"/>
  <c r="B26" i="31" s="1"/>
  <c r="B23" i="28"/>
  <c r="B26" i="28" s="1"/>
  <c r="B23" i="27"/>
  <c r="B26" i="27" s="1"/>
  <c r="B23" i="29"/>
  <c r="B26" i="29" s="1"/>
  <c r="E9" i="33" s="1"/>
  <c r="B23" i="30"/>
  <c r="B26" i="30" s="1"/>
</calcChain>
</file>

<file path=xl/sharedStrings.xml><?xml version="1.0" encoding="utf-8"?>
<sst xmlns="http://schemas.openxmlformats.org/spreadsheetml/2006/main" count="633" uniqueCount="55">
  <si>
    <t>Mes de ejecución:</t>
  </si>
  <si>
    <t>M</t>
  </si>
  <si>
    <t>X</t>
  </si>
  <si>
    <t>J</t>
  </si>
  <si>
    <t>V</t>
  </si>
  <si>
    <t>S</t>
  </si>
  <si>
    <t>D</t>
  </si>
  <si>
    <t>L</t>
  </si>
  <si>
    <t xml:space="preserve">   Firma:</t>
  </si>
  <si>
    <t>Entidad Beneficiaria:</t>
  </si>
  <si>
    <t>Total horas imputadas al proyecto</t>
  </si>
  <si>
    <t>Horas vacaciones imputables al mes</t>
  </si>
  <si>
    <t>Vacaciones</t>
  </si>
  <si>
    <t>Revisado por: (Nombre Apellido 1 Apellido 2)</t>
  </si>
  <si>
    <t>Firma:</t>
  </si>
  <si>
    <t>Cargo:</t>
  </si>
  <si>
    <t>Nº horas totales del mes</t>
  </si>
  <si>
    <t>PARTE DE TRABAJO MENSUAL</t>
  </si>
  <si>
    <t xml:space="preserve">Enero </t>
  </si>
  <si>
    <t>Febrero</t>
  </si>
  <si>
    <t>Marzo</t>
  </si>
  <si>
    <t>Abril</t>
  </si>
  <si>
    <t>Mayo</t>
  </si>
  <si>
    <t>Junio</t>
  </si>
  <si>
    <t>Julio</t>
  </si>
  <si>
    <t>Agosto</t>
  </si>
  <si>
    <t>Septiembre</t>
  </si>
  <si>
    <t>Octubre</t>
  </si>
  <si>
    <t>Noviembre</t>
  </si>
  <si>
    <t>Diciembre</t>
  </si>
  <si>
    <t>% imputable devacaciones</t>
  </si>
  <si>
    <t>% total imputable</t>
  </si>
  <si>
    <t>Horas totales de trabajo</t>
  </si>
  <si>
    <t>TOTALES</t>
  </si>
  <si>
    <t>Porcentaje medio de dedicación</t>
  </si>
  <si>
    <t>Horas laborables de trabajo en el dia</t>
  </si>
  <si>
    <t>'Total horas imputadas al proyecto</t>
  </si>
  <si>
    <t>Deben cumplimentarse solamente las celdas identificadas con el siguiente color</t>
  </si>
  <si>
    <t>En caso que el trabajador esté de baja, se deberá reflejar esta circunstancia identificando los días en cuestión con el siguiente formato:</t>
  </si>
  <si>
    <t>% imputable de vacaciones</t>
  </si>
  <si>
    <t>Yo ---------------------------------- (Nombre Apellido1 Apellido2) declaro haber trabajado las horas indicadas  durante el mes arriba especificado en el marco del proyecto de (nombre de la entidad) con Fundación ONCE.</t>
  </si>
  <si>
    <t>Porcentaje de dedicación al proyecto de F.ONCE</t>
  </si>
  <si>
    <t>Porcentaje de dedicación al proyecto de F.ONCE:</t>
  </si>
  <si>
    <t>% de dedicación al proyecto</t>
  </si>
  <si>
    <t>Horas de dedicación al proyecto</t>
  </si>
  <si>
    <t>Horas dedicadas al proyecto:</t>
  </si>
  <si>
    <t>(Describir en esta casilla las principales tareas desempeñadas)</t>
  </si>
  <si>
    <t>Nº expediente</t>
  </si>
  <si>
    <t xml:space="preserve">Empleado </t>
  </si>
  <si>
    <t>Empleado</t>
  </si>
  <si>
    <t>En relación a la fila "Horas laborables de trabajo en el dia" (Fila 28 de cada pestaña de parte mensual), se deberán indicar las horas totales laborables al día, independiente de si el trabajador está de vacaciones o está de baja.</t>
  </si>
  <si>
    <t>En la parte central de las pestañas de enero a diciembre se deberá indicar: 
- Las tareas realizadas en el marco del proyecto.
- Las horas dedicadas al proyecto cada día.</t>
  </si>
  <si>
    <t>Convocatoria de ayudas económicas de la Fundación ONCE en el marco del Programa Operativo de Inclusión Social y Economía Social 2014-2020 cofinanciado por el Fondo Social Europeo (FSE).</t>
  </si>
  <si>
    <t>Deben cumplimentarse las pestañas de cada mes de ejecución, no siendo necesario cumplimentar la pestaña de "TOTAL año 2017" ni "TOTAL año 2018".</t>
  </si>
  <si>
    <t>La fila 34 de las pestañas de enero a diciembre hacen referencia a las vacaciones. Debe cumplimentarse esta fila en base a las vacaciones que haya tenido el trabajador, de manera que el número de horas que se indiquen como vacaciones se correspondan con el número de horas laborables de trabajo en los días en cuestión (Fila 28).
En relación a las vacaciones del año 2017, como los proyectos pueden ser ejecutados desde 1 de julio de 2017, la entidad podrá incluir como vacaciones la mitad de los días de vacaciones anuales que tenga el trabajador o la parte proporcional correspondiente.
En relación a las vacaciones del año 2018, como los proyectos pueden ser ejecutados como máximo hasta el 30 de junio de 2018, la entidad podrá incluir como vacaciones la mitad de los días de vacaciones anuales que tenga el trabajador o la parte proporcional correspondiente en el caso que el proyecto finalice antes del 30 de junio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</si>
</sst>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0"/>
      <name val="Arial"/>
      <family val="2"/>
    </font>
    <font>
      <i/>
      <sz val="10"/>
      <name val="Arial"/>
      <family val="2"/>
    </font>
    <font>
      <b/>
      <i/>
      <sz val="8"/>
      <name val="Arial"/>
      <family val="2"/>
    </font>
    <font>
      <i/>
      <sz val="8"/>
      <name val="Arial"/>
      <family val="2"/>
    </font>
    <font>
      <sz val="8"/>
      <name val="Arial"/>
      <family val="2"/>
    </font>
    <font>
      <sz val="10"/>
      <name val="Arial"/>
      <family val="2"/>
    </font>
    <font>
      <sz val="10"/>
      <name val="Arial"/>
      <family val="2"/>
    </font>
    <font>
      <b/>
      <sz val="11"/>
      <color rgb="FFC10000"/>
      <name val="Arial"/>
      <family val="2"/>
    </font>
    <font>
      <sz val="10"/>
      <color rgb="FF00000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s>
  <borders count="20">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6">
    <xf numFmtId="0" fontId="0" fillId="0" borderId="0" xfId="0"/>
    <xf numFmtId="0" fontId="0" fillId="2" borderId="0" xfId="0" applyFill="1"/>
    <xf numFmtId="0" fontId="2" fillId="2" borderId="0" xfId="0" applyFont="1" applyFill="1"/>
    <xf numFmtId="0" fontId="4" fillId="2" borderId="0" xfId="0" applyFont="1" applyFill="1"/>
    <xf numFmtId="0" fontId="4" fillId="2" borderId="0" xfId="0" quotePrefix="1" applyFont="1" applyFill="1" applyAlignment="1">
      <alignment horizontal="left"/>
    </xf>
    <xf numFmtId="0" fontId="4" fillId="0" borderId="0" xfId="0" applyFont="1" applyFill="1" applyBorder="1" applyAlignment="1">
      <alignment horizontal="left"/>
    </xf>
    <xf numFmtId="0" fontId="2" fillId="2" borderId="0" xfId="0" applyFont="1" applyFill="1" applyBorder="1" applyAlignment="1">
      <alignment horizontal="center"/>
    </xf>
    <xf numFmtId="0" fontId="2" fillId="0" borderId="0" xfId="0" applyFont="1" applyFill="1" applyBorder="1" applyAlignment="1">
      <alignment horizontal="center"/>
    </xf>
    <xf numFmtId="0" fontId="4" fillId="2" borderId="0" xfId="0" applyFont="1" applyFill="1" applyBorder="1" applyAlignment="1">
      <alignment horizontal="left"/>
    </xf>
    <xf numFmtId="0" fontId="5" fillId="2" borderId="0" xfId="0" applyFont="1" applyFill="1"/>
    <xf numFmtId="0" fontId="0" fillId="2" borderId="1" xfId="0" applyFill="1" applyBorder="1" applyAlignment="1"/>
    <xf numFmtId="0" fontId="3" fillId="2" borderId="2" xfId="0" applyFont="1" applyFill="1" applyBorder="1" applyAlignment="1">
      <alignment horizontal="center" vertical="center" wrapText="1"/>
    </xf>
    <xf numFmtId="0" fontId="3" fillId="2" borderId="0" xfId="0" quotePrefix="1" applyFont="1" applyFill="1" applyBorder="1" applyAlignment="1">
      <alignment horizontal="center" wrapText="1"/>
    </xf>
    <xf numFmtId="0" fontId="3" fillId="2" borderId="0" xfId="0" applyFont="1" applyFill="1" applyBorder="1" applyAlignment="1">
      <alignment horizontal="center" vertical="center" wrapText="1"/>
    </xf>
    <xf numFmtId="0" fontId="3" fillId="2" borderId="0" xfId="0" quotePrefix="1" applyFont="1" applyFill="1" applyAlignment="1">
      <alignment horizontal="left" wrapText="1"/>
    </xf>
    <xf numFmtId="0" fontId="4" fillId="2" borderId="3" xfId="0" applyFont="1" applyFill="1" applyBorder="1"/>
    <xf numFmtId="0" fontId="5" fillId="2" borderId="3" xfId="0" applyFont="1" applyFill="1" applyBorder="1" applyAlignment="1">
      <alignment wrapText="1"/>
    </xf>
    <xf numFmtId="0" fontId="5" fillId="2" borderId="3" xfId="0" quotePrefix="1" applyFont="1" applyFill="1" applyBorder="1" applyAlignment="1">
      <alignment horizontal="left"/>
    </xf>
    <xf numFmtId="0" fontId="5" fillId="2" borderId="3" xfId="0" applyFont="1" applyFill="1" applyBorder="1"/>
    <xf numFmtId="0" fontId="4" fillId="2" borderId="0" xfId="0" applyFont="1" applyFill="1" applyBorder="1"/>
    <xf numFmtId="0" fontId="4" fillId="3" borderId="0" xfId="0" quotePrefix="1" applyFont="1" applyFill="1" applyBorder="1" applyAlignment="1">
      <alignment horizontal="left"/>
    </xf>
    <xf numFmtId="0" fontId="0" fillId="3" borderId="0" xfId="0" applyFill="1" applyBorder="1"/>
    <xf numFmtId="0" fontId="2" fillId="3" borderId="0" xfId="0" applyFont="1" applyFill="1" applyBorder="1"/>
    <xf numFmtId="0" fontId="4" fillId="3" borderId="0" xfId="0" applyFont="1" applyFill="1" applyBorder="1" applyAlignment="1">
      <alignment horizontal="left"/>
    </xf>
    <xf numFmtId="0" fontId="3" fillId="4" borderId="4" xfId="0" applyFont="1" applyFill="1" applyBorder="1" applyAlignment="1">
      <alignment horizontal="center" vertical="center"/>
    </xf>
    <xf numFmtId="9" fontId="4" fillId="0" borderId="0" xfId="0" applyNumberFormat="1" applyFont="1" applyFill="1" applyBorder="1" applyAlignment="1">
      <alignment horizontal="left"/>
    </xf>
    <xf numFmtId="9" fontId="4" fillId="3" borderId="0" xfId="0" applyNumberFormat="1" applyFont="1" applyFill="1" applyBorder="1" applyAlignment="1">
      <alignment horizontal="left"/>
    </xf>
    <xf numFmtId="0" fontId="3" fillId="3" borderId="0" xfId="0" applyFont="1" applyFill="1" applyBorder="1" applyAlignment="1">
      <alignment horizontal="center" vertical="center"/>
    </xf>
    <xf numFmtId="0" fontId="4" fillId="3" borderId="3" xfId="0" applyFont="1" applyFill="1" applyBorder="1"/>
    <xf numFmtId="10" fontId="4" fillId="4" borderId="6" xfId="0" applyNumberFormat="1" applyFont="1" applyFill="1" applyBorder="1" applyAlignment="1">
      <alignment horizontal="left"/>
    </xf>
    <xf numFmtId="0" fontId="5" fillId="2" borderId="0" xfId="0" quotePrefix="1" applyFont="1" applyFill="1" applyBorder="1" applyAlignment="1">
      <alignment wrapText="1"/>
    </xf>
    <xf numFmtId="0" fontId="5" fillId="2" borderId="0" xfId="0" applyFont="1" applyFill="1" applyAlignment="1">
      <alignment wrapText="1"/>
    </xf>
    <xf numFmtId="0" fontId="5" fillId="2" borderId="0" xfId="0" applyFont="1" applyFill="1" applyBorder="1" applyAlignment="1">
      <alignment wrapText="1"/>
    </xf>
    <xf numFmtId="0" fontId="5" fillId="2" borderId="2" xfId="0" applyFont="1" applyFill="1" applyBorder="1" applyAlignment="1">
      <alignment wrapText="1"/>
    </xf>
    <xf numFmtId="0" fontId="5" fillId="2" borderId="0" xfId="0" applyFont="1" applyFill="1" applyBorder="1"/>
    <xf numFmtId="0" fontId="5" fillId="2" borderId="2" xfId="0" applyFont="1" applyFill="1" applyBorder="1"/>
    <xf numFmtId="0" fontId="5" fillId="2" borderId="7" xfId="0" applyFont="1" applyFill="1" applyBorder="1"/>
    <xf numFmtId="0" fontId="5" fillId="2" borderId="1" xfId="0" applyFont="1" applyFill="1" applyBorder="1"/>
    <xf numFmtId="0" fontId="5" fillId="2" borderId="8" xfId="0" applyFont="1" applyFill="1" applyBorder="1"/>
    <xf numFmtId="2" fontId="0" fillId="2" borderId="0" xfId="0" applyNumberFormat="1" applyFill="1"/>
    <xf numFmtId="10" fontId="0" fillId="2" borderId="0" xfId="0" applyNumberFormat="1" applyFill="1"/>
    <xf numFmtId="0" fontId="0" fillId="2" borderId="0" xfId="0" applyFill="1" applyBorder="1" applyAlignment="1"/>
    <xf numFmtId="0" fontId="4" fillId="4" borderId="3" xfId="0" applyFont="1" applyFill="1" applyBorder="1"/>
    <xf numFmtId="0" fontId="5" fillId="0" borderId="0" xfId="0" applyFont="1"/>
    <xf numFmtId="9" fontId="0" fillId="0" borderId="0" xfId="1" applyFont="1"/>
    <xf numFmtId="10" fontId="0" fillId="2" borderId="0" xfId="1" applyNumberFormat="1" applyFont="1" applyFill="1"/>
    <xf numFmtId="10" fontId="4" fillId="4" borderId="6" xfId="1" applyNumberFormat="1" applyFont="1" applyFill="1" applyBorder="1" applyAlignment="1">
      <alignment horizontal="left"/>
    </xf>
    <xf numFmtId="10" fontId="4" fillId="3" borderId="0" xfId="1" applyNumberFormat="1" applyFont="1" applyFill="1" applyBorder="1" applyAlignment="1">
      <alignment horizontal="left"/>
    </xf>
    <xf numFmtId="0" fontId="5" fillId="0" borderId="0" xfId="0" applyFont="1" applyAlignment="1">
      <alignment wrapText="1"/>
    </xf>
    <xf numFmtId="0" fontId="4" fillId="4" borderId="4" xfId="0" applyFont="1" applyFill="1" applyBorder="1" applyAlignment="1">
      <alignment vertical="center"/>
    </xf>
    <xf numFmtId="0" fontId="3" fillId="4" borderId="4" xfId="0" applyFont="1" applyFill="1" applyBorder="1" applyAlignment="1">
      <alignment vertical="center"/>
    </xf>
    <xf numFmtId="9" fontId="7" fillId="4" borderId="0" xfId="1" applyFont="1" applyFill="1"/>
    <xf numFmtId="0" fontId="4" fillId="4" borderId="4" xfId="0" applyFont="1" applyFill="1" applyBorder="1" applyAlignment="1">
      <alignment horizontal="left"/>
    </xf>
    <xf numFmtId="0" fontId="3" fillId="2" borderId="0" xfId="0" quotePrefix="1" applyFont="1" applyFill="1" applyBorder="1" applyAlignment="1">
      <alignment wrapText="1"/>
    </xf>
    <xf numFmtId="0" fontId="4" fillId="3" borderId="0" xfId="0" applyFont="1" applyFill="1" applyBorder="1" applyAlignment="1">
      <alignment horizontal="left"/>
    </xf>
    <xf numFmtId="9" fontId="6" fillId="4" borderId="0" xfId="1" applyFont="1" applyFill="1"/>
    <xf numFmtId="0" fontId="4" fillId="5" borderId="6" xfId="0" applyFont="1" applyFill="1" applyBorder="1" applyAlignment="1">
      <alignment horizontal="left"/>
    </xf>
    <xf numFmtId="0" fontId="0" fillId="5" borderId="4" xfId="0" applyFill="1" applyBorder="1"/>
    <xf numFmtId="0" fontId="4" fillId="5" borderId="4" xfId="0" applyFont="1" applyFill="1" applyBorder="1"/>
    <xf numFmtId="0" fontId="6" fillId="0" borderId="0" xfId="0" applyFont="1"/>
    <xf numFmtId="0" fontId="3" fillId="4" borderId="0" xfId="0" applyFont="1" applyFill="1" applyBorder="1" applyAlignment="1">
      <alignment vertical="center"/>
    </xf>
    <xf numFmtId="10" fontId="4" fillId="4" borderId="0" xfId="0" applyNumberFormat="1" applyFont="1" applyFill="1" applyBorder="1" applyAlignment="1">
      <alignment vertical="center"/>
    </xf>
    <xf numFmtId="0" fontId="3" fillId="2" borderId="4" xfId="0" quotePrefix="1" applyFont="1" applyFill="1" applyBorder="1" applyAlignment="1">
      <alignment horizontal="left"/>
    </xf>
    <xf numFmtId="0" fontId="4" fillId="5" borderId="9" xfId="0" applyFont="1" applyFill="1" applyBorder="1" applyAlignment="1">
      <alignment vertical="center" wrapText="1"/>
    </xf>
    <xf numFmtId="0" fontId="3" fillId="2" borderId="19" xfId="0" quotePrefix="1" applyFont="1" applyFill="1" applyBorder="1" applyAlignment="1">
      <alignment horizontal="left"/>
    </xf>
    <xf numFmtId="0" fontId="3" fillId="4" borderId="5" xfId="0" applyFont="1" applyFill="1" applyBorder="1"/>
    <xf numFmtId="0" fontId="3" fillId="4" borderId="19" xfId="0" applyFont="1" applyFill="1" applyBorder="1"/>
    <xf numFmtId="0" fontId="9" fillId="0" borderId="0" xfId="0" applyFont="1" applyFill="1"/>
    <xf numFmtId="0" fontId="0" fillId="0" borderId="0" xfId="0" applyFill="1"/>
    <xf numFmtId="0" fontId="8" fillId="0" borderId="0" xfId="0" applyFont="1" applyAlignment="1">
      <alignment horizontal="center" vertical="center" wrapText="1"/>
    </xf>
    <xf numFmtId="0" fontId="0" fillId="0" borderId="0" xfId="0" applyAlignment="1">
      <alignment wrapText="1"/>
    </xf>
    <xf numFmtId="0" fontId="1" fillId="0" borderId="0" xfId="0" applyFont="1" applyAlignment="1">
      <alignment horizontal="left" wrapText="1"/>
    </xf>
    <xf numFmtId="0" fontId="6" fillId="0" borderId="0" xfId="0" applyFont="1" applyAlignment="1">
      <alignment horizontal="left" wrapText="1"/>
    </xf>
    <xf numFmtId="0" fontId="0" fillId="0" borderId="0" xfId="0" applyAlignment="1">
      <alignment horizontal="left" wrapText="1"/>
    </xf>
    <xf numFmtId="0" fontId="5" fillId="2" borderId="10" xfId="0" quotePrefix="1" applyFont="1" applyFill="1" applyBorder="1" applyAlignment="1">
      <alignment horizontal="center" wrapText="1"/>
    </xf>
    <xf numFmtId="0" fontId="5" fillId="2" borderId="11" xfId="0" quotePrefix="1" applyFont="1" applyFill="1" applyBorder="1" applyAlignment="1">
      <alignment horizontal="center" wrapText="1"/>
    </xf>
    <xf numFmtId="0" fontId="5" fillId="2" borderId="12" xfId="0" quotePrefix="1" applyFont="1" applyFill="1" applyBorder="1" applyAlignment="1">
      <alignment horizontal="center" wrapText="1"/>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17" fontId="3" fillId="5" borderId="4" xfId="0" applyNumberFormat="1" applyFont="1" applyFill="1" applyBorder="1" applyAlignment="1">
      <alignment horizontal="center" vertical="center"/>
    </xf>
    <xf numFmtId="0" fontId="3" fillId="2" borderId="0" xfId="0" quotePrefix="1" applyFont="1" applyFill="1" applyBorder="1" applyAlignment="1">
      <alignment horizontal="center" wrapText="1"/>
    </xf>
    <xf numFmtId="17" fontId="3" fillId="4" borderId="13" xfId="0" applyNumberFormat="1" applyFont="1" applyFill="1" applyBorder="1" applyAlignment="1">
      <alignment horizontal="center"/>
    </xf>
    <xf numFmtId="17" fontId="3" fillId="4" borderId="14" xfId="0" quotePrefix="1" applyNumberFormat="1" applyFont="1" applyFill="1" applyBorder="1" applyAlignment="1">
      <alignment horizontal="center"/>
    </xf>
    <xf numFmtId="17" fontId="3" fillId="4" borderId="15" xfId="0" quotePrefix="1" applyNumberFormat="1" applyFont="1" applyFill="1" applyBorder="1" applyAlignment="1">
      <alignment horizontal="center"/>
    </xf>
    <xf numFmtId="17" fontId="4" fillId="5" borderId="13" xfId="0" applyNumberFormat="1" applyFont="1" applyFill="1" applyBorder="1" applyAlignment="1">
      <alignment horizontal="left"/>
    </xf>
    <xf numFmtId="17" fontId="4" fillId="5" borderId="14" xfId="0" applyNumberFormat="1" applyFont="1" applyFill="1" applyBorder="1" applyAlignment="1">
      <alignment horizontal="left"/>
    </xf>
    <xf numFmtId="17" fontId="4" fillId="5" borderId="15" xfId="0" applyNumberFormat="1" applyFont="1" applyFill="1" applyBorder="1" applyAlignment="1">
      <alignment horizontal="left"/>
    </xf>
    <xf numFmtId="0" fontId="4" fillId="5" borderId="13" xfId="0" applyFont="1" applyFill="1" applyBorder="1" applyAlignment="1">
      <alignment horizontal="left"/>
    </xf>
    <xf numFmtId="0" fontId="4" fillId="5" borderId="14" xfId="0" applyFont="1" applyFill="1" applyBorder="1" applyAlignment="1">
      <alignment horizontal="left"/>
    </xf>
    <xf numFmtId="0" fontId="4" fillId="5" borderId="15" xfId="0" applyFont="1" applyFill="1" applyBorder="1" applyAlignment="1">
      <alignment horizontal="left"/>
    </xf>
    <xf numFmtId="0" fontId="4" fillId="3" borderId="0" xfId="0" applyFont="1" applyFill="1" applyBorder="1" applyAlignment="1">
      <alignment horizontal="left"/>
    </xf>
    <xf numFmtId="17" fontId="3" fillId="5" borderId="16" xfId="0" applyNumberFormat="1" applyFont="1" applyFill="1" applyBorder="1" applyAlignment="1">
      <alignment horizontal="center" vertical="center"/>
    </xf>
    <xf numFmtId="17" fontId="3" fillId="5" borderId="17" xfId="0" applyNumberFormat="1" applyFont="1" applyFill="1" applyBorder="1" applyAlignment="1">
      <alignment horizontal="center" vertical="center"/>
    </xf>
    <xf numFmtId="17" fontId="3" fillId="5" borderId="18" xfId="0" applyNumberFormat="1" applyFont="1" applyFill="1" applyBorder="1" applyAlignment="1">
      <alignment horizontal="center" vertical="center"/>
    </xf>
    <xf numFmtId="0" fontId="5" fillId="4" borderId="0" xfId="0" applyFont="1" applyFill="1" applyAlignment="1">
      <alignment horizontal="left"/>
    </xf>
  </cellXfs>
  <cellStyles count="2">
    <cellStyle name="Normal" xfId="0" builtinId="0"/>
    <cellStyle name="Porcentaje" xfId="1"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19052</xdr:colOff>
      <xdr:row>0</xdr:row>
      <xdr:rowOff>42333</xdr:rowOff>
    </xdr:from>
    <xdr:to>
      <xdr:col>2</xdr:col>
      <xdr:colOff>42333</xdr:colOff>
      <xdr:row>3</xdr:row>
      <xdr:rowOff>137583</xdr:rowOff>
    </xdr:to>
    <xdr:pic>
      <xdr:nvPicPr>
        <xdr:cNvPr id="2" name="Imagen 2" descr="Título: Logo Fundacion ONCE - Descripción: Logo Fundacion ONCE"/>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 b="-186"/>
        <a:stretch>
          <a:fillRect/>
        </a:stretch>
      </xdr:blipFill>
      <xdr:spPr bwMode="auto">
        <a:xfrm>
          <a:off x="706969" y="42333"/>
          <a:ext cx="785281"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704844</xdr:colOff>
      <xdr:row>0</xdr:row>
      <xdr:rowOff>16945</xdr:rowOff>
    </xdr:from>
    <xdr:to>
      <xdr:col>8</xdr:col>
      <xdr:colOff>740827</xdr:colOff>
      <xdr:row>3</xdr:row>
      <xdr:rowOff>148178</xdr:rowOff>
    </xdr:to>
    <xdr:pic>
      <xdr:nvPicPr>
        <xdr:cNvPr id="3" name="Imagen 1" descr="Título: Logo Fondo Social Europeo - Descripción: Logo Fondo Social Europeo"/>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4761" y="16945"/>
          <a:ext cx="988483" cy="607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1038"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304800</xdr:colOff>
      <xdr:row>1</xdr:row>
      <xdr:rowOff>68580</xdr:rowOff>
    </xdr:from>
    <xdr:to>
      <xdr:col>1</xdr:col>
      <xdr:colOff>2125980</xdr:colOff>
      <xdr:row>4</xdr:row>
      <xdr:rowOff>121920</xdr:rowOff>
    </xdr:to>
    <xdr:pic>
      <xdr:nvPicPr>
        <xdr:cNvPr id="31040"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23622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2063"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121920</xdr:colOff>
      <xdr:row>1</xdr:row>
      <xdr:rowOff>30480</xdr:rowOff>
    </xdr:from>
    <xdr:to>
      <xdr:col>1</xdr:col>
      <xdr:colOff>1943100</xdr:colOff>
      <xdr:row>4</xdr:row>
      <xdr:rowOff>83820</xdr:rowOff>
    </xdr:to>
    <xdr:pic>
      <xdr:nvPicPr>
        <xdr:cNvPr id="32065"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5760" y="19812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3087"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160020</xdr:colOff>
      <xdr:row>1</xdr:row>
      <xdr:rowOff>22860</xdr:rowOff>
    </xdr:from>
    <xdr:to>
      <xdr:col>1</xdr:col>
      <xdr:colOff>1981200</xdr:colOff>
      <xdr:row>4</xdr:row>
      <xdr:rowOff>76200</xdr:rowOff>
    </xdr:to>
    <xdr:pic>
      <xdr:nvPicPr>
        <xdr:cNvPr id="33089"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860" y="19050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4111"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137160</xdr:colOff>
      <xdr:row>1</xdr:row>
      <xdr:rowOff>121920</xdr:rowOff>
    </xdr:from>
    <xdr:to>
      <xdr:col>1</xdr:col>
      <xdr:colOff>1958340</xdr:colOff>
      <xdr:row>5</xdr:row>
      <xdr:rowOff>7620</xdr:rowOff>
    </xdr:to>
    <xdr:pic>
      <xdr:nvPicPr>
        <xdr:cNvPr id="34113"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8956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5135"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198120</xdr:colOff>
      <xdr:row>1</xdr:row>
      <xdr:rowOff>7620</xdr:rowOff>
    </xdr:from>
    <xdr:to>
      <xdr:col>1</xdr:col>
      <xdr:colOff>2019300</xdr:colOff>
      <xdr:row>4</xdr:row>
      <xdr:rowOff>68580</xdr:rowOff>
    </xdr:to>
    <xdr:pic>
      <xdr:nvPicPr>
        <xdr:cNvPr id="35137"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960" y="17526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6159"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160020</xdr:colOff>
      <xdr:row>1</xdr:row>
      <xdr:rowOff>0</xdr:rowOff>
    </xdr:from>
    <xdr:to>
      <xdr:col>1</xdr:col>
      <xdr:colOff>1981200</xdr:colOff>
      <xdr:row>4</xdr:row>
      <xdr:rowOff>60960</xdr:rowOff>
    </xdr:to>
    <xdr:pic>
      <xdr:nvPicPr>
        <xdr:cNvPr id="36161"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860" y="16764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137160</xdr:colOff>
      <xdr:row>1</xdr:row>
      <xdr:rowOff>0</xdr:rowOff>
    </xdr:from>
    <xdr:to>
      <xdr:col>18</xdr:col>
      <xdr:colOff>76200</xdr:colOff>
      <xdr:row>4</xdr:row>
      <xdr:rowOff>0</xdr:rowOff>
    </xdr:to>
    <xdr:pic>
      <xdr:nvPicPr>
        <xdr:cNvPr id="37909"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754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114299</xdr:colOff>
      <xdr:row>0</xdr:row>
      <xdr:rowOff>0</xdr:rowOff>
    </xdr:from>
    <xdr:to>
      <xdr:col>24</xdr:col>
      <xdr:colOff>76200</xdr:colOff>
      <xdr:row>5</xdr:row>
      <xdr:rowOff>102870</xdr:rowOff>
    </xdr:to>
    <xdr:sp macro="" textlink="">
      <xdr:nvSpPr>
        <xdr:cNvPr id="5" name="Rectangle 5"/>
        <xdr:cNvSpPr>
          <a:spLocks noChangeArrowheads="1"/>
        </xdr:cNvSpPr>
      </xdr:nvSpPr>
      <xdr:spPr bwMode="auto">
        <a:xfrm>
          <a:off x="7574279" y="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266700</xdr:colOff>
      <xdr:row>1</xdr:row>
      <xdr:rowOff>60960</xdr:rowOff>
    </xdr:from>
    <xdr:to>
      <xdr:col>1</xdr:col>
      <xdr:colOff>2087880</xdr:colOff>
      <xdr:row>4</xdr:row>
      <xdr:rowOff>114300</xdr:rowOff>
    </xdr:to>
    <xdr:pic>
      <xdr:nvPicPr>
        <xdr:cNvPr id="37911"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0540" y="22860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8935"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5" name="Rectangle 5"/>
        <xdr:cNvSpPr>
          <a:spLocks noChangeArrowheads="1"/>
        </xdr:cNvSpPr>
      </xdr:nvSpPr>
      <xdr:spPr bwMode="auto">
        <a:xfrm>
          <a:off x="7261859" y="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381000</xdr:colOff>
      <xdr:row>1</xdr:row>
      <xdr:rowOff>7620</xdr:rowOff>
    </xdr:from>
    <xdr:to>
      <xdr:col>1</xdr:col>
      <xdr:colOff>2202180</xdr:colOff>
      <xdr:row>4</xdr:row>
      <xdr:rowOff>68580</xdr:rowOff>
    </xdr:to>
    <xdr:pic>
      <xdr:nvPicPr>
        <xdr:cNvPr id="38937"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840" y="17526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167640</xdr:colOff>
      <xdr:row>1</xdr:row>
      <xdr:rowOff>0</xdr:rowOff>
    </xdr:from>
    <xdr:to>
      <xdr:col>17</xdr:col>
      <xdr:colOff>106680</xdr:colOff>
      <xdr:row>4</xdr:row>
      <xdr:rowOff>0</xdr:rowOff>
    </xdr:to>
    <xdr:pic>
      <xdr:nvPicPr>
        <xdr:cNvPr id="39959"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142874</xdr:colOff>
      <xdr:row>0</xdr:row>
      <xdr:rowOff>0</xdr:rowOff>
    </xdr:from>
    <xdr:to>
      <xdr:col>23</xdr:col>
      <xdr:colOff>104775</xdr:colOff>
      <xdr:row>5</xdr:row>
      <xdr:rowOff>102870</xdr:rowOff>
    </xdr:to>
    <xdr:sp macro="" textlink="">
      <xdr:nvSpPr>
        <xdr:cNvPr id="5" name="Rectangle 5"/>
        <xdr:cNvSpPr>
          <a:spLocks noChangeArrowheads="1"/>
        </xdr:cNvSpPr>
      </xdr:nvSpPr>
      <xdr:spPr bwMode="auto">
        <a:xfrm>
          <a:off x="7290434" y="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198120</xdr:colOff>
      <xdr:row>1</xdr:row>
      <xdr:rowOff>68580</xdr:rowOff>
    </xdr:from>
    <xdr:to>
      <xdr:col>1</xdr:col>
      <xdr:colOff>2019300</xdr:colOff>
      <xdr:row>4</xdr:row>
      <xdr:rowOff>121920</xdr:rowOff>
    </xdr:to>
    <xdr:pic>
      <xdr:nvPicPr>
        <xdr:cNvPr id="39961"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960" y="23622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137160</xdr:colOff>
      <xdr:row>1</xdr:row>
      <xdr:rowOff>7620</xdr:rowOff>
    </xdr:from>
    <xdr:to>
      <xdr:col>17</xdr:col>
      <xdr:colOff>76200</xdr:colOff>
      <xdr:row>4</xdr:row>
      <xdr:rowOff>7620</xdr:rowOff>
    </xdr:to>
    <xdr:pic>
      <xdr:nvPicPr>
        <xdr:cNvPr id="40983"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7526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9525</xdr:rowOff>
    </xdr:from>
    <xdr:to>
      <xdr:col>23</xdr:col>
      <xdr:colOff>76200</xdr:colOff>
      <xdr:row>5</xdr:row>
      <xdr:rowOff>112395</xdr:rowOff>
    </xdr:to>
    <xdr:sp macro="" textlink="">
      <xdr:nvSpPr>
        <xdr:cNvPr id="5" name="Rectangle 5"/>
        <xdr:cNvSpPr>
          <a:spLocks noChangeArrowheads="1"/>
        </xdr:cNvSpPr>
      </xdr:nvSpPr>
      <xdr:spPr bwMode="auto">
        <a:xfrm>
          <a:off x="7261859" y="9525"/>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236220</xdr:colOff>
      <xdr:row>1</xdr:row>
      <xdr:rowOff>0</xdr:rowOff>
    </xdr:from>
    <xdr:to>
      <xdr:col>1</xdr:col>
      <xdr:colOff>2057400</xdr:colOff>
      <xdr:row>4</xdr:row>
      <xdr:rowOff>60960</xdr:rowOff>
    </xdr:to>
    <xdr:pic>
      <xdr:nvPicPr>
        <xdr:cNvPr id="40985"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6764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137160</xdr:colOff>
      <xdr:row>1</xdr:row>
      <xdr:rowOff>22860</xdr:rowOff>
    </xdr:from>
    <xdr:to>
      <xdr:col>17</xdr:col>
      <xdr:colOff>76200</xdr:colOff>
      <xdr:row>4</xdr:row>
      <xdr:rowOff>22860</xdr:rowOff>
    </xdr:to>
    <xdr:pic>
      <xdr:nvPicPr>
        <xdr:cNvPr id="42007"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9050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19050</xdr:rowOff>
    </xdr:from>
    <xdr:to>
      <xdr:col>23</xdr:col>
      <xdr:colOff>76200</xdr:colOff>
      <xdr:row>5</xdr:row>
      <xdr:rowOff>121920</xdr:rowOff>
    </xdr:to>
    <xdr:sp macro="" textlink="">
      <xdr:nvSpPr>
        <xdr:cNvPr id="5" name="Rectangle 5"/>
        <xdr:cNvSpPr>
          <a:spLocks noChangeArrowheads="1"/>
        </xdr:cNvSpPr>
      </xdr:nvSpPr>
      <xdr:spPr bwMode="auto">
        <a:xfrm>
          <a:off x="7261859" y="1905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160020</xdr:colOff>
      <xdr:row>0</xdr:row>
      <xdr:rowOff>144780</xdr:rowOff>
    </xdr:from>
    <xdr:to>
      <xdr:col>1</xdr:col>
      <xdr:colOff>1981200</xdr:colOff>
      <xdr:row>4</xdr:row>
      <xdr:rowOff>30480</xdr:rowOff>
    </xdr:to>
    <xdr:pic>
      <xdr:nvPicPr>
        <xdr:cNvPr id="42009"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860" y="14478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43030"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5" name="Rectangle 5"/>
        <xdr:cNvSpPr>
          <a:spLocks noChangeArrowheads="1"/>
        </xdr:cNvSpPr>
      </xdr:nvSpPr>
      <xdr:spPr bwMode="auto">
        <a:xfrm>
          <a:off x="7261859" y="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274320</xdr:colOff>
      <xdr:row>1</xdr:row>
      <xdr:rowOff>22860</xdr:rowOff>
    </xdr:from>
    <xdr:to>
      <xdr:col>1</xdr:col>
      <xdr:colOff>2095500</xdr:colOff>
      <xdr:row>4</xdr:row>
      <xdr:rowOff>76200</xdr:rowOff>
    </xdr:to>
    <xdr:pic>
      <xdr:nvPicPr>
        <xdr:cNvPr id="43032"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9050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16"/>
  <sheetViews>
    <sheetView tabSelected="1" zoomScaleNormal="100" workbookViewId="0">
      <selection activeCell="B16" sqref="B16:H16"/>
    </sheetView>
  </sheetViews>
  <sheetFormatPr baseColWidth="10" defaultRowHeight="12.75" x14ac:dyDescent="0.2"/>
  <cols>
    <col min="1" max="1" width="9.85546875" customWidth="1"/>
    <col min="8" max="8" width="13.5703125" customWidth="1"/>
  </cols>
  <sheetData>
    <row r="4" spans="2:9" x14ac:dyDescent="0.2">
      <c r="B4" s="69" t="s">
        <v>52</v>
      </c>
      <c r="C4" s="70"/>
      <c r="D4" s="70"/>
      <c r="E4" s="70"/>
      <c r="F4" s="70"/>
      <c r="G4" s="70"/>
      <c r="H4" s="70"/>
      <c r="I4" s="70"/>
    </row>
    <row r="5" spans="2:9" x14ac:dyDescent="0.2">
      <c r="B5" s="69"/>
      <c r="C5" s="70"/>
      <c r="D5" s="70"/>
      <c r="E5" s="70"/>
      <c r="F5" s="70"/>
      <c r="G5" s="70"/>
      <c r="H5" s="70"/>
      <c r="I5" s="70"/>
    </row>
    <row r="6" spans="2:9" x14ac:dyDescent="0.2">
      <c r="B6" s="69"/>
      <c r="C6" s="70"/>
      <c r="D6" s="70"/>
      <c r="E6" s="70"/>
      <c r="F6" s="70"/>
      <c r="G6" s="70"/>
      <c r="H6" s="70"/>
      <c r="I6" s="70"/>
    </row>
    <row r="7" spans="2:9" x14ac:dyDescent="0.2">
      <c r="B7" s="70"/>
      <c r="C7" s="70"/>
      <c r="D7" s="70"/>
      <c r="E7" s="70"/>
      <c r="F7" s="70"/>
      <c r="G7" s="70"/>
      <c r="H7" s="70"/>
      <c r="I7" s="70"/>
    </row>
    <row r="8" spans="2:9" x14ac:dyDescent="0.2">
      <c r="B8" s="70"/>
      <c r="C8" s="70"/>
      <c r="D8" s="70"/>
      <c r="E8" s="70"/>
      <c r="F8" s="70"/>
      <c r="G8" s="70"/>
      <c r="H8" s="70"/>
      <c r="I8" s="70"/>
    </row>
    <row r="9" spans="2:9" x14ac:dyDescent="0.2">
      <c r="B9" s="70"/>
      <c r="C9" s="70"/>
      <c r="D9" s="70"/>
      <c r="E9" s="70"/>
      <c r="F9" s="70"/>
      <c r="G9" s="70"/>
      <c r="H9" s="70"/>
      <c r="I9" s="70"/>
    </row>
    <row r="10" spans="2:9" x14ac:dyDescent="0.2">
      <c r="B10" s="70"/>
      <c r="C10" s="70"/>
      <c r="D10" s="70"/>
      <c r="E10" s="70"/>
      <c r="F10" s="70"/>
      <c r="G10" s="70"/>
      <c r="H10" s="70"/>
      <c r="I10" s="70"/>
    </row>
    <row r="11" spans="2:9" x14ac:dyDescent="0.2">
      <c r="B11" s="72" t="s">
        <v>37</v>
      </c>
      <c r="C11" s="72"/>
      <c r="D11" s="72"/>
      <c r="E11" s="72"/>
      <c r="F11" s="72"/>
      <c r="G11" s="72"/>
      <c r="H11" s="72"/>
      <c r="I11" s="67"/>
    </row>
    <row r="12" spans="2:9" ht="28.7" customHeight="1" x14ac:dyDescent="0.2">
      <c r="B12" s="71" t="s">
        <v>53</v>
      </c>
      <c r="C12" s="72"/>
      <c r="D12" s="72"/>
      <c r="E12" s="72"/>
      <c r="F12" s="72"/>
      <c r="G12" s="72"/>
      <c r="H12" s="72"/>
    </row>
    <row r="13" spans="2:9" ht="41.45" customHeight="1" x14ac:dyDescent="0.2">
      <c r="B13" s="71" t="s">
        <v>50</v>
      </c>
      <c r="C13" s="73"/>
      <c r="D13" s="73"/>
      <c r="E13" s="73"/>
      <c r="F13" s="73"/>
      <c r="G13" s="73"/>
      <c r="H13" s="73"/>
    </row>
    <row r="14" spans="2:9" ht="25.7" customHeight="1" x14ac:dyDescent="0.2">
      <c r="B14" s="72" t="s">
        <v>38</v>
      </c>
      <c r="C14" s="73"/>
      <c r="D14" s="73"/>
      <c r="E14" s="73"/>
      <c r="F14" s="73"/>
      <c r="G14" s="73"/>
      <c r="H14" s="73"/>
      <c r="I14" s="68"/>
    </row>
    <row r="15" spans="2:9" ht="55.35" customHeight="1" x14ac:dyDescent="0.2">
      <c r="B15" s="71" t="s">
        <v>51</v>
      </c>
      <c r="C15" s="72"/>
      <c r="D15" s="72"/>
      <c r="E15" s="72"/>
      <c r="F15" s="72"/>
      <c r="G15" s="72"/>
      <c r="H15" s="72"/>
    </row>
    <row r="16" spans="2:9" ht="156.75" customHeight="1" x14ac:dyDescent="0.2">
      <c r="B16" s="71" t="s">
        <v>54</v>
      </c>
      <c r="C16" s="72"/>
      <c r="D16" s="72"/>
      <c r="E16" s="72"/>
      <c r="F16" s="72"/>
      <c r="G16" s="72"/>
      <c r="H16" s="72"/>
    </row>
  </sheetData>
  <mergeCells count="7">
    <mergeCell ref="B4:I10"/>
    <mergeCell ref="B16:H16"/>
    <mergeCell ref="B11:H11"/>
    <mergeCell ref="B12:H12"/>
    <mergeCell ref="B15:H15"/>
    <mergeCell ref="B13:H13"/>
    <mergeCell ref="B14:H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7" zoomScale="80" zoomScaleNormal="80" workbookViewId="0">
      <selection activeCell="Q27" sqref="Q27"/>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2" t="s">
        <v>17</v>
      </c>
      <c r="L7" s="83"/>
      <c r="M7" s="83"/>
      <c r="N7" s="83"/>
      <c r="O7" s="83"/>
      <c r="P7" s="83"/>
      <c r="Q7" s="83"/>
      <c r="R7" s="83"/>
      <c r="S7" s="84"/>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5">
        <v>42917</v>
      </c>
      <c r="G11" s="86"/>
      <c r="H11" s="86"/>
      <c r="I11" s="86"/>
      <c r="J11" s="86"/>
      <c r="K11" s="86"/>
      <c r="L11" s="87"/>
      <c r="N11" s="6"/>
      <c r="Q11" s="88"/>
      <c r="R11" s="89"/>
      <c r="S11" s="89"/>
      <c r="T11" s="89"/>
      <c r="U11" s="89"/>
      <c r="V11" s="89"/>
      <c r="W11" s="90"/>
      <c r="X11" s="5"/>
      <c r="Y11" s="8"/>
      <c r="AB11" s="91"/>
      <c r="AC11" s="91"/>
      <c r="AD11" s="91"/>
      <c r="AE11" s="91"/>
      <c r="AF11" s="91"/>
      <c r="AG11" s="91"/>
      <c r="AH11" s="91"/>
      <c r="AI11" s="23"/>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92">
        <v>42917</v>
      </c>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4"/>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42</v>
      </c>
      <c r="E19" s="24" t="s">
        <v>4</v>
      </c>
      <c r="F19" s="24" t="s">
        <v>5</v>
      </c>
      <c r="G19" s="24" t="s">
        <v>6</v>
      </c>
      <c r="H19" s="24" t="s">
        <v>7</v>
      </c>
      <c r="I19" s="24" t="s">
        <v>1</v>
      </c>
      <c r="J19" s="24" t="s">
        <v>2</v>
      </c>
      <c r="K19" s="24" t="s">
        <v>3</v>
      </c>
      <c r="L19" s="24" t="s">
        <v>4</v>
      </c>
      <c r="M19" s="24" t="s">
        <v>5</v>
      </c>
      <c r="N19" s="24" t="s">
        <v>6</v>
      </c>
      <c r="O19" s="24" t="s">
        <v>7</v>
      </c>
      <c r="P19" s="24" t="s">
        <v>1</v>
      </c>
      <c r="Q19" s="24" t="s">
        <v>2</v>
      </c>
      <c r="R19" s="24" t="s">
        <v>3</v>
      </c>
      <c r="S19" s="24" t="s">
        <v>4</v>
      </c>
      <c r="T19" s="24" t="s">
        <v>5</v>
      </c>
      <c r="U19" s="24" t="s">
        <v>6</v>
      </c>
      <c r="V19" s="24" t="s">
        <v>7</v>
      </c>
      <c r="W19" s="24" t="s">
        <v>1</v>
      </c>
      <c r="X19" s="24" t="s">
        <v>2</v>
      </c>
      <c r="Y19" s="24" t="s">
        <v>3</v>
      </c>
      <c r="Z19" s="24" t="s">
        <v>4</v>
      </c>
      <c r="AA19" s="24" t="s">
        <v>5</v>
      </c>
      <c r="AB19" s="24" t="s">
        <v>6</v>
      </c>
      <c r="AC19" s="24" t="s">
        <v>7</v>
      </c>
      <c r="AD19" s="24" t="s">
        <v>1</v>
      </c>
      <c r="AE19" s="24" t="s">
        <v>2</v>
      </c>
      <c r="AF19" s="24" t="s">
        <v>3</v>
      </c>
      <c r="AG19" s="24" t="s">
        <v>4</v>
      </c>
      <c r="AH19" s="24" t="s">
        <v>5</v>
      </c>
      <c r="AI19" s="24" t="s">
        <v>6</v>
      </c>
    </row>
    <row r="20" spans="2:36" ht="12.75" customHeight="1" thickTop="1" thickBot="1" x14ac:dyDescent="0.25">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3"/>
    </row>
    <row r="21" spans="2:36"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6" customHeight="1" thickTop="1" thickBot="1" x14ac:dyDescent="0.25">
      <c r="B23" s="46" t="e">
        <f>(AJ34*'TOTAL año 2017'!I11)/B17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4.35" customHeight="1" thickBot="1" x14ac:dyDescent="0.25">
      <c r="B30" s="64" t="s">
        <v>45</v>
      </c>
      <c r="AJ30" s="53" t="s">
        <v>10</v>
      </c>
    </row>
    <row r="31" spans="2:36" ht="25.35"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81" t="s">
        <v>11</v>
      </c>
    </row>
    <row r="33" spans="2:36" ht="13.5" thickBot="1" x14ac:dyDescent="0.25">
      <c r="B33" s="14"/>
      <c r="AJ33" s="81"/>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12"/>
    </row>
    <row r="40" spans="2:36" ht="36.6" customHeight="1" x14ac:dyDescent="0.2">
      <c r="B40" s="74" t="s">
        <v>40</v>
      </c>
      <c r="C40" s="75"/>
      <c r="D40" s="75"/>
      <c r="E40" s="75"/>
      <c r="F40" s="75"/>
      <c r="G40" s="75"/>
      <c r="H40" s="75"/>
      <c r="I40" s="75"/>
      <c r="J40" s="76"/>
      <c r="K40" s="30"/>
      <c r="L40" s="30"/>
      <c r="M40" s="30"/>
      <c r="N40" s="30"/>
      <c r="O40" s="31"/>
      <c r="P40" s="9"/>
      <c r="Q40" s="9"/>
      <c r="R40" s="9"/>
      <c r="S40" s="9"/>
      <c r="T40" s="9"/>
      <c r="U40" s="9"/>
      <c r="V40" s="9"/>
      <c r="W40" s="9"/>
      <c r="X40" s="9"/>
      <c r="Y40" s="9"/>
      <c r="Z40" s="9"/>
      <c r="AA40" s="77" t="s">
        <v>13</v>
      </c>
      <c r="AB40" s="78"/>
      <c r="AC40" s="78"/>
      <c r="AD40" s="78"/>
      <c r="AE40" s="78"/>
      <c r="AF40" s="78"/>
      <c r="AG40" s="78"/>
      <c r="AH40" s="78"/>
      <c r="AI40" s="78"/>
      <c r="AJ40" s="79"/>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AJ32:AJ33"/>
    <mergeCell ref="B40:J40"/>
    <mergeCell ref="AA40:AJ40"/>
    <mergeCell ref="E17:AI17"/>
    <mergeCell ref="K7:S7"/>
    <mergeCell ref="F11:L11"/>
    <mergeCell ref="Q11:W11"/>
    <mergeCell ref="AB11:AH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4" zoomScale="80" zoomScaleNormal="80" workbookViewId="0">
      <selection activeCell="Q20" sqref="Q20"/>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2" t="s">
        <v>17</v>
      </c>
      <c r="L7" s="83"/>
      <c r="M7" s="83"/>
      <c r="N7" s="83"/>
      <c r="O7" s="83"/>
      <c r="P7" s="83"/>
      <c r="Q7" s="83"/>
      <c r="R7" s="83"/>
      <c r="S7" s="84"/>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5">
        <v>42948</v>
      </c>
      <c r="G11" s="86"/>
      <c r="H11" s="86"/>
      <c r="I11" s="86"/>
      <c r="J11" s="86"/>
      <c r="K11" s="86"/>
      <c r="L11" s="87"/>
      <c r="N11" s="6"/>
      <c r="Q11" s="88"/>
      <c r="R11" s="89"/>
      <c r="S11" s="89"/>
      <c r="T11" s="89"/>
      <c r="U11" s="89"/>
      <c r="V11" s="89"/>
      <c r="W11" s="90"/>
      <c r="X11" s="5"/>
      <c r="Y11" s="8"/>
      <c r="AB11" s="91"/>
      <c r="AC11" s="91"/>
      <c r="AD11" s="91"/>
      <c r="AE11" s="91"/>
      <c r="AF11" s="91"/>
      <c r="AG11" s="91"/>
      <c r="AH11" s="91"/>
      <c r="AI11" s="23"/>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80">
        <v>42948</v>
      </c>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41</v>
      </c>
      <c r="E19" s="24" t="s">
        <v>7</v>
      </c>
      <c r="F19" s="24" t="s">
        <v>1</v>
      </c>
      <c r="G19" s="24" t="s">
        <v>2</v>
      </c>
      <c r="H19" s="24" t="s">
        <v>3</v>
      </c>
      <c r="I19" s="24" t="s">
        <v>4</v>
      </c>
      <c r="J19" s="24" t="s">
        <v>5</v>
      </c>
      <c r="K19" s="24" t="s">
        <v>6</v>
      </c>
      <c r="L19" s="24" t="s">
        <v>7</v>
      </c>
      <c r="M19" s="24" t="s">
        <v>1</v>
      </c>
      <c r="N19" s="24" t="s">
        <v>2</v>
      </c>
      <c r="O19" s="24" t="s">
        <v>3</v>
      </c>
      <c r="P19" s="24" t="s">
        <v>4</v>
      </c>
      <c r="Q19" s="24" t="s">
        <v>5</v>
      </c>
      <c r="R19" s="24" t="s">
        <v>6</v>
      </c>
      <c r="S19" s="24" t="s">
        <v>7</v>
      </c>
      <c r="T19" s="24" t="s">
        <v>1</v>
      </c>
      <c r="U19" s="24" t="s">
        <v>2</v>
      </c>
      <c r="V19" s="24" t="s">
        <v>3</v>
      </c>
      <c r="W19" s="24" t="s">
        <v>4</v>
      </c>
      <c r="X19" s="24" t="s">
        <v>5</v>
      </c>
      <c r="Y19" s="24" t="s">
        <v>6</v>
      </c>
      <c r="Z19" s="24" t="s">
        <v>7</v>
      </c>
      <c r="AA19" s="24" t="s">
        <v>1</v>
      </c>
      <c r="AB19" s="24" t="s">
        <v>2</v>
      </c>
      <c r="AC19" s="24" t="s">
        <v>3</v>
      </c>
      <c r="AD19" s="24" t="s">
        <v>4</v>
      </c>
      <c r="AE19" s="24" t="s">
        <v>5</v>
      </c>
      <c r="AF19" s="24" t="s">
        <v>6</v>
      </c>
      <c r="AG19" s="24" t="s">
        <v>7</v>
      </c>
      <c r="AH19" s="24" t="s">
        <v>1</v>
      </c>
      <c r="AI19" s="24" t="s">
        <v>2</v>
      </c>
    </row>
    <row r="20" spans="2:36" ht="12.75" customHeight="1" thickTop="1" thickBot="1" x14ac:dyDescent="0.25">
      <c r="B20" s="29" t="e">
        <f>(AJ31/B17)</f>
        <v>#DIV/0!</v>
      </c>
      <c r="D20" s="11"/>
      <c r="E20" s="24">
        <v>1</v>
      </c>
      <c r="F20" s="24">
        <f>E20+1</f>
        <v>2</v>
      </c>
      <c r="G20" s="24">
        <f t="shared" ref="G20:AG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v>30</v>
      </c>
      <c r="AI20" s="24">
        <v>31</v>
      </c>
      <c r="AJ20" s="53"/>
    </row>
    <row r="21" spans="2:36"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75"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75" customHeight="1" thickTop="1" thickBot="1" x14ac:dyDescent="0.25">
      <c r="B23" s="46" t="e">
        <f>(AJ34*'TOTAL año 2017'!I11)/B17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5.450000000000003" customHeight="1" thickBot="1" x14ac:dyDescent="0.25">
      <c r="B30" s="64" t="s">
        <v>45</v>
      </c>
      <c r="AJ30" s="53" t="s">
        <v>10</v>
      </c>
    </row>
    <row r="31" spans="2:36" ht="24.6"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81" t="s">
        <v>11</v>
      </c>
    </row>
    <row r="33" spans="2:36" ht="13.5" thickBot="1" x14ac:dyDescent="0.25">
      <c r="B33" s="14"/>
      <c r="AJ33" s="81"/>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12"/>
    </row>
    <row r="40" spans="2:36" ht="36.6" customHeight="1" x14ac:dyDescent="0.2">
      <c r="B40" s="74" t="s">
        <v>40</v>
      </c>
      <c r="C40" s="75"/>
      <c r="D40" s="75"/>
      <c r="E40" s="75"/>
      <c r="F40" s="75"/>
      <c r="G40" s="75"/>
      <c r="H40" s="75"/>
      <c r="I40" s="75"/>
      <c r="J40" s="76"/>
      <c r="K40" s="30"/>
      <c r="L40" s="30"/>
      <c r="M40" s="30"/>
      <c r="N40" s="30"/>
      <c r="O40" s="31"/>
      <c r="P40" s="9"/>
      <c r="Q40" s="9"/>
      <c r="R40" s="9"/>
      <c r="S40" s="9"/>
      <c r="T40" s="9"/>
      <c r="U40" s="9"/>
      <c r="V40" s="9"/>
      <c r="W40" s="9"/>
      <c r="X40" s="9"/>
      <c r="Y40" s="9"/>
      <c r="Z40" s="9"/>
      <c r="AA40" s="77" t="s">
        <v>13</v>
      </c>
      <c r="AB40" s="78"/>
      <c r="AC40" s="78"/>
      <c r="AD40" s="78"/>
      <c r="AE40" s="78"/>
      <c r="AF40" s="78"/>
      <c r="AG40" s="78"/>
      <c r="AH40" s="78"/>
      <c r="AI40" s="78"/>
      <c r="AJ40" s="79"/>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AJ32:AJ33"/>
    <mergeCell ref="B40:J40"/>
    <mergeCell ref="AA40:AJ40"/>
    <mergeCell ref="E17:AI17"/>
    <mergeCell ref="K7:S7"/>
    <mergeCell ref="F11:L11"/>
    <mergeCell ref="Q11:W11"/>
    <mergeCell ref="AB11:AH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zoomScale="80" zoomScaleNormal="80" workbookViewId="0">
      <selection activeCell="E18" sqref="E18"/>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4" width="4.42578125" style="1" customWidth="1"/>
    <col min="35" max="35" width="17.5703125" style="1" customWidth="1"/>
    <col min="36" max="16384" width="11.42578125" style="1"/>
  </cols>
  <sheetData>
    <row r="3" spans="2:34" x14ac:dyDescent="0.2">
      <c r="AD3" s="2"/>
      <c r="AE3" s="2"/>
      <c r="AF3" s="2"/>
    </row>
    <row r="4" spans="2:34" x14ac:dyDescent="0.2">
      <c r="T4" s="2"/>
    </row>
    <row r="6" spans="2:34" ht="13.5" thickBot="1" x14ac:dyDescent="0.25"/>
    <row r="7" spans="2:34" ht="14.25" thickTop="1" thickBot="1" x14ac:dyDescent="0.25">
      <c r="K7" s="82" t="s">
        <v>17</v>
      </c>
      <c r="L7" s="83"/>
      <c r="M7" s="83"/>
      <c r="N7" s="83"/>
      <c r="O7" s="83"/>
      <c r="P7" s="83"/>
      <c r="Q7" s="83"/>
      <c r="R7" s="83"/>
      <c r="S7" s="84"/>
    </row>
    <row r="8" spans="2:34" ht="13.5" thickTop="1" x14ac:dyDescent="0.2"/>
    <row r="10" spans="2:34"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row>
    <row r="11" spans="2:34" ht="14.25" thickTop="1" thickBot="1" x14ac:dyDescent="0.25">
      <c r="B11" s="56"/>
      <c r="C11" s="5"/>
      <c r="D11" s="6"/>
      <c r="E11" s="7"/>
      <c r="F11" s="85">
        <v>42979</v>
      </c>
      <c r="G11" s="86"/>
      <c r="H11" s="86"/>
      <c r="I11" s="86"/>
      <c r="J11" s="86"/>
      <c r="K11" s="86"/>
      <c r="L11" s="87"/>
      <c r="N11" s="6"/>
      <c r="Q11" s="88"/>
      <c r="R11" s="89"/>
      <c r="S11" s="89"/>
      <c r="T11" s="89"/>
      <c r="U11" s="89"/>
      <c r="V11" s="89"/>
      <c r="W11" s="90"/>
      <c r="X11" s="5"/>
      <c r="Y11" s="8"/>
      <c r="AB11" s="91"/>
      <c r="AC11" s="91"/>
      <c r="AD11" s="91"/>
      <c r="AE11" s="91"/>
      <c r="AF11" s="91"/>
      <c r="AG11" s="91"/>
      <c r="AH11" s="91"/>
    </row>
    <row r="12" spans="2:34"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
      <c r="B16" s="3" t="s">
        <v>16</v>
      </c>
    </row>
    <row r="17" spans="2:35" x14ac:dyDescent="0.2">
      <c r="B17" s="52">
        <f>SUM(E28:AH28)</f>
        <v>0</v>
      </c>
      <c r="E17" s="92">
        <v>42979</v>
      </c>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40"/>
    </row>
    <row r="18" spans="2:35"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25">
      <c r="B19" s="3" t="s">
        <v>42</v>
      </c>
      <c r="E19" s="24" t="s">
        <v>3</v>
      </c>
      <c r="F19" s="24" t="s">
        <v>4</v>
      </c>
      <c r="G19" s="24" t="s">
        <v>5</v>
      </c>
      <c r="H19" s="24" t="s">
        <v>6</v>
      </c>
      <c r="I19" s="24" t="s">
        <v>7</v>
      </c>
      <c r="J19" s="24" t="s">
        <v>1</v>
      </c>
      <c r="K19" s="24" t="s">
        <v>2</v>
      </c>
      <c r="L19" s="24" t="s">
        <v>3</v>
      </c>
      <c r="M19" s="24" t="s">
        <v>4</v>
      </c>
      <c r="N19" s="24" t="s">
        <v>5</v>
      </c>
      <c r="O19" s="24" t="s">
        <v>6</v>
      </c>
      <c r="P19" s="24" t="s">
        <v>7</v>
      </c>
      <c r="Q19" s="24" t="s">
        <v>1</v>
      </c>
      <c r="R19" s="24" t="s">
        <v>2</v>
      </c>
      <c r="S19" s="24" t="s">
        <v>3</v>
      </c>
      <c r="T19" s="24" t="s">
        <v>4</v>
      </c>
      <c r="U19" s="24" t="s">
        <v>5</v>
      </c>
      <c r="V19" s="24" t="s">
        <v>6</v>
      </c>
      <c r="W19" s="24" t="s">
        <v>7</v>
      </c>
      <c r="X19" s="24" t="s">
        <v>1</v>
      </c>
      <c r="Y19" s="24" t="s">
        <v>2</v>
      </c>
      <c r="Z19" s="24" t="s">
        <v>3</v>
      </c>
      <c r="AA19" s="24" t="s">
        <v>4</v>
      </c>
      <c r="AB19" s="24" t="s">
        <v>5</v>
      </c>
      <c r="AC19" s="24" t="s">
        <v>6</v>
      </c>
      <c r="AD19" s="24" t="s">
        <v>7</v>
      </c>
      <c r="AE19" s="24" t="s">
        <v>1</v>
      </c>
      <c r="AF19" s="24" t="s">
        <v>2</v>
      </c>
      <c r="AG19" s="24" t="s">
        <v>3</v>
      </c>
      <c r="AH19" s="24" t="s">
        <v>4</v>
      </c>
    </row>
    <row r="20" spans="2:35" ht="12.75" customHeight="1" thickTop="1" thickBot="1" x14ac:dyDescent="0.25">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53"/>
    </row>
    <row r="21" spans="2:35"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53"/>
    </row>
    <row r="22" spans="2:35"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53"/>
    </row>
    <row r="23" spans="2:35" ht="12.6" customHeight="1" thickTop="1" thickBot="1" x14ac:dyDescent="0.25">
      <c r="B23" s="46" t="e">
        <f>(AJ34*'TOTAL año 2017'!I11)/B17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53"/>
    </row>
    <row r="24" spans="2:35"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53"/>
    </row>
    <row r="25" spans="2:35" ht="12.6" customHeight="1" thickBot="1" x14ac:dyDescent="0.25">
      <c r="B25" s="47" t="s">
        <v>31</v>
      </c>
      <c r="AI25" s="53"/>
    </row>
    <row r="26" spans="2:35" ht="12.75" customHeight="1" thickTop="1" thickBot="1" x14ac:dyDescent="0.25">
      <c r="B26" s="46" t="e">
        <f>B20+B23</f>
        <v>#DIV/0!</v>
      </c>
      <c r="AI26" s="53"/>
    </row>
    <row r="27" spans="2:35" ht="12.6" customHeight="1" thickTop="1" x14ac:dyDescent="0.2">
      <c r="B27" s="4"/>
      <c r="D27" s="2"/>
      <c r="E27" s="2"/>
      <c r="F27" s="2"/>
      <c r="G27" s="2"/>
      <c r="H27" s="2"/>
      <c r="AI27" s="53"/>
    </row>
    <row r="28" spans="2:35" ht="12.6" customHeight="1" x14ac:dyDescent="0.2">
      <c r="B28" s="62"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3"/>
    </row>
    <row r="29" spans="2:35" ht="12.6" customHeight="1" thickBot="1" x14ac:dyDescent="0.25">
      <c r="B29" s="4"/>
      <c r="D29" s="2"/>
      <c r="E29" s="2"/>
      <c r="F29" s="2"/>
      <c r="G29" s="2"/>
      <c r="H29" s="2"/>
      <c r="AI29" s="53"/>
    </row>
    <row r="30" spans="2:35" ht="36" customHeight="1" thickBot="1" x14ac:dyDescent="0.25">
      <c r="B30" s="64" t="s">
        <v>45</v>
      </c>
      <c r="AI30" s="53" t="s">
        <v>10</v>
      </c>
    </row>
    <row r="31" spans="2:35" ht="24"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28">
        <f>SUM(E31:AH31)</f>
        <v>0</v>
      </c>
    </row>
    <row r="32" spans="2:35" x14ac:dyDescent="0.2">
      <c r="B32" s="4"/>
      <c r="D32" s="2"/>
      <c r="E32" s="2"/>
      <c r="F32" s="2"/>
      <c r="G32" s="2"/>
      <c r="H32" s="2"/>
      <c r="AI32" s="81" t="s">
        <v>11</v>
      </c>
    </row>
    <row r="33" spans="2:35" ht="13.5" thickBot="1" x14ac:dyDescent="0.25">
      <c r="B33" s="14"/>
      <c r="AI33" s="81"/>
    </row>
    <row r="34" spans="2:35"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42">
        <f>SUM(D34:AH34)</f>
        <v>0</v>
      </c>
    </row>
    <row r="35" spans="2:35" x14ac:dyDescent="0.2">
      <c r="AI35" s="19"/>
    </row>
    <row r="36" spans="2:35" x14ac:dyDescent="0.2">
      <c r="AG36" s="39"/>
      <c r="AI36" s="19"/>
    </row>
    <row r="37" spans="2:35" x14ac:dyDescent="0.2">
      <c r="B37" s="12"/>
    </row>
    <row r="40" spans="2:35" ht="36.6" customHeight="1" x14ac:dyDescent="0.2">
      <c r="B40" s="74" t="s">
        <v>40</v>
      </c>
      <c r="C40" s="75"/>
      <c r="D40" s="75"/>
      <c r="E40" s="75"/>
      <c r="F40" s="75"/>
      <c r="G40" s="75"/>
      <c r="H40" s="75"/>
      <c r="I40" s="75"/>
      <c r="J40" s="76"/>
      <c r="K40" s="30"/>
      <c r="L40" s="30"/>
      <c r="M40" s="30"/>
      <c r="N40" s="30"/>
      <c r="O40" s="31"/>
      <c r="P40" s="9"/>
      <c r="Q40" s="9"/>
      <c r="R40" s="9"/>
      <c r="S40" s="9"/>
      <c r="T40" s="9"/>
      <c r="U40" s="9"/>
      <c r="V40" s="9"/>
      <c r="W40" s="9"/>
      <c r="X40" s="9"/>
      <c r="Y40" s="9"/>
      <c r="Z40" s="9"/>
      <c r="AA40" s="77" t="s">
        <v>13</v>
      </c>
      <c r="AB40" s="78"/>
      <c r="AC40" s="78"/>
      <c r="AD40" s="78"/>
      <c r="AE40" s="78"/>
      <c r="AF40" s="78"/>
      <c r="AG40" s="78"/>
      <c r="AH40" s="78"/>
      <c r="AI40" s="79"/>
    </row>
    <row r="41" spans="2:35"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8">
    <mergeCell ref="AI32:AI33"/>
    <mergeCell ref="B40:J40"/>
    <mergeCell ref="AA40:AI40"/>
    <mergeCell ref="K7:S7"/>
    <mergeCell ref="F11:L11"/>
    <mergeCell ref="Q11:W11"/>
    <mergeCell ref="AB11:AH11"/>
    <mergeCell ref="E17:AH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zoomScale="80" zoomScaleNormal="80" workbookViewId="0">
      <selection activeCell="Q20" sqref="Q20"/>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2" t="s">
        <v>17</v>
      </c>
      <c r="L7" s="83"/>
      <c r="M7" s="83"/>
      <c r="N7" s="83"/>
      <c r="O7" s="83"/>
      <c r="P7" s="83"/>
      <c r="Q7" s="83"/>
      <c r="R7" s="83"/>
      <c r="S7" s="84"/>
    </row>
    <row r="8" spans="2:35" ht="13.5" thickTop="1" x14ac:dyDescent="0.2"/>
    <row r="10" spans="2:35" ht="13.5" thickBot="1" x14ac:dyDescent="0.25">
      <c r="B10" s="3" t="s">
        <v>9</v>
      </c>
      <c r="C10" s="2"/>
      <c r="D10" s="2"/>
      <c r="E10" s="2"/>
      <c r="G10" s="3" t="s">
        <v>0</v>
      </c>
      <c r="H10" s="2"/>
      <c r="I10" s="2"/>
      <c r="J10" s="2"/>
      <c r="K10" s="2"/>
      <c r="L10" s="2"/>
      <c r="M10" s="2"/>
      <c r="N10" s="2"/>
      <c r="Q10" s="3" t="s">
        <v>49</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5">
        <v>43009</v>
      </c>
      <c r="G11" s="86"/>
      <c r="H11" s="86"/>
      <c r="I11" s="86"/>
      <c r="J11" s="86"/>
      <c r="K11" s="86"/>
      <c r="L11" s="87"/>
      <c r="N11" s="6"/>
      <c r="Q11" s="88"/>
      <c r="R11" s="89"/>
      <c r="S11" s="89"/>
      <c r="T11" s="89"/>
      <c r="U11" s="89"/>
      <c r="V11" s="89"/>
      <c r="W11" s="90"/>
      <c r="X11" s="5"/>
      <c r="Y11" s="8"/>
      <c r="AB11" s="91"/>
      <c r="AC11" s="91"/>
      <c r="AD11" s="91"/>
      <c r="AE11" s="91"/>
      <c r="AF11" s="91"/>
      <c r="AG11" s="91"/>
      <c r="AH11" s="91"/>
      <c r="AI11" s="23"/>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80">
        <v>43009</v>
      </c>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42</v>
      </c>
      <c r="E19" s="24" t="s">
        <v>5</v>
      </c>
      <c r="F19" s="24" t="s">
        <v>6</v>
      </c>
      <c r="G19" s="24" t="s">
        <v>7</v>
      </c>
      <c r="H19" s="24" t="s">
        <v>1</v>
      </c>
      <c r="I19" s="24" t="s">
        <v>2</v>
      </c>
      <c r="J19" s="24" t="s">
        <v>3</v>
      </c>
      <c r="K19" s="24" t="s">
        <v>4</v>
      </c>
      <c r="L19" s="24" t="s">
        <v>5</v>
      </c>
      <c r="M19" s="24" t="s">
        <v>6</v>
      </c>
      <c r="N19" s="24" t="s">
        <v>7</v>
      </c>
      <c r="O19" s="24" t="s">
        <v>1</v>
      </c>
      <c r="P19" s="24" t="s">
        <v>2</v>
      </c>
      <c r="Q19" s="24" t="s">
        <v>3</v>
      </c>
      <c r="R19" s="24" t="s">
        <v>4</v>
      </c>
      <c r="S19" s="24" t="s">
        <v>5</v>
      </c>
      <c r="T19" s="24" t="s">
        <v>6</v>
      </c>
      <c r="U19" s="24" t="s">
        <v>7</v>
      </c>
      <c r="V19" s="24" t="s">
        <v>1</v>
      </c>
      <c r="W19" s="24" t="s">
        <v>2</v>
      </c>
      <c r="X19" s="24" t="s">
        <v>3</v>
      </c>
      <c r="Y19" s="24" t="s">
        <v>4</v>
      </c>
      <c r="Z19" s="24" t="s">
        <v>5</v>
      </c>
      <c r="AA19" s="24" t="s">
        <v>6</v>
      </c>
      <c r="AB19" s="24" t="s">
        <v>7</v>
      </c>
      <c r="AC19" s="24" t="s">
        <v>1</v>
      </c>
      <c r="AD19" s="24" t="s">
        <v>2</v>
      </c>
      <c r="AE19" s="24" t="s">
        <v>3</v>
      </c>
      <c r="AF19" s="24" t="s">
        <v>4</v>
      </c>
      <c r="AG19" s="24" t="s">
        <v>5</v>
      </c>
      <c r="AH19" s="24" t="s">
        <v>6</v>
      </c>
      <c r="AI19" s="24" t="s">
        <v>7</v>
      </c>
    </row>
    <row r="20" spans="2:36" ht="12.75" customHeight="1" thickTop="1" thickBot="1" x14ac:dyDescent="0.25">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3"/>
    </row>
    <row r="21" spans="2:36" ht="12.75" customHeight="1" thickTop="1" x14ac:dyDescent="0.2">
      <c r="B21" s="26"/>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75"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75" customHeight="1" thickTop="1" thickBot="1" x14ac:dyDescent="0.25">
      <c r="B23" s="46" t="e">
        <f>(AJ34*'TOTAL año 2017'!I11)/B17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8.450000000000003" customHeight="1" thickBot="1" x14ac:dyDescent="0.25">
      <c r="B30" s="64" t="s">
        <v>45</v>
      </c>
      <c r="AJ30" s="53" t="s">
        <v>10</v>
      </c>
    </row>
    <row r="31" spans="2:36" ht="27"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81" t="s">
        <v>11</v>
      </c>
    </row>
    <row r="33" spans="2:36" ht="13.5" thickBot="1" x14ac:dyDescent="0.25">
      <c r="B33" s="14"/>
      <c r="AJ33" s="81"/>
    </row>
    <row r="34" spans="2:36" ht="13.5" thickBot="1" x14ac:dyDescent="0.25">
      <c r="B34" s="66"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12"/>
    </row>
    <row r="40" spans="2:36" ht="36.6" customHeight="1" x14ac:dyDescent="0.2">
      <c r="B40" s="74" t="s">
        <v>40</v>
      </c>
      <c r="C40" s="75"/>
      <c r="D40" s="75"/>
      <c r="E40" s="75"/>
      <c r="F40" s="75"/>
      <c r="G40" s="75"/>
      <c r="H40" s="75"/>
      <c r="I40" s="75"/>
      <c r="J40" s="76"/>
      <c r="K40" s="30"/>
      <c r="L40" s="30"/>
      <c r="M40" s="30"/>
      <c r="N40" s="30"/>
      <c r="O40" s="31"/>
      <c r="P40" s="9"/>
      <c r="Q40" s="9"/>
      <c r="R40" s="9"/>
      <c r="S40" s="9"/>
      <c r="T40" s="9"/>
      <c r="U40" s="9"/>
      <c r="V40" s="9"/>
      <c r="W40" s="9"/>
      <c r="X40" s="9"/>
      <c r="Y40" s="9"/>
      <c r="Z40" s="9"/>
      <c r="AA40" s="77" t="s">
        <v>13</v>
      </c>
      <c r="AB40" s="78"/>
      <c r="AC40" s="78"/>
      <c r="AD40" s="78"/>
      <c r="AE40" s="78"/>
      <c r="AF40" s="78"/>
      <c r="AG40" s="78"/>
      <c r="AH40" s="78"/>
      <c r="AI40" s="78"/>
      <c r="AJ40" s="79"/>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AJ32:AJ33"/>
    <mergeCell ref="B40:J40"/>
    <mergeCell ref="AA40:AJ40"/>
    <mergeCell ref="E17:AI17"/>
    <mergeCell ref="K7:S7"/>
    <mergeCell ref="F11:L11"/>
    <mergeCell ref="Q11:W11"/>
    <mergeCell ref="AB11:AH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topLeftCell="A4" zoomScale="80" zoomScaleNormal="80" workbookViewId="0">
      <selection activeCell="R25" sqref="R25"/>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4" width="4.42578125" style="1" customWidth="1"/>
    <col min="35" max="35" width="17.5703125" style="1" customWidth="1"/>
    <col min="36" max="16384" width="11.42578125" style="1"/>
  </cols>
  <sheetData>
    <row r="3" spans="2:34" x14ac:dyDescent="0.2">
      <c r="AD3" s="2"/>
      <c r="AE3" s="2"/>
      <c r="AF3" s="2"/>
    </row>
    <row r="4" spans="2:34" x14ac:dyDescent="0.2">
      <c r="T4" s="2"/>
    </row>
    <row r="6" spans="2:34" ht="13.5" thickBot="1" x14ac:dyDescent="0.25"/>
    <row r="7" spans="2:34" ht="14.25" thickTop="1" thickBot="1" x14ac:dyDescent="0.25">
      <c r="K7" s="82" t="s">
        <v>17</v>
      </c>
      <c r="L7" s="83"/>
      <c r="M7" s="83"/>
      <c r="N7" s="83"/>
      <c r="O7" s="83"/>
      <c r="P7" s="83"/>
      <c r="Q7" s="83"/>
      <c r="R7" s="83"/>
      <c r="S7" s="84"/>
    </row>
    <row r="8" spans="2:34" ht="13.5" thickTop="1" x14ac:dyDescent="0.2"/>
    <row r="10" spans="2:34"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row>
    <row r="11" spans="2:34" ht="14.25" thickTop="1" thickBot="1" x14ac:dyDescent="0.25">
      <c r="B11" s="56"/>
      <c r="C11" s="5"/>
      <c r="D11" s="6"/>
      <c r="E11" s="7"/>
      <c r="F11" s="85">
        <v>43040</v>
      </c>
      <c r="G11" s="86"/>
      <c r="H11" s="86"/>
      <c r="I11" s="86"/>
      <c r="J11" s="86"/>
      <c r="K11" s="86"/>
      <c r="L11" s="87"/>
      <c r="N11" s="6"/>
      <c r="Q11" s="88"/>
      <c r="R11" s="89"/>
      <c r="S11" s="89"/>
      <c r="T11" s="89"/>
      <c r="U11" s="89"/>
      <c r="V11" s="89"/>
      <c r="W11" s="90"/>
      <c r="X11" s="5"/>
      <c r="Y11" s="8"/>
      <c r="AB11" s="91"/>
      <c r="AC11" s="91"/>
      <c r="AD11" s="91"/>
      <c r="AE11" s="91"/>
      <c r="AF11" s="91"/>
      <c r="AG11" s="91"/>
      <c r="AH11" s="91"/>
    </row>
    <row r="12" spans="2:34"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
      <c r="B16" s="3" t="s">
        <v>16</v>
      </c>
    </row>
    <row r="17" spans="2:35" x14ac:dyDescent="0.2">
      <c r="B17" s="52">
        <f>SUM(E28:AH28)</f>
        <v>0</v>
      </c>
      <c r="E17" s="92">
        <v>43040</v>
      </c>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40"/>
    </row>
    <row r="18" spans="2:35"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25">
      <c r="B19" s="3" t="s">
        <v>42</v>
      </c>
      <c r="E19" s="24" t="s">
        <v>1</v>
      </c>
      <c r="F19" s="24" t="s">
        <v>2</v>
      </c>
      <c r="G19" s="24" t="s">
        <v>3</v>
      </c>
      <c r="H19" s="24" t="s">
        <v>4</v>
      </c>
      <c r="I19" s="24" t="s">
        <v>5</v>
      </c>
      <c r="J19" s="24" t="s">
        <v>6</v>
      </c>
      <c r="K19" s="24" t="s">
        <v>7</v>
      </c>
      <c r="L19" s="24" t="s">
        <v>1</v>
      </c>
      <c r="M19" s="24" t="s">
        <v>2</v>
      </c>
      <c r="N19" s="24" t="s">
        <v>3</v>
      </c>
      <c r="O19" s="24" t="s">
        <v>4</v>
      </c>
      <c r="P19" s="24" t="s">
        <v>5</v>
      </c>
      <c r="Q19" s="24" t="s">
        <v>6</v>
      </c>
      <c r="R19" s="24" t="s">
        <v>7</v>
      </c>
      <c r="S19" s="24" t="s">
        <v>1</v>
      </c>
      <c r="T19" s="24" t="s">
        <v>2</v>
      </c>
      <c r="U19" s="24" t="s">
        <v>3</v>
      </c>
      <c r="V19" s="24" t="s">
        <v>4</v>
      </c>
      <c r="W19" s="24" t="s">
        <v>5</v>
      </c>
      <c r="X19" s="24" t="s">
        <v>6</v>
      </c>
      <c r="Y19" s="24" t="s">
        <v>7</v>
      </c>
      <c r="Z19" s="24" t="s">
        <v>1</v>
      </c>
      <c r="AA19" s="24" t="s">
        <v>2</v>
      </c>
      <c r="AB19" s="24" t="s">
        <v>3</v>
      </c>
      <c r="AC19" s="24" t="s">
        <v>4</v>
      </c>
      <c r="AD19" s="24" t="s">
        <v>5</v>
      </c>
      <c r="AE19" s="24" t="s">
        <v>6</v>
      </c>
      <c r="AF19" s="24" t="s">
        <v>7</v>
      </c>
      <c r="AG19" s="24" t="s">
        <v>1</v>
      </c>
      <c r="AH19" s="24" t="s">
        <v>2</v>
      </c>
    </row>
    <row r="20" spans="2:35" ht="12.75" customHeight="1" thickTop="1" thickBot="1" x14ac:dyDescent="0.25">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53"/>
    </row>
    <row r="21" spans="2:35"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53"/>
    </row>
    <row r="22" spans="2:35"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53"/>
    </row>
    <row r="23" spans="2:35" ht="12.6" customHeight="1" thickTop="1" thickBot="1" x14ac:dyDescent="0.25">
      <c r="B23" s="46" t="e">
        <f>(AJ34*'TOTAL año 2017'!I11)/B17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53"/>
    </row>
    <row r="24" spans="2:35"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53"/>
    </row>
    <row r="25" spans="2:35" ht="12.6" customHeight="1" thickBot="1" x14ac:dyDescent="0.25">
      <c r="B25" s="47" t="s">
        <v>31</v>
      </c>
      <c r="AI25" s="53"/>
    </row>
    <row r="26" spans="2:35" ht="12.75" customHeight="1" thickTop="1" thickBot="1" x14ac:dyDescent="0.25">
      <c r="B26" s="46" t="e">
        <f>B20+B23</f>
        <v>#DIV/0!</v>
      </c>
      <c r="AI26" s="53"/>
    </row>
    <row r="27" spans="2:35" ht="12.6" customHeight="1" thickTop="1" thickBot="1" x14ac:dyDescent="0.25">
      <c r="B27" s="4"/>
      <c r="D27" s="2"/>
      <c r="E27" s="2"/>
      <c r="F27" s="2"/>
      <c r="G27" s="2"/>
      <c r="H27" s="2"/>
      <c r="AI27" s="53"/>
    </row>
    <row r="28" spans="2:35"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3"/>
    </row>
    <row r="29" spans="2:35" ht="12.6" customHeight="1" thickBot="1" x14ac:dyDescent="0.25">
      <c r="B29" s="4"/>
      <c r="D29" s="2"/>
      <c r="E29" s="2"/>
      <c r="F29" s="2"/>
      <c r="G29" s="2"/>
      <c r="H29" s="2"/>
      <c r="AI29" s="53"/>
    </row>
    <row r="30" spans="2:35" ht="35.450000000000003" customHeight="1" thickBot="1" x14ac:dyDescent="0.25">
      <c r="B30" s="64" t="s">
        <v>45</v>
      </c>
      <c r="AI30" s="53" t="s">
        <v>10</v>
      </c>
    </row>
    <row r="31" spans="2:35" ht="28.35"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28">
        <f>SUM(E31:AH31)</f>
        <v>0</v>
      </c>
    </row>
    <row r="32" spans="2:35" x14ac:dyDescent="0.2">
      <c r="B32" s="4"/>
      <c r="D32" s="2"/>
      <c r="E32" s="2"/>
      <c r="F32" s="2"/>
      <c r="G32" s="2"/>
      <c r="H32" s="2"/>
      <c r="AI32" s="81" t="s">
        <v>11</v>
      </c>
    </row>
    <row r="33" spans="2:35" ht="13.5" thickBot="1" x14ac:dyDescent="0.25">
      <c r="B33" s="14"/>
      <c r="AI33" s="81"/>
    </row>
    <row r="34" spans="2:35"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42">
        <f>SUM(D34:AH34)</f>
        <v>0</v>
      </c>
    </row>
    <row r="35" spans="2:35" x14ac:dyDescent="0.2">
      <c r="AI35" s="19"/>
    </row>
    <row r="36" spans="2:35" x14ac:dyDescent="0.2">
      <c r="AG36" s="39"/>
      <c r="AI36" s="19"/>
    </row>
    <row r="37" spans="2:35" x14ac:dyDescent="0.2">
      <c r="B37" s="12"/>
    </row>
    <row r="40" spans="2:35" ht="36.6" customHeight="1" x14ac:dyDescent="0.2">
      <c r="B40" s="74" t="s">
        <v>40</v>
      </c>
      <c r="C40" s="75"/>
      <c r="D40" s="75"/>
      <c r="E40" s="75"/>
      <c r="F40" s="75"/>
      <c r="G40" s="75"/>
      <c r="H40" s="75"/>
      <c r="I40" s="75"/>
      <c r="J40" s="76"/>
      <c r="K40" s="30"/>
      <c r="L40" s="30"/>
      <c r="M40" s="30"/>
      <c r="N40" s="30"/>
      <c r="O40" s="31"/>
      <c r="P40" s="9"/>
      <c r="Q40" s="9"/>
      <c r="R40" s="9"/>
      <c r="S40" s="9"/>
      <c r="T40" s="9"/>
      <c r="U40" s="9"/>
      <c r="V40" s="9"/>
      <c r="W40" s="9"/>
      <c r="X40" s="9"/>
      <c r="Y40" s="9"/>
      <c r="Z40" s="9"/>
      <c r="AA40" s="77" t="s">
        <v>13</v>
      </c>
      <c r="AB40" s="78"/>
      <c r="AC40" s="78"/>
      <c r="AD40" s="78"/>
      <c r="AE40" s="78"/>
      <c r="AF40" s="78"/>
      <c r="AG40" s="78"/>
      <c r="AH40" s="78"/>
      <c r="AI40" s="79"/>
    </row>
    <row r="41" spans="2:35"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8">
    <mergeCell ref="AI32:AI33"/>
    <mergeCell ref="B40:J40"/>
    <mergeCell ref="AA40:AI40"/>
    <mergeCell ref="K7:S7"/>
    <mergeCell ref="F11:L11"/>
    <mergeCell ref="Q11:W11"/>
    <mergeCell ref="AB11:AH11"/>
    <mergeCell ref="E17:AH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zoomScale="80" zoomScaleNormal="80" workbookViewId="0">
      <selection activeCell="R26" sqref="R26"/>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2" t="s">
        <v>17</v>
      </c>
      <c r="L7" s="83"/>
      <c r="M7" s="83"/>
      <c r="N7" s="83"/>
      <c r="O7" s="83"/>
      <c r="P7" s="83"/>
      <c r="Q7" s="83"/>
      <c r="R7" s="83"/>
      <c r="S7" s="84"/>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5">
        <v>43070</v>
      </c>
      <c r="G11" s="86"/>
      <c r="H11" s="86"/>
      <c r="I11" s="86"/>
      <c r="J11" s="86"/>
      <c r="K11" s="86"/>
      <c r="L11" s="87"/>
      <c r="N11" s="6"/>
      <c r="Q11" s="88"/>
      <c r="R11" s="89"/>
      <c r="S11" s="89"/>
      <c r="T11" s="89"/>
      <c r="U11" s="89"/>
      <c r="V11" s="89"/>
      <c r="W11" s="90"/>
      <c r="X11" s="5"/>
      <c r="Y11" s="8"/>
      <c r="AB11" s="91"/>
      <c r="AC11" s="91"/>
      <c r="AD11" s="91"/>
      <c r="AE11" s="91"/>
      <c r="AF11" s="91"/>
      <c r="AG11" s="91"/>
      <c r="AH11" s="91"/>
      <c r="AI11" s="23"/>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80">
        <v>43070</v>
      </c>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42</v>
      </c>
      <c r="E19" s="24" t="s">
        <v>3</v>
      </c>
      <c r="F19" s="24" t="s">
        <v>4</v>
      </c>
      <c r="G19" s="24" t="s">
        <v>5</v>
      </c>
      <c r="H19" s="24" t="s">
        <v>6</v>
      </c>
      <c r="I19" s="24" t="s">
        <v>7</v>
      </c>
      <c r="J19" s="24" t="s">
        <v>1</v>
      </c>
      <c r="K19" s="24" t="s">
        <v>2</v>
      </c>
      <c r="L19" s="24" t="s">
        <v>3</v>
      </c>
      <c r="M19" s="24" t="s">
        <v>4</v>
      </c>
      <c r="N19" s="24" t="s">
        <v>5</v>
      </c>
      <c r="O19" s="24" t="s">
        <v>6</v>
      </c>
      <c r="P19" s="24" t="s">
        <v>7</v>
      </c>
      <c r="Q19" s="24" t="s">
        <v>1</v>
      </c>
      <c r="R19" s="24" t="s">
        <v>2</v>
      </c>
      <c r="S19" s="24" t="s">
        <v>3</v>
      </c>
      <c r="T19" s="24" t="s">
        <v>4</v>
      </c>
      <c r="U19" s="24" t="s">
        <v>5</v>
      </c>
      <c r="V19" s="24" t="s">
        <v>6</v>
      </c>
      <c r="W19" s="24" t="s">
        <v>7</v>
      </c>
      <c r="X19" s="24" t="s">
        <v>1</v>
      </c>
      <c r="Y19" s="24" t="s">
        <v>2</v>
      </c>
      <c r="Z19" s="24" t="s">
        <v>3</v>
      </c>
      <c r="AA19" s="24" t="s">
        <v>4</v>
      </c>
      <c r="AB19" s="24" t="s">
        <v>5</v>
      </c>
      <c r="AC19" s="24" t="s">
        <v>6</v>
      </c>
      <c r="AD19" s="24" t="s">
        <v>7</v>
      </c>
      <c r="AE19" s="24" t="s">
        <v>1</v>
      </c>
      <c r="AF19" s="24" t="s">
        <v>2</v>
      </c>
      <c r="AG19" s="24" t="s">
        <v>3</v>
      </c>
      <c r="AH19" s="24" t="s">
        <v>4</v>
      </c>
      <c r="AI19" s="24" t="s">
        <v>5</v>
      </c>
    </row>
    <row r="20" spans="2:36" ht="12.75" customHeight="1" thickTop="1" thickBot="1" x14ac:dyDescent="0.25">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3"/>
    </row>
    <row r="21" spans="2:36"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3.35" customHeight="1" thickBot="1" x14ac:dyDescent="0.25">
      <c r="B22" s="26" t="s">
        <v>30</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3.35" customHeight="1" thickTop="1" thickBot="1" x14ac:dyDescent="0.25">
      <c r="B23" s="46" t="e">
        <f>(AJ34*'TOTAL año 2017'!I11)/B17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3.35"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6" customHeight="1" thickBot="1" x14ac:dyDescent="0.25">
      <c r="B30" s="64" t="s">
        <v>45</v>
      </c>
      <c r="AJ30" s="53" t="s">
        <v>10</v>
      </c>
    </row>
    <row r="31" spans="2:36" ht="26.45"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81" t="s">
        <v>11</v>
      </c>
    </row>
    <row r="33" spans="2:36" ht="13.5" thickBot="1" x14ac:dyDescent="0.25">
      <c r="B33" s="14"/>
      <c r="AJ33" s="81"/>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12"/>
    </row>
    <row r="40" spans="2:36" ht="36.6" customHeight="1" x14ac:dyDescent="0.2">
      <c r="B40" s="74" t="s">
        <v>40</v>
      </c>
      <c r="C40" s="75"/>
      <c r="D40" s="75"/>
      <c r="E40" s="75"/>
      <c r="F40" s="75"/>
      <c r="G40" s="75"/>
      <c r="H40" s="75"/>
      <c r="I40" s="75"/>
      <c r="J40" s="76"/>
      <c r="K40" s="30"/>
      <c r="L40" s="30"/>
      <c r="M40" s="30"/>
      <c r="N40" s="30"/>
      <c r="O40" s="31"/>
      <c r="P40" s="9"/>
      <c r="Q40" s="9"/>
      <c r="R40" s="9"/>
      <c r="S40" s="9"/>
      <c r="T40" s="9"/>
      <c r="U40" s="9"/>
      <c r="V40" s="9"/>
      <c r="W40" s="9"/>
      <c r="X40" s="9"/>
      <c r="Y40" s="9"/>
      <c r="Z40" s="9"/>
      <c r="AA40" s="77" t="s">
        <v>13</v>
      </c>
      <c r="AB40" s="78"/>
      <c r="AC40" s="78"/>
      <c r="AD40" s="78"/>
      <c r="AE40" s="78"/>
      <c r="AF40" s="78"/>
      <c r="AG40" s="78"/>
      <c r="AH40" s="78"/>
      <c r="AI40" s="78"/>
      <c r="AJ40" s="79"/>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AJ32:AJ33"/>
    <mergeCell ref="B40:J40"/>
    <mergeCell ref="AA40:AJ40"/>
    <mergeCell ref="E17:AI17"/>
    <mergeCell ref="K7:S7"/>
    <mergeCell ref="F11:L11"/>
    <mergeCell ref="Q11:W11"/>
    <mergeCell ref="AB11:AH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4"/>
  <sheetViews>
    <sheetView topLeftCell="B1" workbookViewId="0">
      <selection activeCell="K29" sqref="K29"/>
    </sheetView>
  </sheetViews>
  <sheetFormatPr baseColWidth="10" defaultRowHeight="12.75" x14ac:dyDescent="0.2"/>
  <cols>
    <col min="2" max="2" width="19.5703125" customWidth="1"/>
    <col min="3" max="4" width="7.28515625" bestFit="1" customWidth="1"/>
    <col min="5" max="5" width="8.140625" bestFit="1" customWidth="1"/>
    <col min="6" max="6" width="7.28515625" bestFit="1" customWidth="1"/>
    <col min="7" max="7" width="7.42578125" bestFit="1" customWidth="1"/>
    <col min="8" max="8" width="8.5703125" customWidth="1"/>
  </cols>
  <sheetData>
    <row r="6" spans="2:11" x14ac:dyDescent="0.2">
      <c r="C6" s="43" t="s">
        <v>24</v>
      </c>
      <c r="D6" s="43" t="s">
        <v>25</v>
      </c>
      <c r="E6" s="43" t="s">
        <v>26</v>
      </c>
      <c r="F6" s="43" t="s">
        <v>27</v>
      </c>
      <c r="G6" s="43" t="s">
        <v>28</v>
      </c>
      <c r="H6" s="43" t="s">
        <v>29</v>
      </c>
      <c r="I6" s="43" t="s">
        <v>33</v>
      </c>
      <c r="J6" s="43"/>
    </row>
    <row r="7" spans="2:11" x14ac:dyDescent="0.2">
      <c r="B7" s="43" t="s">
        <v>32</v>
      </c>
      <c r="C7" s="49">
        <f>Julio_17!B17-Julio_17!AJ34</f>
        <v>0</v>
      </c>
      <c r="D7" s="49">
        <f>Agosto_17!B17-Agosto_17!AJ34</f>
        <v>0</v>
      </c>
      <c r="E7" s="49">
        <f>Septiembre_17!B17-Septiembre_17!AI34</f>
        <v>0</v>
      </c>
      <c r="F7" s="49">
        <f>Octubre_17!B17-Octubre_17!AJ34</f>
        <v>0</v>
      </c>
      <c r="G7" s="49">
        <f>Noviembre_17!B17-Noviembre_17!AI34</f>
        <v>0</v>
      </c>
      <c r="H7" s="49">
        <f>Diciembre_17!B17-Diciembre_17!AJ34</f>
        <v>0</v>
      </c>
      <c r="I7" s="50">
        <f>SUM(C7:H7)</f>
        <v>0</v>
      </c>
      <c r="J7" s="43"/>
    </row>
    <row r="8" spans="2:11" ht="22.5" x14ac:dyDescent="0.2">
      <c r="B8" s="48" t="s">
        <v>44</v>
      </c>
      <c r="C8" s="49">
        <f>Julio_17!AJ31</f>
        <v>0</v>
      </c>
      <c r="D8" s="49">
        <f>Agosto_17!AJ31</f>
        <v>0</v>
      </c>
      <c r="E8" s="49">
        <f>Septiembre_17!AI31</f>
        <v>0</v>
      </c>
      <c r="F8" s="49">
        <f>Octubre_17!AJ31</f>
        <v>0</v>
      </c>
      <c r="G8" s="49">
        <f>Noviembre_17!AI31</f>
        <v>0</v>
      </c>
      <c r="H8" s="49">
        <f>Diciembre_17!AJ31</f>
        <v>0</v>
      </c>
      <c r="I8" s="50">
        <f>SUM(C8:H8)</f>
        <v>0</v>
      </c>
      <c r="K8" s="44"/>
    </row>
    <row r="9" spans="2:11" ht="22.5" x14ac:dyDescent="0.2">
      <c r="B9" s="48" t="s">
        <v>43</v>
      </c>
      <c r="C9" s="61" t="e">
        <f>Julio_17!B26</f>
        <v>#DIV/0!</v>
      </c>
      <c r="D9" s="61" t="e">
        <f>Agosto_17!B26</f>
        <v>#DIV/0!</v>
      </c>
      <c r="E9" s="61" t="e">
        <f>Septiembre_17!B26</f>
        <v>#DIV/0!</v>
      </c>
      <c r="F9" s="61" t="e">
        <f>Octubre_17!B26</f>
        <v>#DIV/0!</v>
      </c>
      <c r="G9" s="61" t="e">
        <f>Noviembre_17!B26</f>
        <v>#DIV/0!</v>
      </c>
      <c r="H9" s="61" t="e">
        <f>Diciembre_17!B26</f>
        <v>#DIV/0!</v>
      </c>
      <c r="I9" s="60"/>
      <c r="K9" s="44"/>
    </row>
    <row r="11" spans="2:11" x14ac:dyDescent="0.2">
      <c r="F11" s="95" t="s">
        <v>34</v>
      </c>
      <c r="G11" s="95"/>
      <c r="H11" s="95"/>
      <c r="I11" s="51" t="e">
        <f>I8/I7</f>
        <v>#DIV/0!</v>
      </c>
    </row>
    <row r="14" spans="2:11" x14ac:dyDescent="0.2">
      <c r="B14" s="59"/>
    </row>
  </sheetData>
  <mergeCells count="1">
    <mergeCell ref="F11:H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4" zoomScale="80" zoomScaleNormal="80" workbookViewId="0">
      <selection activeCell="E18" sqref="E18"/>
    </sheetView>
  </sheetViews>
  <sheetFormatPr baseColWidth="10" defaultColWidth="11.42578125" defaultRowHeight="12.75" x14ac:dyDescent="0.2"/>
  <cols>
    <col min="1" max="1" width="3.5703125" style="1" customWidth="1"/>
    <col min="2" max="2" width="33.85546875" style="1" customWidth="1"/>
    <col min="3" max="3" width="7.5703125" style="1" customWidth="1"/>
    <col min="4" max="4" width="5.85546875" style="1" customWidth="1"/>
    <col min="5" max="13" width="4.42578125" style="1" customWidth="1"/>
    <col min="14" max="14" width="4.5703125" style="1" customWidth="1"/>
    <col min="15" max="33" width="4.42578125" style="1" customWidth="1"/>
    <col min="34" max="34" width="4.85546875" style="1" bestFit="1" customWidth="1"/>
    <col min="35" max="35" width="4.42578125" style="1" customWidth="1"/>
    <col min="36" max="36" width="17.5703125" style="1" customWidth="1"/>
    <col min="37" max="16384" width="11.42578125" style="1"/>
  </cols>
  <sheetData>
    <row r="3" spans="2:35" x14ac:dyDescent="0.2">
      <c r="AE3" s="2"/>
      <c r="AF3" s="2"/>
      <c r="AG3" s="2"/>
    </row>
    <row r="4" spans="2:35" x14ac:dyDescent="0.2">
      <c r="U4" s="2"/>
    </row>
    <row r="6" spans="2:35" ht="13.5" thickBot="1" x14ac:dyDescent="0.25"/>
    <row r="7" spans="2:35" ht="14.25" thickTop="1" thickBot="1" x14ac:dyDescent="0.25">
      <c r="L7" s="82" t="s">
        <v>17</v>
      </c>
      <c r="M7" s="83"/>
      <c r="N7" s="83"/>
      <c r="O7" s="83"/>
      <c r="P7" s="83"/>
      <c r="Q7" s="83"/>
      <c r="R7" s="83"/>
      <c r="S7" s="83"/>
      <c r="T7" s="84"/>
    </row>
    <row r="8" spans="2:35" ht="13.5" thickTop="1" x14ac:dyDescent="0.2"/>
    <row r="10" spans="2:35" ht="13.5" thickBot="1" x14ac:dyDescent="0.25">
      <c r="B10" s="3" t="s">
        <v>9</v>
      </c>
      <c r="C10" s="2"/>
      <c r="D10" s="2"/>
      <c r="E10" s="2"/>
      <c r="F10" s="2"/>
      <c r="H10" s="3" t="s">
        <v>0</v>
      </c>
      <c r="I10" s="2"/>
      <c r="J10" s="2"/>
      <c r="K10" s="2"/>
      <c r="L10" s="2"/>
      <c r="M10" s="2"/>
      <c r="N10" s="2"/>
      <c r="O10" s="2"/>
      <c r="R10" s="3" t="s">
        <v>49</v>
      </c>
      <c r="T10" s="2"/>
      <c r="U10" s="2"/>
      <c r="V10" s="2"/>
      <c r="W10" s="2"/>
      <c r="X10" s="2"/>
      <c r="Y10" s="2"/>
      <c r="Z10" s="2"/>
      <c r="AC10" s="20"/>
      <c r="AD10" s="21"/>
      <c r="AE10" s="22"/>
      <c r="AF10" s="22"/>
      <c r="AG10" s="22"/>
      <c r="AH10" s="22"/>
      <c r="AI10" s="22"/>
    </row>
    <row r="11" spans="2:35" ht="14.25" thickTop="1" thickBot="1" x14ac:dyDescent="0.25">
      <c r="B11" s="56"/>
      <c r="C11" s="54"/>
      <c r="D11" s="5"/>
      <c r="E11" s="6"/>
      <c r="F11" s="7"/>
      <c r="G11" s="85">
        <v>43101</v>
      </c>
      <c r="H11" s="86"/>
      <c r="I11" s="86"/>
      <c r="J11" s="86"/>
      <c r="K11" s="86"/>
      <c r="L11" s="86"/>
      <c r="M11" s="87"/>
      <c r="O11" s="6"/>
      <c r="R11" s="88"/>
      <c r="S11" s="89"/>
      <c r="T11" s="89"/>
      <c r="U11" s="89"/>
      <c r="V11" s="89"/>
      <c r="W11" s="89"/>
      <c r="X11" s="90"/>
      <c r="Y11" s="5"/>
      <c r="Z11" s="8"/>
      <c r="AC11" s="91"/>
      <c r="AD11" s="91"/>
      <c r="AE11" s="91"/>
      <c r="AF11" s="91"/>
      <c r="AG11" s="91"/>
      <c r="AH11" s="91"/>
      <c r="AI11" s="91"/>
    </row>
    <row r="12" spans="2:35" ht="13.5" thickTop="1" x14ac:dyDescent="0.2">
      <c r="B12" s="9"/>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80">
        <v>43101</v>
      </c>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40"/>
    </row>
    <row r="18" spans="2:36" x14ac:dyDescent="0.2">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2:36" ht="14.25" customHeight="1" thickBot="1" x14ac:dyDescent="0.25">
      <c r="B19" s="3" t="s">
        <v>42</v>
      </c>
      <c r="E19" s="24" t="s">
        <v>6</v>
      </c>
      <c r="F19" s="24" t="s">
        <v>7</v>
      </c>
      <c r="G19" s="24" t="s">
        <v>1</v>
      </c>
      <c r="H19" s="24" t="s">
        <v>2</v>
      </c>
      <c r="I19" s="24" t="s">
        <v>3</v>
      </c>
      <c r="J19" s="24" t="s">
        <v>4</v>
      </c>
      <c r="K19" s="24" t="s">
        <v>5</v>
      </c>
      <c r="L19" s="24" t="s">
        <v>6</v>
      </c>
      <c r="M19" s="24" t="s">
        <v>7</v>
      </c>
      <c r="N19" s="24" t="s">
        <v>1</v>
      </c>
      <c r="O19" s="24" t="s">
        <v>2</v>
      </c>
      <c r="P19" s="24" t="s">
        <v>3</v>
      </c>
      <c r="Q19" s="24" t="s">
        <v>4</v>
      </c>
      <c r="R19" s="24" t="s">
        <v>5</v>
      </c>
      <c r="S19" s="24" t="s">
        <v>6</v>
      </c>
      <c r="T19" s="24" t="s">
        <v>7</v>
      </c>
      <c r="U19" s="24" t="s">
        <v>1</v>
      </c>
      <c r="V19" s="24" t="s">
        <v>2</v>
      </c>
      <c r="W19" s="24" t="s">
        <v>3</v>
      </c>
      <c r="X19" s="24" t="s">
        <v>4</v>
      </c>
      <c r="Y19" s="24" t="s">
        <v>5</v>
      </c>
      <c r="Z19" s="24" t="s">
        <v>6</v>
      </c>
      <c r="AA19" s="24" t="s">
        <v>7</v>
      </c>
      <c r="AB19" s="24" t="s">
        <v>1</v>
      </c>
      <c r="AC19" s="24" t="s">
        <v>2</v>
      </c>
      <c r="AD19" s="24" t="s">
        <v>3</v>
      </c>
      <c r="AE19" s="24" t="s">
        <v>4</v>
      </c>
      <c r="AF19" s="24" t="s">
        <v>5</v>
      </c>
      <c r="AG19" s="24" t="s">
        <v>6</v>
      </c>
      <c r="AH19" s="24" t="s">
        <v>7</v>
      </c>
      <c r="AI19" s="24" t="s">
        <v>1</v>
      </c>
    </row>
    <row r="20" spans="2:36" ht="12.75" customHeight="1" thickTop="1" thickBot="1" x14ac:dyDescent="0.25">
      <c r="B20" s="29" t="e">
        <f>(AJ31/B17)</f>
        <v>#DIV/0!</v>
      </c>
      <c r="E20" s="24">
        <v>1</v>
      </c>
      <c r="F20" s="24">
        <v>2</v>
      </c>
      <c r="G20" s="24">
        <f>F20+1</f>
        <v>3</v>
      </c>
      <c r="H20" s="24">
        <f t="shared" ref="H20:AH20" si="0">G20+1</f>
        <v>4</v>
      </c>
      <c r="I20" s="24">
        <f>H20+1</f>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v>31</v>
      </c>
      <c r="AJ20" s="81"/>
    </row>
    <row r="21" spans="2:36" ht="12.75" customHeight="1" thickTop="1" x14ac:dyDescent="0.2">
      <c r="B21" s="25"/>
      <c r="E21" s="13"/>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81"/>
    </row>
    <row r="22" spans="2:36" ht="12.6" customHeight="1" thickBot="1" x14ac:dyDescent="0.25">
      <c r="B22" s="26" t="s">
        <v>39</v>
      </c>
      <c r="E22" s="13"/>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81"/>
    </row>
    <row r="23" spans="2:36" ht="12.6" customHeight="1" thickTop="1" thickBot="1" x14ac:dyDescent="0.25">
      <c r="B23" s="46" t="e">
        <f>(AJ34*'TOTAL año 2018'!I11)/B17</f>
        <v>#DIV/0!</v>
      </c>
      <c r="C23" s="45"/>
      <c r="AJ23" s="81"/>
    </row>
    <row r="24" spans="2:36" ht="12.6" customHeight="1" thickTop="1" x14ac:dyDescent="0.2">
      <c r="B24" s="47"/>
      <c r="C24" s="45"/>
      <c r="AJ24" s="81"/>
    </row>
    <row r="25" spans="2:36" ht="12.6" customHeight="1" thickBot="1" x14ac:dyDescent="0.25">
      <c r="B25" s="47" t="s">
        <v>31</v>
      </c>
      <c r="C25" s="45"/>
      <c r="AJ25" s="81"/>
    </row>
    <row r="26" spans="2:36" ht="12.75" customHeight="1" thickTop="1" thickBot="1" x14ac:dyDescent="0.25">
      <c r="B26" s="46" t="e">
        <f>B20+B23</f>
        <v>#DIV/0!</v>
      </c>
      <c r="AJ26" s="81"/>
    </row>
    <row r="27" spans="2:36" ht="12.6" customHeight="1" thickTop="1" thickBot="1" x14ac:dyDescent="0.25">
      <c r="B27" s="4"/>
      <c r="E27" s="2"/>
      <c r="F27" s="2"/>
      <c r="G27" s="2"/>
      <c r="H27" s="2"/>
      <c r="I27" s="2"/>
      <c r="AJ27" s="81"/>
    </row>
    <row r="28" spans="2:36" ht="13.5" thickBot="1" x14ac:dyDescent="0.25">
      <c r="B28" s="64" t="s">
        <v>35</v>
      </c>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81"/>
    </row>
    <row r="29" spans="2:36" ht="13.5" thickBot="1" x14ac:dyDescent="0.25">
      <c r="B29" s="4"/>
      <c r="AJ29" s="12"/>
    </row>
    <row r="30" spans="2:36" ht="37.700000000000003" customHeight="1" thickBot="1" x14ac:dyDescent="0.25">
      <c r="B30" s="64" t="s">
        <v>45</v>
      </c>
      <c r="AJ30" s="12" t="s">
        <v>36</v>
      </c>
    </row>
    <row r="31" spans="2:36" ht="24.6"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E32" s="2"/>
      <c r="F32" s="2"/>
      <c r="G32" s="2"/>
      <c r="H32" s="2"/>
      <c r="I32" s="2"/>
      <c r="AJ32" s="81" t="s">
        <v>11</v>
      </c>
    </row>
    <row r="33" spans="2:36" ht="13.5" thickBot="1" x14ac:dyDescent="0.25">
      <c r="B33" s="14"/>
      <c r="AJ33" s="81"/>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H36" s="39"/>
      <c r="AJ36" s="19"/>
    </row>
    <row r="37" spans="2:36" x14ac:dyDescent="0.2">
      <c r="B37" s="12"/>
    </row>
    <row r="40" spans="2:36" ht="36.6" customHeight="1" x14ac:dyDescent="0.2">
      <c r="B40" s="74" t="s">
        <v>40</v>
      </c>
      <c r="C40" s="75"/>
      <c r="D40" s="75"/>
      <c r="E40" s="75"/>
      <c r="F40" s="75"/>
      <c r="G40" s="75"/>
      <c r="H40" s="75"/>
      <c r="I40" s="75"/>
      <c r="J40" s="75"/>
      <c r="K40" s="76"/>
      <c r="L40" s="30"/>
      <c r="M40" s="30"/>
      <c r="N40" s="30"/>
      <c r="O40" s="30"/>
      <c r="P40" s="31"/>
      <c r="Q40" s="9"/>
      <c r="R40" s="9"/>
      <c r="S40" s="9"/>
      <c r="T40" s="9"/>
      <c r="U40" s="9"/>
      <c r="V40" s="9"/>
      <c r="W40" s="9"/>
      <c r="X40" s="9"/>
      <c r="Y40" s="9"/>
      <c r="Z40" s="9"/>
      <c r="AA40" s="9"/>
      <c r="AB40" s="77" t="s">
        <v>13</v>
      </c>
      <c r="AC40" s="78"/>
      <c r="AD40" s="78"/>
      <c r="AE40" s="78"/>
      <c r="AF40" s="78"/>
      <c r="AG40" s="78"/>
      <c r="AH40" s="78"/>
      <c r="AI40" s="78"/>
      <c r="AJ40" s="79"/>
    </row>
    <row r="41" spans="2:36" x14ac:dyDescent="0.2">
      <c r="B41" s="16"/>
      <c r="C41" s="32"/>
      <c r="D41" s="32"/>
      <c r="E41" s="32"/>
      <c r="F41" s="32"/>
      <c r="G41" s="32"/>
      <c r="H41" s="32"/>
      <c r="I41" s="32"/>
      <c r="J41" s="32"/>
      <c r="K41" s="33"/>
      <c r="L41" s="32"/>
      <c r="M41" s="32"/>
      <c r="N41" s="32"/>
      <c r="O41" s="32"/>
      <c r="P41" s="31"/>
      <c r="Q41" s="9"/>
      <c r="R41" s="9"/>
      <c r="S41" s="9"/>
      <c r="T41" s="9"/>
      <c r="U41" s="9"/>
      <c r="V41" s="9"/>
      <c r="W41" s="9"/>
      <c r="X41" s="9"/>
      <c r="Y41" s="9"/>
      <c r="Z41" s="9"/>
      <c r="AA41" s="9"/>
      <c r="AB41" s="18"/>
      <c r="AC41" s="34"/>
      <c r="AD41" s="34"/>
      <c r="AE41" s="34"/>
      <c r="AF41" s="34"/>
      <c r="AG41" s="34"/>
      <c r="AH41" s="34"/>
      <c r="AI41" s="34"/>
      <c r="AJ41" s="35"/>
    </row>
    <row r="42" spans="2:36" x14ac:dyDescent="0.2">
      <c r="B42" s="16"/>
      <c r="C42" s="32"/>
      <c r="D42" s="32"/>
      <c r="E42" s="32"/>
      <c r="F42" s="32"/>
      <c r="G42" s="32"/>
      <c r="H42" s="32"/>
      <c r="I42" s="32"/>
      <c r="J42" s="32"/>
      <c r="K42" s="33"/>
      <c r="L42" s="32"/>
      <c r="M42" s="32"/>
      <c r="N42" s="32"/>
      <c r="O42" s="32"/>
      <c r="P42" s="31"/>
      <c r="Q42" s="9"/>
      <c r="R42" s="9"/>
      <c r="S42" s="9"/>
      <c r="T42" s="9"/>
      <c r="U42" s="9"/>
      <c r="V42" s="9"/>
      <c r="W42" s="9"/>
      <c r="X42" s="9"/>
      <c r="Y42" s="9"/>
      <c r="Z42" s="9"/>
      <c r="AA42" s="9"/>
      <c r="AB42" s="18"/>
      <c r="AC42" s="34"/>
      <c r="AD42" s="34"/>
      <c r="AE42" s="34"/>
      <c r="AF42" s="34"/>
      <c r="AG42" s="34"/>
      <c r="AH42" s="34"/>
      <c r="AI42" s="34"/>
      <c r="AJ42" s="35"/>
    </row>
    <row r="43" spans="2:36" x14ac:dyDescent="0.2">
      <c r="B43" s="17" t="s">
        <v>8</v>
      </c>
      <c r="C43" s="34"/>
      <c r="D43" s="34"/>
      <c r="E43" s="34"/>
      <c r="F43" s="34"/>
      <c r="G43" s="34"/>
      <c r="H43" s="34"/>
      <c r="I43" s="34"/>
      <c r="J43" s="34"/>
      <c r="K43" s="35"/>
      <c r="L43" s="34"/>
      <c r="M43" s="34"/>
      <c r="N43" s="34"/>
      <c r="O43" s="34"/>
      <c r="P43" s="9"/>
      <c r="Q43" s="9"/>
      <c r="R43" s="9"/>
      <c r="S43" s="9"/>
      <c r="T43" s="9"/>
      <c r="U43" s="9"/>
      <c r="V43" s="9"/>
      <c r="W43" s="9"/>
      <c r="X43" s="9"/>
      <c r="Y43" s="9"/>
      <c r="Z43" s="9"/>
      <c r="AA43" s="9"/>
      <c r="AB43" s="18" t="s">
        <v>14</v>
      </c>
      <c r="AC43" s="34"/>
      <c r="AD43" s="34"/>
      <c r="AE43" s="34"/>
      <c r="AF43" s="34"/>
      <c r="AG43" s="34"/>
      <c r="AH43" s="34"/>
      <c r="AI43" s="34"/>
      <c r="AJ43" s="35"/>
    </row>
    <row r="44" spans="2:36" x14ac:dyDescent="0.2">
      <c r="B44" s="18"/>
      <c r="C44" s="34"/>
      <c r="D44" s="34"/>
      <c r="E44" s="34"/>
      <c r="F44" s="34"/>
      <c r="G44" s="34"/>
      <c r="H44" s="34"/>
      <c r="I44" s="34"/>
      <c r="J44" s="34"/>
      <c r="K44" s="35"/>
      <c r="L44" s="34"/>
      <c r="M44" s="34"/>
      <c r="N44" s="34"/>
      <c r="O44" s="34"/>
      <c r="P44" s="9"/>
      <c r="Q44" s="9"/>
      <c r="R44" s="9"/>
      <c r="S44" s="9"/>
      <c r="T44" s="9"/>
      <c r="U44" s="9"/>
      <c r="V44" s="9"/>
      <c r="W44" s="9"/>
      <c r="X44" s="9"/>
      <c r="Y44" s="9"/>
      <c r="Z44" s="9"/>
      <c r="AA44" s="9"/>
      <c r="AB44" s="18"/>
      <c r="AC44" s="34"/>
      <c r="AD44" s="34"/>
      <c r="AE44" s="34"/>
      <c r="AF44" s="34"/>
      <c r="AG44" s="34"/>
      <c r="AH44" s="34"/>
      <c r="AI44" s="34"/>
      <c r="AJ44" s="35"/>
    </row>
    <row r="45" spans="2:36" x14ac:dyDescent="0.2">
      <c r="B45" s="18"/>
      <c r="C45" s="34"/>
      <c r="D45" s="34"/>
      <c r="E45" s="34"/>
      <c r="F45" s="34"/>
      <c r="G45" s="34"/>
      <c r="H45" s="34"/>
      <c r="I45" s="34"/>
      <c r="J45" s="34"/>
      <c r="K45" s="35"/>
      <c r="L45" s="34"/>
      <c r="M45" s="34"/>
      <c r="N45" s="34"/>
      <c r="O45" s="34"/>
      <c r="P45" s="9"/>
      <c r="Q45" s="9"/>
      <c r="R45" s="9"/>
      <c r="S45" s="9"/>
      <c r="T45" s="9"/>
      <c r="U45" s="9"/>
      <c r="V45" s="9"/>
      <c r="W45" s="9"/>
      <c r="X45" s="9"/>
      <c r="Y45" s="9"/>
      <c r="Z45" s="9"/>
      <c r="AA45" s="9"/>
      <c r="AB45" s="18"/>
      <c r="AC45" s="34"/>
      <c r="AD45" s="34"/>
      <c r="AE45" s="34"/>
      <c r="AF45" s="34"/>
      <c r="AG45" s="34"/>
      <c r="AH45" s="34"/>
      <c r="AI45" s="34"/>
      <c r="AJ45" s="35"/>
    </row>
    <row r="46" spans="2:36" x14ac:dyDescent="0.2">
      <c r="B46" s="36"/>
      <c r="C46" s="37"/>
      <c r="D46" s="37"/>
      <c r="E46" s="37"/>
      <c r="F46" s="37"/>
      <c r="G46" s="37"/>
      <c r="H46" s="37"/>
      <c r="I46" s="37"/>
      <c r="J46" s="37"/>
      <c r="K46" s="38"/>
      <c r="L46" s="34"/>
      <c r="M46" s="34"/>
      <c r="N46" s="34"/>
      <c r="O46" s="34"/>
      <c r="P46" s="9"/>
      <c r="Q46" s="9"/>
      <c r="R46" s="9"/>
      <c r="S46" s="9"/>
      <c r="T46" s="9"/>
      <c r="U46" s="9"/>
      <c r="V46" s="9"/>
      <c r="W46" s="9"/>
      <c r="X46" s="9"/>
      <c r="Y46" s="9"/>
      <c r="Z46" s="9"/>
      <c r="AA46" s="9"/>
      <c r="AB46" s="36" t="s">
        <v>15</v>
      </c>
      <c r="AC46" s="37"/>
      <c r="AD46" s="37"/>
      <c r="AE46" s="37"/>
      <c r="AF46" s="37"/>
      <c r="AG46" s="37"/>
      <c r="AH46" s="37"/>
      <c r="AI46" s="37"/>
      <c r="AJ46" s="38"/>
    </row>
  </sheetData>
  <mergeCells count="9">
    <mergeCell ref="AJ32:AJ33"/>
    <mergeCell ref="B40:K40"/>
    <mergeCell ref="AB40:AJ40"/>
    <mergeCell ref="L7:T7"/>
    <mergeCell ref="G11:M11"/>
    <mergeCell ref="R11:X11"/>
    <mergeCell ref="AC11:AI11"/>
    <mergeCell ref="E17:AI17"/>
    <mergeCell ref="AJ20:AJ2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G46"/>
  <sheetViews>
    <sheetView zoomScale="80" zoomScaleNormal="80" workbookViewId="0">
      <selection activeCell="O22" sqref="O22"/>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17.5703125" style="1" customWidth="1"/>
    <col min="34" max="16384" width="11.42578125" style="1"/>
  </cols>
  <sheetData>
    <row r="3" spans="2:32" x14ac:dyDescent="0.2">
      <c r="AD3" s="2"/>
      <c r="AE3" s="2"/>
      <c r="AF3" s="2"/>
    </row>
    <row r="4" spans="2:32" x14ac:dyDescent="0.2">
      <c r="T4" s="2"/>
    </row>
    <row r="6" spans="2:32" ht="13.5" thickBot="1" x14ac:dyDescent="0.25"/>
    <row r="7" spans="2:32" ht="14.25" thickTop="1" thickBot="1" x14ac:dyDescent="0.25">
      <c r="K7" s="82" t="s">
        <v>17</v>
      </c>
      <c r="L7" s="83"/>
      <c r="M7" s="83"/>
      <c r="N7" s="83"/>
      <c r="O7" s="83"/>
      <c r="P7" s="83"/>
      <c r="Q7" s="83"/>
      <c r="R7" s="83"/>
      <c r="S7" s="84"/>
    </row>
    <row r="8" spans="2:32" ht="13.5" thickTop="1" x14ac:dyDescent="0.2"/>
    <row r="10" spans="2:32" ht="13.5" thickBot="1" x14ac:dyDescent="0.25">
      <c r="B10" s="3" t="s">
        <v>9</v>
      </c>
      <c r="C10" s="2"/>
      <c r="D10" s="2"/>
      <c r="E10" s="2"/>
      <c r="G10" s="3" t="s">
        <v>0</v>
      </c>
      <c r="H10" s="2"/>
      <c r="I10" s="2"/>
      <c r="J10" s="2"/>
      <c r="K10" s="2"/>
      <c r="L10" s="2"/>
      <c r="M10" s="2"/>
      <c r="N10" s="2"/>
      <c r="Q10" s="3" t="s">
        <v>49</v>
      </c>
      <c r="S10" s="2"/>
      <c r="T10" s="2"/>
      <c r="U10" s="2"/>
      <c r="V10" s="2"/>
      <c r="W10" s="2"/>
      <c r="X10" s="2"/>
      <c r="Y10" s="2"/>
      <c r="AB10" s="20"/>
      <c r="AC10" s="21"/>
      <c r="AD10" s="22"/>
      <c r="AE10" s="22"/>
      <c r="AF10" s="22"/>
    </row>
    <row r="11" spans="2:32" ht="14.25" thickTop="1" thickBot="1" x14ac:dyDescent="0.25">
      <c r="B11" s="56"/>
      <c r="C11" s="5"/>
      <c r="D11" s="6"/>
      <c r="E11" s="7"/>
      <c r="F11" s="85">
        <v>43132</v>
      </c>
      <c r="G11" s="86"/>
      <c r="H11" s="86"/>
      <c r="I11" s="86"/>
      <c r="J11" s="86"/>
      <c r="K11" s="86"/>
      <c r="L11" s="87"/>
      <c r="N11" s="6"/>
      <c r="Q11" s="88"/>
      <c r="R11" s="89"/>
      <c r="S11" s="89"/>
      <c r="T11" s="89"/>
      <c r="U11" s="89"/>
      <c r="V11" s="89"/>
      <c r="W11" s="90"/>
      <c r="X11" s="5"/>
      <c r="Y11" s="8"/>
      <c r="AB11" s="91"/>
      <c r="AC11" s="91"/>
      <c r="AD11" s="91"/>
      <c r="AE11" s="91"/>
      <c r="AF11" s="91"/>
    </row>
    <row r="12" spans="2:32"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2:32"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row r="14" spans="2:32"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row>
    <row r="15" spans="2:32"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row>
    <row r="16" spans="2:32" x14ac:dyDescent="0.2">
      <c r="B16" s="3" t="s">
        <v>16</v>
      </c>
    </row>
    <row r="17" spans="2:33" x14ac:dyDescent="0.2">
      <c r="B17" s="52">
        <f>SUM(E28:AF28)</f>
        <v>0</v>
      </c>
      <c r="E17" s="92">
        <v>43132</v>
      </c>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40"/>
    </row>
    <row r="18" spans="2:33"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row>
    <row r="19" spans="2:33" ht="14.25" customHeight="1" thickBot="1" x14ac:dyDescent="0.25">
      <c r="B19" s="3" t="s">
        <v>41</v>
      </c>
      <c r="E19" s="24" t="s">
        <v>2</v>
      </c>
      <c r="F19" s="24" t="s">
        <v>3</v>
      </c>
      <c r="G19" s="24" t="s">
        <v>4</v>
      </c>
      <c r="H19" s="24" t="s">
        <v>5</v>
      </c>
      <c r="I19" s="24" t="s">
        <v>6</v>
      </c>
      <c r="J19" s="24" t="s">
        <v>7</v>
      </c>
      <c r="K19" s="24" t="s">
        <v>1</v>
      </c>
      <c r="L19" s="24" t="s">
        <v>2</v>
      </c>
      <c r="M19" s="24" t="s">
        <v>3</v>
      </c>
      <c r="N19" s="24" t="s">
        <v>4</v>
      </c>
      <c r="O19" s="24" t="s">
        <v>5</v>
      </c>
      <c r="P19" s="24" t="s">
        <v>6</v>
      </c>
      <c r="Q19" s="24" t="s">
        <v>7</v>
      </c>
      <c r="R19" s="24" t="s">
        <v>1</v>
      </c>
      <c r="S19" s="24" t="s">
        <v>2</v>
      </c>
      <c r="T19" s="24" t="s">
        <v>3</v>
      </c>
      <c r="U19" s="24" t="s">
        <v>4</v>
      </c>
      <c r="V19" s="24" t="s">
        <v>5</v>
      </c>
      <c r="W19" s="24" t="s">
        <v>6</v>
      </c>
      <c r="X19" s="24" t="s">
        <v>7</v>
      </c>
      <c r="Y19" s="24" t="s">
        <v>1</v>
      </c>
      <c r="Z19" s="24" t="s">
        <v>2</v>
      </c>
      <c r="AA19" s="24" t="s">
        <v>3</v>
      </c>
      <c r="AB19" s="24" t="s">
        <v>4</v>
      </c>
      <c r="AC19" s="24" t="s">
        <v>5</v>
      </c>
      <c r="AD19" s="24" t="s">
        <v>6</v>
      </c>
      <c r="AE19" s="24" t="s">
        <v>7</v>
      </c>
      <c r="AF19" s="24" t="s">
        <v>1</v>
      </c>
    </row>
    <row r="20" spans="2:33" ht="12.75" customHeight="1" thickTop="1" thickBot="1" x14ac:dyDescent="0.25">
      <c r="B20" s="29" t="e">
        <f>(AG31/B17)</f>
        <v>#DIV/0!</v>
      </c>
      <c r="D20" s="11"/>
      <c r="E20" s="24">
        <v>1</v>
      </c>
      <c r="F20" s="24">
        <f>E20+1</f>
        <v>2</v>
      </c>
      <c r="G20" s="24">
        <f t="shared" ref="G20:AF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53"/>
    </row>
    <row r="21" spans="2:33"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53"/>
    </row>
    <row r="22" spans="2:33" ht="12.6" customHeight="1" thickBot="1" x14ac:dyDescent="0.25">
      <c r="B22" s="26" t="s">
        <v>30</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53"/>
    </row>
    <row r="23" spans="2:33" ht="12.6" customHeight="1" thickTop="1" thickBot="1" x14ac:dyDescent="0.25">
      <c r="B23" s="46" t="e">
        <f>(AJ34*'TOTAL año 2018'!I11)/B17</f>
        <v>#DIV/0!</v>
      </c>
      <c r="AG23" s="53"/>
    </row>
    <row r="24" spans="2:33" ht="12.6" customHeight="1" thickTop="1" x14ac:dyDescent="0.2">
      <c r="B24" s="47"/>
      <c r="AG24" s="53"/>
    </row>
    <row r="25" spans="2:33" ht="12.6" customHeight="1" thickBot="1" x14ac:dyDescent="0.25">
      <c r="B25" s="47" t="s">
        <v>31</v>
      </c>
      <c r="AG25" s="53"/>
    </row>
    <row r="26" spans="2:33" ht="12.75" customHeight="1" thickTop="1" thickBot="1" x14ac:dyDescent="0.25">
      <c r="B26" s="46" t="e">
        <f>B20+B23</f>
        <v>#DIV/0!</v>
      </c>
      <c r="AG26" s="53"/>
    </row>
    <row r="27" spans="2:33" ht="12.6" customHeight="1" thickTop="1" x14ac:dyDescent="0.2">
      <c r="B27" s="4"/>
      <c r="D27" s="2"/>
      <c r="E27" s="2"/>
      <c r="F27" s="2"/>
      <c r="G27" s="2"/>
      <c r="H27" s="2"/>
      <c r="AG27" s="53"/>
    </row>
    <row r="28" spans="2:33" ht="12.6" customHeight="1" x14ac:dyDescent="0.2">
      <c r="B28" s="62"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3"/>
    </row>
    <row r="29" spans="2:33" ht="12.6" customHeight="1" thickBot="1" x14ac:dyDescent="0.25">
      <c r="B29" s="4"/>
      <c r="D29" s="2"/>
      <c r="E29" s="2"/>
      <c r="F29" s="2"/>
      <c r="G29" s="2"/>
      <c r="H29" s="2"/>
      <c r="AG29" s="53"/>
    </row>
    <row r="30" spans="2:33" ht="34.35" customHeight="1" thickBot="1" x14ac:dyDescent="0.25">
      <c r="B30" s="64" t="s">
        <v>45</v>
      </c>
      <c r="AG30" s="53" t="s">
        <v>10</v>
      </c>
    </row>
    <row r="31" spans="2:33" ht="22.35"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28">
        <f>SUM(E31:AF31)</f>
        <v>0</v>
      </c>
    </row>
    <row r="32" spans="2:33" x14ac:dyDescent="0.2">
      <c r="B32" s="4"/>
      <c r="D32" s="2"/>
      <c r="E32" s="2"/>
      <c r="F32" s="2"/>
      <c r="G32" s="2"/>
      <c r="H32" s="2"/>
      <c r="AG32" s="81" t="s">
        <v>11</v>
      </c>
    </row>
    <row r="33" spans="2:33" ht="13.5" thickBot="1" x14ac:dyDescent="0.25">
      <c r="B33" s="14"/>
      <c r="AG33" s="81"/>
    </row>
    <row r="34" spans="2:33"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42">
        <f>SUM(B34:AF34)</f>
        <v>0</v>
      </c>
    </row>
    <row r="35" spans="2:33" x14ac:dyDescent="0.2">
      <c r="AG35" s="19"/>
    </row>
    <row r="36" spans="2:33" x14ac:dyDescent="0.2">
      <c r="AG36" s="19"/>
    </row>
    <row r="37" spans="2:33" x14ac:dyDescent="0.2">
      <c r="B37" s="12"/>
    </row>
    <row r="40" spans="2:33" ht="36.6" customHeight="1" x14ac:dyDescent="0.2">
      <c r="B40" s="74" t="s">
        <v>40</v>
      </c>
      <c r="C40" s="75"/>
      <c r="D40" s="75"/>
      <c r="E40" s="75"/>
      <c r="F40" s="75"/>
      <c r="G40" s="75"/>
      <c r="H40" s="75"/>
      <c r="I40" s="75"/>
      <c r="J40" s="76"/>
      <c r="K40" s="30"/>
      <c r="L40" s="30"/>
      <c r="M40" s="30"/>
      <c r="N40" s="30"/>
      <c r="O40" s="31"/>
      <c r="P40" s="9"/>
      <c r="Q40" s="9"/>
      <c r="R40" s="9"/>
      <c r="S40" s="9"/>
      <c r="T40" s="9"/>
      <c r="U40" s="9"/>
      <c r="V40" s="9"/>
      <c r="W40" s="9"/>
      <c r="X40" s="9"/>
      <c r="Y40" s="9"/>
      <c r="Z40" s="9"/>
      <c r="AA40" s="77" t="s">
        <v>13</v>
      </c>
      <c r="AB40" s="78"/>
      <c r="AC40" s="78"/>
      <c r="AD40" s="78"/>
      <c r="AE40" s="78"/>
      <c r="AF40" s="78"/>
      <c r="AG40" s="79"/>
    </row>
    <row r="41" spans="2:33"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5"/>
    </row>
    <row r="42" spans="2:33"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5"/>
    </row>
    <row r="43" spans="2:33"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5"/>
    </row>
    <row r="44" spans="2:33"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5"/>
    </row>
    <row r="45" spans="2:33"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5"/>
    </row>
    <row r="46" spans="2:33"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8"/>
    </row>
  </sheetData>
  <mergeCells count="8">
    <mergeCell ref="B40:J40"/>
    <mergeCell ref="AA40:AG40"/>
    <mergeCell ref="K7:S7"/>
    <mergeCell ref="F11:L11"/>
    <mergeCell ref="Q11:W11"/>
    <mergeCell ref="AB11:AF11"/>
    <mergeCell ref="E17:AF17"/>
    <mergeCell ref="AG32:AG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zoomScale="80" zoomScaleNormal="80" workbookViewId="0">
      <selection activeCell="Q20" sqref="Q20"/>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2" t="s">
        <v>17</v>
      </c>
      <c r="L7" s="83"/>
      <c r="M7" s="83"/>
      <c r="N7" s="83"/>
      <c r="O7" s="83"/>
      <c r="P7" s="83"/>
      <c r="Q7" s="83"/>
      <c r="R7" s="83"/>
      <c r="S7" s="84"/>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5">
        <v>43160</v>
      </c>
      <c r="G11" s="86"/>
      <c r="H11" s="86"/>
      <c r="I11" s="86"/>
      <c r="J11" s="86"/>
      <c r="K11" s="86"/>
      <c r="L11" s="87"/>
      <c r="N11" s="6"/>
      <c r="Q11" s="88"/>
      <c r="R11" s="89"/>
      <c r="S11" s="89"/>
      <c r="T11" s="89"/>
      <c r="U11" s="89"/>
      <c r="V11" s="89"/>
      <c r="W11" s="90"/>
      <c r="X11" s="5"/>
      <c r="Y11" s="8"/>
      <c r="AB11" s="91"/>
      <c r="AC11" s="91"/>
      <c r="AD11" s="91"/>
      <c r="AE11" s="91"/>
      <c r="AF11" s="91"/>
      <c r="AG11" s="91"/>
      <c r="AH11" s="91"/>
      <c r="AI11" s="54"/>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92">
        <v>43160</v>
      </c>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4"/>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41</v>
      </c>
      <c r="E19" s="24" t="s">
        <v>2</v>
      </c>
      <c r="F19" s="24" t="s">
        <v>3</v>
      </c>
      <c r="G19" s="24" t="s">
        <v>4</v>
      </c>
      <c r="H19" s="24" t="s">
        <v>5</v>
      </c>
      <c r="I19" s="24" t="s">
        <v>6</v>
      </c>
      <c r="J19" s="24" t="s">
        <v>7</v>
      </c>
      <c r="K19" s="24" t="s">
        <v>1</v>
      </c>
      <c r="L19" s="24" t="s">
        <v>2</v>
      </c>
      <c r="M19" s="24" t="s">
        <v>3</v>
      </c>
      <c r="N19" s="24" t="s">
        <v>4</v>
      </c>
      <c r="O19" s="24" t="s">
        <v>5</v>
      </c>
      <c r="P19" s="24" t="s">
        <v>6</v>
      </c>
      <c r="Q19" s="24" t="s">
        <v>7</v>
      </c>
      <c r="R19" s="24" t="s">
        <v>1</v>
      </c>
      <c r="S19" s="24" t="s">
        <v>2</v>
      </c>
      <c r="T19" s="24" t="s">
        <v>3</v>
      </c>
      <c r="U19" s="24" t="s">
        <v>4</v>
      </c>
      <c r="V19" s="24" t="s">
        <v>5</v>
      </c>
      <c r="W19" s="24" t="s">
        <v>6</v>
      </c>
      <c r="X19" s="24" t="s">
        <v>7</v>
      </c>
      <c r="Y19" s="24" t="s">
        <v>1</v>
      </c>
      <c r="Z19" s="24" t="s">
        <v>2</v>
      </c>
      <c r="AA19" s="24" t="s">
        <v>3</v>
      </c>
      <c r="AB19" s="24" t="s">
        <v>4</v>
      </c>
      <c r="AC19" s="24" t="s">
        <v>5</v>
      </c>
      <c r="AD19" s="24" t="s">
        <v>6</v>
      </c>
      <c r="AE19" s="24" t="s">
        <v>7</v>
      </c>
      <c r="AF19" s="24" t="s">
        <v>1</v>
      </c>
      <c r="AG19" s="24" t="s">
        <v>2</v>
      </c>
      <c r="AH19" s="24" t="s">
        <v>3</v>
      </c>
      <c r="AI19" s="24" t="s">
        <v>4</v>
      </c>
    </row>
    <row r="20" spans="2:36" ht="12.75" customHeight="1" thickTop="1" thickBot="1" x14ac:dyDescent="0.25">
      <c r="B20" s="29" t="e">
        <f>(AJ31/B17)</f>
        <v>#DIV/0!</v>
      </c>
      <c r="D20" s="11"/>
      <c r="E20" s="24">
        <v>1</v>
      </c>
      <c r="F20" s="24">
        <f>E20+1</f>
        <v>2</v>
      </c>
      <c r="G20" s="24">
        <f t="shared" ref="G20:AG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v>30</v>
      </c>
      <c r="AI20" s="24">
        <v>31</v>
      </c>
      <c r="AJ20" s="53"/>
    </row>
    <row r="21" spans="2:36" ht="12.75" customHeight="1" thickTop="1" x14ac:dyDescent="0.2">
      <c r="B21" s="26"/>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75" customHeight="1" thickBot="1" x14ac:dyDescent="0.25">
      <c r="B22" s="26" t="s">
        <v>30</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75" customHeight="1" thickTop="1" thickBot="1" x14ac:dyDescent="0.25">
      <c r="B23" s="46" t="e">
        <f>(AJ34*'TOTAL año 2018'!I11)/B17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75" customHeight="1" thickTop="1" x14ac:dyDescent="0.2">
      <c r="B27" s="4"/>
      <c r="AJ27" s="53"/>
    </row>
    <row r="28" spans="2:36" ht="12.75" customHeight="1" x14ac:dyDescent="0.2">
      <c r="B28" s="62" t="s">
        <v>35</v>
      </c>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5.450000000000003" customHeight="1" thickBot="1" x14ac:dyDescent="0.25">
      <c r="B30" s="64" t="s">
        <v>45</v>
      </c>
      <c r="AJ30" s="53" t="s">
        <v>10</v>
      </c>
    </row>
    <row r="31" spans="2:36" ht="27"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81" t="s">
        <v>11</v>
      </c>
    </row>
    <row r="33" spans="2:36" ht="13.5" thickBot="1" x14ac:dyDescent="0.25">
      <c r="B33" s="14"/>
      <c r="AJ33" s="81"/>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12"/>
    </row>
    <row r="40" spans="2:36" ht="36.6" customHeight="1" x14ac:dyDescent="0.2">
      <c r="B40" s="74" t="s">
        <v>40</v>
      </c>
      <c r="C40" s="75"/>
      <c r="D40" s="75"/>
      <c r="E40" s="75"/>
      <c r="F40" s="75"/>
      <c r="G40" s="75"/>
      <c r="H40" s="75"/>
      <c r="I40" s="75"/>
      <c r="J40" s="76"/>
      <c r="K40" s="30"/>
      <c r="L40" s="30"/>
      <c r="M40" s="30"/>
      <c r="N40" s="30"/>
      <c r="O40" s="31"/>
      <c r="P40" s="9"/>
      <c r="Q40" s="9"/>
      <c r="R40" s="9"/>
      <c r="S40" s="9"/>
      <c r="T40" s="9"/>
      <c r="U40" s="9"/>
      <c r="V40" s="9"/>
      <c r="W40" s="9"/>
      <c r="X40" s="9"/>
      <c r="Y40" s="9"/>
      <c r="Z40" s="9"/>
      <c r="AA40" s="77" t="s">
        <v>13</v>
      </c>
      <c r="AB40" s="78"/>
      <c r="AC40" s="78"/>
      <c r="AD40" s="78"/>
      <c r="AE40" s="78"/>
      <c r="AF40" s="78"/>
      <c r="AG40" s="78"/>
      <c r="AH40" s="78"/>
      <c r="AI40" s="78"/>
      <c r="AJ40" s="79"/>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B40:J40"/>
    <mergeCell ref="AA40:AJ40"/>
    <mergeCell ref="K7:S7"/>
    <mergeCell ref="F11:L11"/>
    <mergeCell ref="Q11:W11"/>
    <mergeCell ref="AB11:AH11"/>
    <mergeCell ref="E17:AI17"/>
    <mergeCell ref="AJ32:AJ3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zoomScale="80" zoomScaleNormal="80" workbookViewId="0">
      <selection activeCell="S28" sqref="S28"/>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4" width="4.42578125" style="1" customWidth="1"/>
    <col min="35" max="35" width="17.5703125" style="1" customWidth="1"/>
    <col min="36" max="16384" width="11.42578125" style="1"/>
  </cols>
  <sheetData>
    <row r="3" spans="2:34" x14ac:dyDescent="0.2">
      <c r="AD3" s="2"/>
      <c r="AE3" s="2"/>
      <c r="AF3" s="2"/>
    </row>
    <row r="4" spans="2:34" x14ac:dyDescent="0.2">
      <c r="T4" s="2"/>
    </row>
    <row r="6" spans="2:34" ht="13.5" thickBot="1" x14ac:dyDescent="0.25"/>
    <row r="7" spans="2:34" ht="14.25" thickTop="1" thickBot="1" x14ac:dyDescent="0.25">
      <c r="K7" s="82" t="s">
        <v>17</v>
      </c>
      <c r="L7" s="83"/>
      <c r="M7" s="83"/>
      <c r="N7" s="83"/>
      <c r="O7" s="83"/>
      <c r="P7" s="83"/>
      <c r="Q7" s="83"/>
      <c r="R7" s="83"/>
      <c r="S7" s="84"/>
    </row>
    <row r="8" spans="2:34" ht="13.5" thickTop="1" x14ac:dyDescent="0.2"/>
    <row r="10" spans="2:34" ht="13.5" thickBot="1" x14ac:dyDescent="0.25">
      <c r="B10" s="3" t="s">
        <v>9</v>
      </c>
      <c r="C10" s="2"/>
      <c r="D10" s="2"/>
      <c r="E10" s="2"/>
      <c r="G10" s="3" t="s">
        <v>0</v>
      </c>
      <c r="H10" s="2"/>
      <c r="I10" s="2"/>
      <c r="J10" s="2"/>
      <c r="K10" s="2"/>
      <c r="L10" s="2"/>
      <c r="M10" s="2"/>
      <c r="N10" s="2"/>
      <c r="Q10" s="3" t="s">
        <v>49</v>
      </c>
      <c r="S10" s="2"/>
      <c r="T10" s="2"/>
      <c r="U10" s="2"/>
      <c r="V10" s="2"/>
      <c r="W10" s="2"/>
      <c r="X10" s="2"/>
      <c r="Y10" s="2"/>
      <c r="AB10" s="20"/>
      <c r="AC10" s="21"/>
      <c r="AD10" s="22"/>
      <c r="AE10" s="22"/>
      <c r="AF10" s="22"/>
      <c r="AG10" s="22"/>
      <c r="AH10" s="22"/>
    </row>
    <row r="11" spans="2:34" ht="14.25" thickTop="1" thickBot="1" x14ac:dyDescent="0.25">
      <c r="B11" s="56"/>
      <c r="C11" s="5"/>
      <c r="D11" s="6"/>
      <c r="E11" s="7"/>
      <c r="F11" s="85">
        <v>43191</v>
      </c>
      <c r="G11" s="86"/>
      <c r="H11" s="86"/>
      <c r="I11" s="86"/>
      <c r="J11" s="86"/>
      <c r="K11" s="86"/>
      <c r="L11" s="87"/>
      <c r="N11" s="6"/>
      <c r="Q11" s="88"/>
      <c r="R11" s="89"/>
      <c r="S11" s="89"/>
      <c r="T11" s="89"/>
      <c r="U11" s="89"/>
      <c r="V11" s="89"/>
      <c r="W11" s="90"/>
      <c r="X11" s="5"/>
      <c r="Y11" s="8"/>
      <c r="AB11" s="91"/>
      <c r="AC11" s="91"/>
      <c r="AD11" s="91"/>
      <c r="AE11" s="91"/>
      <c r="AF11" s="91"/>
      <c r="AG11" s="91"/>
      <c r="AH11" s="91"/>
    </row>
    <row r="12" spans="2:34"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
      <c r="B16" s="3" t="s">
        <v>16</v>
      </c>
    </row>
    <row r="17" spans="2:35" x14ac:dyDescent="0.2">
      <c r="B17" s="52">
        <f>SUM(E28:AH28)</f>
        <v>0</v>
      </c>
      <c r="E17" s="92">
        <v>43191</v>
      </c>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40"/>
    </row>
    <row r="18" spans="2:35"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25">
      <c r="B19" s="3" t="s">
        <v>41</v>
      </c>
      <c r="E19" s="24" t="s">
        <v>5</v>
      </c>
      <c r="F19" s="24" t="s">
        <v>6</v>
      </c>
      <c r="G19" s="24" t="s">
        <v>7</v>
      </c>
      <c r="H19" s="24" t="s">
        <v>1</v>
      </c>
      <c r="I19" s="24" t="s">
        <v>2</v>
      </c>
      <c r="J19" s="24" t="s">
        <v>3</v>
      </c>
      <c r="K19" s="24" t="s">
        <v>4</v>
      </c>
      <c r="L19" s="24" t="s">
        <v>5</v>
      </c>
      <c r="M19" s="24" t="s">
        <v>6</v>
      </c>
      <c r="N19" s="24" t="s">
        <v>7</v>
      </c>
      <c r="O19" s="24" t="s">
        <v>1</v>
      </c>
      <c r="P19" s="24" t="s">
        <v>2</v>
      </c>
      <c r="Q19" s="24" t="s">
        <v>3</v>
      </c>
      <c r="R19" s="24" t="s">
        <v>4</v>
      </c>
      <c r="S19" s="24" t="s">
        <v>5</v>
      </c>
      <c r="T19" s="24" t="s">
        <v>6</v>
      </c>
      <c r="U19" s="24" t="s">
        <v>7</v>
      </c>
      <c r="V19" s="24" t="s">
        <v>1</v>
      </c>
      <c r="W19" s="24" t="s">
        <v>2</v>
      </c>
      <c r="X19" s="24" t="s">
        <v>3</v>
      </c>
      <c r="Y19" s="24" t="s">
        <v>4</v>
      </c>
      <c r="Z19" s="24" t="s">
        <v>5</v>
      </c>
      <c r="AA19" s="24" t="s">
        <v>6</v>
      </c>
      <c r="AB19" s="24" t="s">
        <v>7</v>
      </c>
      <c r="AC19" s="24" t="s">
        <v>1</v>
      </c>
      <c r="AD19" s="24" t="s">
        <v>2</v>
      </c>
      <c r="AE19" s="24" t="s">
        <v>3</v>
      </c>
      <c r="AF19" s="24" t="s">
        <v>4</v>
      </c>
      <c r="AG19" s="24" t="s">
        <v>5</v>
      </c>
      <c r="AH19" s="24" t="s">
        <v>6</v>
      </c>
    </row>
    <row r="20" spans="2:35" ht="12.75" customHeight="1" thickTop="1" thickBot="1" x14ac:dyDescent="0.25">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53"/>
    </row>
    <row r="21" spans="2:35"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53"/>
    </row>
    <row r="22" spans="2:35"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53"/>
    </row>
    <row r="23" spans="2:35" ht="12.6" customHeight="1" thickTop="1" thickBot="1" x14ac:dyDescent="0.25">
      <c r="B23" s="46" t="e">
        <f>(AJ34*'TOTAL año 2018'!I11)/B17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53"/>
    </row>
    <row r="24" spans="2:35"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53"/>
    </row>
    <row r="25" spans="2:35" ht="12.6" customHeight="1" thickBot="1" x14ac:dyDescent="0.25">
      <c r="B25" s="47" t="s">
        <v>31</v>
      </c>
      <c r="AI25" s="53"/>
    </row>
    <row r="26" spans="2:35" ht="12.75" customHeight="1" thickTop="1" thickBot="1" x14ac:dyDescent="0.25">
      <c r="B26" s="46" t="e">
        <f>B20+B23</f>
        <v>#DIV/0!</v>
      </c>
      <c r="AI26" s="53"/>
    </row>
    <row r="27" spans="2:35" ht="12.6" customHeight="1" thickTop="1" thickBot="1" x14ac:dyDescent="0.25">
      <c r="B27" s="4"/>
      <c r="D27" s="2"/>
      <c r="E27" s="2"/>
      <c r="F27" s="2"/>
      <c r="G27" s="2"/>
      <c r="H27" s="2"/>
      <c r="AI27" s="53"/>
    </row>
    <row r="28" spans="2:35"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3"/>
    </row>
    <row r="29" spans="2:35" ht="12.6" customHeight="1" thickBot="1" x14ac:dyDescent="0.25">
      <c r="B29" s="4"/>
      <c r="D29" s="2"/>
      <c r="E29" s="2"/>
      <c r="F29" s="2"/>
      <c r="G29" s="2"/>
      <c r="H29" s="2"/>
      <c r="AI29" s="53"/>
    </row>
    <row r="30" spans="2:35" ht="35.450000000000003" customHeight="1" thickBot="1" x14ac:dyDescent="0.25">
      <c r="B30" s="64" t="s">
        <v>45</v>
      </c>
      <c r="AI30" s="53" t="s">
        <v>10</v>
      </c>
    </row>
    <row r="31" spans="2:35" ht="22.5"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28">
        <f>SUM(E31:AH31)</f>
        <v>0</v>
      </c>
    </row>
    <row r="32" spans="2:35" x14ac:dyDescent="0.2">
      <c r="B32" s="4"/>
      <c r="D32" s="2"/>
      <c r="E32" s="2"/>
      <c r="F32" s="2"/>
      <c r="G32" s="2"/>
      <c r="H32" s="2"/>
      <c r="AI32" s="81" t="s">
        <v>11</v>
      </c>
    </row>
    <row r="33" spans="2:35" ht="13.5" thickBot="1" x14ac:dyDescent="0.25">
      <c r="B33" s="14"/>
      <c r="AI33" s="81"/>
    </row>
    <row r="34" spans="2:35"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42">
        <f>SUM(D34:AH34)</f>
        <v>0</v>
      </c>
    </row>
    <row r="35" spans="2:35" x14ac:dyDescent="0.2">
      <c r="AI35" s="19"/>
    </row>
    <row r="36" spans="2:35" x14ac:dyDescent="0.2">
      <c r="AG36" s="39"/>
      <c r="AI36" s="19"/>
    </row>
    <row r="37" spans="2:35" x14ac:dyDescent="0.2">
      <c r="B37" s="12"/>
    </row>
    <row r="40" spans="2:35" ht="36.6" customHeight="1" x14ac:dyDescent="0.2">
      <c r="B40" s="74" t="s">
        <v>40</v>
      </c>
      <c r="C40" s="75"/>
      <c r="D40" s="75"/>
      <c r="E40" s="75"/>
      <c r="F40" s="75"/>
      <c r="G40" s="75"/>
      <c r="H40" s="75"/>
      <c r="I40" s="75"/>
      <c r="J40" s="76"/>
      <c r="K40" s="30"/>
      <c r="L40" s="30"/>
      <c r="M40" s="30"/>
      <c r="N40" s="30"/>
      <c r="O40" s="31"/>
      <c r="P40" s="9"/>
      <c r="Q40" s="9"/>
      <c r="R40" s="9"/>
      <c r="S40" s="9"/>
      <c r="T40" s="9"/>
      <c r="U40" s="9"/>
      <c r="V40" s="9"/>
      <c r="W40" s="9"/>
      <c r="X40" s="9"/>
      <c r="Y40" s="9"/>
      <c r="Z40" s="9"/>
      <c r="AA40" s="77" t="s">
        <v>13</v>
      </c>
      <c r="AB40" s="78"/>
      <c r="AC40" s="78"/>
      <c r="AD40" s="78"/>
      <c r="AE40" s="78"/>
      <c r="AF40" s="78"/>
      <c r="AG40" s="78"/>
      <c r="AH40" s="78"/>
      <c r="AI40" s="79"/>
    </row>
    <row r="41" spans="2:35"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8">
    <mergeCell ref="B40:J40"/>
    <mergeCell ref="AA40:AI40"/>
    <mergeCell ref="K7:S7"/>
    <mergeCell ref="F11:L11"/>
    <mergeCell ref="Q11:W11"/>
    <mergeCell ref="AB11:AH11"/>
    <mergeCell ref="E17:AH17"/>
    <mergeCell ref="AI32:AI3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zoomScale="80" zoomScaleNormal="80" workbookViewId="0">
      <selection activeCell="U31" sqref="U31"/>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2" t="s">
        <v>17</v>
      </c>
      <c r="L7" s="83"/>
      <c r="M7" s="83"/>
      <c r="N7" s="83"/>
      <c r="O7" s="83"/>
      <c r="P7" s="83"/>
      <c r="Q7" s="83"/>
      <c r="R7" s="83"/>
      <c r="S7" s="84"/>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5">
        <v>43221</v>
      </c>
      <c r="G11" s="86"/>
      <c r="H11" s="86"/>
      <c r="I11" s="86"/>
      <c r="J11" s="86"/>
      <c r="K11" s="86"/>
      <c r="L11" s="87"/>
      <c r="N11" s="6"/>
      <c r="Q11" s="88"/>
      <c r="R11" s="89"/>
      <c r="S11" s="89"/>
      <c r="T11" s="89"/>
      <c r="U11" s="89"/>
      <c r="V11" s="89"/>
      <c r="W11" s="90"/>
      <c r="X11" s="5"/>
      <c r="Y11" s="8"/>
      <c r="AB11" s="91"/>
      <c r="AC11" s="91"/>
      <c r="AD11" s="91"/>
      <c r="AE11" s="91"/>
      <c r="AF11" s="91"/>
      <c r="AG11" s="91"/>
      <c r="AH11" s="91"/>
      <c r="AI11" s="54"/>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80">
        <v>43221</v>
      </c>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41</v>
      </c>
      <c r="E19" s="24" t="s">
        <v>7</v>
      </c>
      <c r="F19" s="24" t="s">
        <v>1</v>
      </c>
      <c r="G19" s="24" t="s">
        <v>2</v>
      </c>
      <c r="H19" s="24" t="s">
        <v>3</v>
      </c>
      <c r="I19" s="24" t="s">
        <v>4</v>
      </c>
      <c r="J19" s="24" t="s">
        <v>5</v>
      </c>
      <c r="K19" s="24" t="s">
        <v>6</v>
      </c>
      <c r="L19" s="24" t="s">
        <v>7</v>
      </c>
      <c r="M19" s="24" t="s">
        <v>1</v>
      </c>
      <c r="N19" s="24" t="s">
        <v>2</v>
      </c>
      <c r="O19" s="24" t="s">
        <v>3</v>
      </c>
      <c r="P19" s="24" t="s">
        <v>4</v>
      </c>
      <c r="Q19" s="24" t="s">
        <v>5</v>
      </c>
      <c r="R19" s="24" t="s">
        <v>6</v>
      </c>
      <c r="S19" s="24" t="s">
        <v>7</v>
      </c>
      <c r="T19" s="24" t="s">
        <v>1</v>
      </c>
      <c r="U19" s="24" t="s">
        <v>2</v>
      </c>
      <c r="V19" s="24" t="s">
        <v>3</v>
      </c>
      <c r="W19" s="24" t="s">
        <v>4</v>
      </c>
      <c r="X19" s="24" t="s">
        <v>5</v>
      </c>
      <c r="Y19" s="24" t="s">
        <v>6</v>
      </c>
      <c r="Z19" s="24" t="s">
        <v>7</v>
      </c>
      <c r="AA19" s="24" t="s">
        <v>1</v>
      </c>
      <c r="AB19" s="24" t="s">
        <v>2</v>
      </c>
      <c r="AC19" s="24" t="s">
        <v>3</v>
      </c>
      <c r="AD19" s="24" t="s">
        <v>4</v>
      </c>
      <c r="AE19" s="24" t="s">
        <v>5</v>
      </c>
      <c r="AF19" s="24" t="s">
        <v>6</v>
      </c>
      <c r="AG19" s="24" t="s">
        <v>7</v>
      </c>
      <c r="AH19" s="24" t="s">
        <v>1</v>
      </c>
      <c r="AI19" s="24" t="s">
        <v>2</v>
      </c>
    </row>
    <row r="20" spans="2:36" ht="12.75" customHeight="1" thickTop="1" thickBot="1" x14ac:dyDescent="0.25">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3"/>
    </row>
    <row r="21" spans="2:36"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6" customHeight="1" thickTop="1" thickBot="1" x14ac:dyDescent="0.25">
      <c r="B23" s="46" t="e">
        <f>(AJ34*'TOTAL año 2018'!I11)/B17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5.450000000000003" customHeight="1" thickBot="1" x14ac:dyDescent="0.25">
      <c r="B30" s="64" t="s">
        <v>45</v>
      </c>
      <c r="AJ30" s="53" t="s">
        <v>10</v>
      </c>
    </row>
    <row r="31" spans="2:36" ht="22.5"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81" t="s">
        <v>11</v>
      </c>
    </row>
    <row r="33" spans="2:36" ht="13.5" thickBot="1" x14ac:dyDescent="0.25">
      <c r="B33" s="14"/>
      <c r="AJ33" s="81"/>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12"/>
    </row>
    <row r="40" spans="2:36" ht="36.6" customHeight="1" x14ac:dyDescent="0.2">
      <c r="B40" s="74" t="s">
        <v>40</v>
      </c>
      <c r="C40" s="75"/>
      <c r="D40" s="75"/>
      <c r="E40" s="75"/>
      <c r="F40" s="75"/>
      <c r="G40" s="75"/>
      <c r="H40" s="75"/>
      <c r="I40" s="75"/>
      <c r="J40" s="76"/>
      <c r="K40" s="30"/>
      <c r="L40" s="30"/>
      <c r="M40" s="30"/>
      <c r="N40" s="30"/>
      <c r="O40" s="31"/>
      <c r="P40" s="9"/>
      <c r="Q40" s="9"/>
      <c r="R40" s="9"/>
      <c r="S40" s="9"/>
      <c r="T40" s="9"/>
      <c r="U40" s="9"/>
      <c r="V40" s="9"/>
      <c r="W40" s="9"/>
      <c r="X40" s="9"/>
      <c r="Y40" s="9"/>
      <c r="Z40" s="9"/>
      <c r="AA40" s="77" t="s">
        <v>13</v>
      </c>
      <c r="AB40" s="78"/>
      <c r="AC40" s="78"/>
      <c r="AD40" s="78"/>
      <c r="AE40" s="78"/>
      <c r="AF40" s="78"/>
      <c r="AG40" s="78"/>
      <c r="AH40" s="78"/>
      <c r="AI40" s="78"/>
      <c r="AJ40" s="79"/>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B40:J40"/>
    <mergeCell ref="AA40:AJ40"/>
    <mergeCell ref="K7:S7"/>
    <mergeCell ref="F11:L11"/>
    <mergeCell ref="Q11:W11"/>
    <mergeCell ref="AB11:AH11"/>
    <mergeCell ref="AJ32:AJ33"/>
    <mergeCell ref="E17:AI1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topLeftCell="A4" zoomScale="80" zoomScaleNormal="80" workbookViewId="0">
      <selection activeCell="R31" sqref="R31"/>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4" width="4.42578125" style="1" customWidth="1"/>
    <col min="35" max="35" width="17.5703125" style="1" customWidth="1"/>
    <col min="36" max="16384" width="11.42578125" style="1"/>
  </cols>
  <sheetData>
    <row r="3" spans="2:34" x14ac:dyDescent="0.2">
      <c r="AD3" s="2"/>
      <c r="AE3" s="2"/>
      <c r="AF3" s="2"/>
    </row>
    <row r="4" spans="2:34" x14ac:dyDescent="0.2">
      <c r="T4" s="2"/>
    </row>
    <row r="6" spans="2:34" ht="13.5" thickBot="1" x14ac:dyDescent="0.25"/>
    <row r="7" spans="2:34" ht="14.25" thickTop="1" thickBot="1" x14ac:dyDescent="0.25">
      <c r="K7" s="82" t="s">
        <v>17</v>
      </c>
      <c r="L7" s="83"/>
      <c r="M7" s="83"/>
      <c r="N7" s="83"/>
      <c r="O7" s="83"/>
      <c r="P7" s="83"/>
      <c r="Q7" s="83"/>
      <c r="R7" s="83"/>
      <c r="S7" s="84"/>
    </row>
    <row r="8" spans="2:34" ht="13.5" thickTop="1" x14ac:dyDescent="0.2"/>
    <row r="10" spans="2:34" ht="13.5" thickBot="1" x14ac:dyDescent="0.25">
      <c r="B10" s="3" t="s">
        <v>9</v>
      </c>
      <c r="C10" s="2"/>
      <c r="D10" s="2"/>
      <c r="E10" s="2"/>
      <c r="G10" s="3" t="s">
        <v>0</v>
      </c>
      <c r="H10" s="2"/>
      <c r="I10" s="2"/>
      <c r="J10" s="2"/>
      <c r="K10" s="2"/>
      <c r="L10" s="2"/>
      <c r="M10" s="2"/>
      <c r="N10" s="2"/>
      <c r="Q10" s="3" t="s">
        <v>49</v>
      </c>
      <c r="S10" s="2"/>
      <c r="T10" s="2"/>
      <c r="U10" s="2"/>
      <c r="V10" s="2"/>
      <c r="W10" s="2"/>
      <c r="X10" s="2"/>
      <c r="Y10" s="2"/>
      <c r="AB10" s="20"/>
      <c r="AC10" s="21"/>
      <c r="AD10" s="22"/>
      <c r="AE10" s="22"/>
      <c r="AF10" s="22"/>
      <c r="AG10" s="22"/>
      <c r="AH10" s="22"/>
    </row>
    <row r="11" spans="2:34" ht="14.25" thickTop="1" thickBot="1" x14ac:dyDescent="0.25">
      <c r="B11" s="56"/>
      <c r="C11" s="5"/>
      <c r="D11" s="6"/>
      <c r="E11" s="7"/>
      <c r="F11" s="85">
        <v>43252</v>
      </c>
      <c r="G11" s="86"/>
      <c r="H11" s="86"/>
      <c r="I11" s="86"/>
      <c r="J11" s="86"/>
      <c r="K11" s="86"/>
      <c r="L11" s="87"/>
      <c r="N11" s="6"/>
      <c r="Q11" s="88"/>
      <c r="R11" s="89"/>
      <c r="S11" s="89"/>
      <c r="T11" s="89"/>
      <c r="U11" s="89"/>
      <c r="V11" s="89"/>
      <c r="W11" s="90"/>
      <c r="X11" s="5"/>
      <c r="Y11" s="8"/>
      <c r="AB11" s="91"/>
      <c r="AC11" s="91"/>
      <c r="AD11" s="91"/>
      <c r="AE11" s="91"/>
      <c r="AF11" s="91"/>
      <c r="AG11" s="91"/>
      <c r="AH11" s="91"/>
    </row>
    <row r="12" spans="2:34"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
      <c r="B16" s="3" t="s">
        <v>16</v>
      </c>
    </row>
    <row r="17" spans="2:35" x14ac:dyDescent="0.2">
      <c r="B17" s="52">
        <f>SUM(E28:AH28)</f>
        <v>0</v>
      </c>
      <c r="E17" s="92">
        <v>43252</v>
      </c>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40"/>
    </row>
    <row r="18" spans="2:35"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25">
      <c r="B19" s="3" t="s">
        <v>41</v>
      </c>
      <c r="E19" s="24" t="s">
        <v>3</v>
      </c>
      <c r="F19" s="24" t="s">
        <v>4</v>
      </c>
      <c r="G19" s="24" t="s">
        <v>5</v>
      </c>
      <c r="H19" s="24" t="s">
        <v>6</v>
      </c>
      <c r="I19" s="24" t="s">
        <v>7</v>
      </c>
      <c r="J19" s="24" t="s">
        <v>1</v>
      </c>
      <c r="K19" s="24" t="s">
        <v>2</v>
      </c>
      <c r="L19" s="24" t="s">
        <v>3</v>
      </c>
      <c r="M19" s="24" t="s">
        <v>4</v>
      </c>
      <c r="N19" s="24" t="s">
        <v>5</v>
      </c>
      <c r="O19" s="24" t="s">
        <v>6</v>
      </c>
      <c r="P19" s="24" t="s">
        <v>7</v>
      </c>
      <c r="Q19" s="24" t="s">
        <v>1</v>
      </c>
      <c r="R19" s="24" t="s">
        <v>2</v>
      </c>
      <c r="S19" s="24" t="s">
        <v>3</v>
      </c>
      <c r="T19" s="24" t="s">
        <v>4</v>
      </c>
      <c r="U19" s="24" t="s">
        <v>5</v>
      </c>
      <c r="V19" s="24" t="s">
        <v>6</v>
      </c>
      <c r="W19" s="24" t="s">
        <v>7</v>
      </c>
      <c r="X19" s="24" t="s">
        <v>1</v>
      </c>
      <c r="Y19" s="24" t="s">
        <v>2</v>
      </c>
      <c r="Z19" s="24" t="s">
        <v>3</v>
      </c>
      <c r="AA19" s="24" t="s">
        <v>4</v>
      </c>
      <c r="AB19" s="24" t="s">
        <v>5</v>
      </c>
      <c r="AC19" s="24" t="s">
        <v>6</v>
      </c>
      <c r="AD19" s="24" t="s">
        <v>7</v>
      </c>
      <c r="AE19" s="24" t="s">
        <v>1</v>
      </c>
      <c r="AF19" s="24" t="s">
        <v>2</v>
      </c>
      <c r="AG19" s="24" t="s">
        <v>3</v>
      </c>
      <c r="AH19" s="24" t="s">
        <v>4</v>
      </c>
    </row>
    <row r="20" spans="2:35" ht="12.75" customHeight="1" thickTop="1" thickBot="1" x14ac:dyDescent="0.25">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81" t="s">
        <v>10</v>
      </c>
    </row>
    <row r="21" spans="2:35" ht="12.75" customHeight="1" thickTop="1" x14ac:dyDescent="0.2">
      <c r="B21" s="26"/>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81"/>
    </row>
    <row r="22" spans="2:35" ht="12.75"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81"/>
    </row>
    <row r="23" spans="2:35" ht="12.75" customHeight="1" thickTop="1" thickBot="1" x14ac:dyDescent="0.25">
      <c r="B23" s="46" t="e">
        <f>(AI34*'TOTAL año 2018'!I11)/B17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81"/>
    </row>
    <row r="24" spans="2:35"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81"/>
    </row>
    <row r="25" spans="2:35" ht="12.6" customHeight="1" thickBot="1" x14ac:dyDescent="0.25">
      <c r="B25" s="47" t="s">
        <v>31</v>
      </c>
      <c r="AI25" s="81"/>
    </row>
    <row r="26" spans="2:35" ht="12.75" customHeight="1" thickTop="1" thickBot="1" x14ac:dyDescent="0.25">
      <c r="B26" s="46" t="e">
        <f>B20+B23</f>
        <v>#DIV/0!</v>
      </c>
      <c r="AI26" s="81"/>
    </row>
    <row r="27" spans="2:35" ht="12.6" customHeight="1" thickTop="1" thickBot="1" x14ac:dyDescent="0.25">
      <c r="B27" s="4"/>
      <c r="D27" s="2"/>
      <c r="E27" s="2"/>
      <c r="F27" s="2"/>
      <c r="G27" s="2"/>
      <c r="H27" s="2"/>
      <c r="AI27" s="81"/>
    </row>
    <row r="28" spans="2:35"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81"/>
    </row>
    <row r="29" spans="2:35" ht="12.6" customHeight="1" thickBot="1" x14ac:dyDescent="0.25">
      <c r="B29" s="4"/>
      <c r="D29" s="2"/>
      <c r="E29" s="2"/>
      <c r="F29" s="2"/>
      <c r="G29" s="2"/>
      <c r="H29" s="2"/>
      <c r="AI29" s="81"/>
    </row>
    <row r="30" spans="2:35" ht="13.5" thickBot="1" x14ac:dyDescent="0.25">
      <c r="B30" s="64" t="s">
        <v>45</v>
      </c>
      <c r="AI30" s="81"/>
    </row>
    <row r="31" spans="2:35" ht="22.5"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28">
        <f>SUM(E31:AH31)</f>
        <v>0</v>
      </c>
    </row>
    <row r="32" spans="2:35" x14ac:dyDescent="0.2">
      <c r="B32" s="4"/>
      <c r="D32" s="2"/>
      <c r="E32" s="2"/>
      <c r="F32" s="2"/>
      <c r="G32" s="2"/>
      <c r="H32" s="2"/>
      <c r="AI32" s="81" t="s">
        <v>11</v>
      </c>
    </row>
    <row r="33" spans="2:35" ht="13.5" thickBot="1" x14ac:dyDescent="0.25">
      <c r="B33" s="14"/>
      <c r="AI33" s="81"/>
    </row>
    <row r="34" spans="2:35"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42">
        <f>SUM(D34:AH34)</f>
        <v>0</v>
      </c>
    </row>
    <row r="35" spans="2:35" x14ac:dyDescent="0.2">
      <c r="AI35" s="19"/>
    </row>
    <row r="36" spans="2:35" x14ac:dyDescent="0.2">
      <c r="AG36" s="39"/>
      <c r="AI36" s="19"/>
    </row>
    <row r="37" spans="2:35" x14ac:dyDescent="0.2">
      <c r="B37" s="12"/>
    </row>
    <row r="40" spans="2:35" ht="36.6" customHeight="1" x14ac:dyDescent="0.2">
      <c r="B40" s="74" t="s">
        <v>40</v>
      </c>
      <c r="C40" s="75"/>
      <c r="D40" s="75"/>
      <c r="E40" s="75"/>
      <c r="F40" s="75"/>
      <c r="G40" s="75"/>
      <c r="H40" s="75"/>
      <c r="I40" s="75"/>
      <c r="J40" s="76"/>
      <c r="K40" s="30"/>
      <c r="L40" s="30"/>
      <c r="M40" s="30"/>
      <c r="N40" s="30"/>
      <c r="O40" s="31"/>
      <c r="P40" s="9"/>
      <c r="Q40" s="9"/>
      <c r="R40" s="9"/>
      <c r="S40" s="9"/>
      <c r="T40" s="9"/>
      <c r="U40" s="9"/>
      <c r="V40" s="9"/>
      <c r="W40" s="9"/>
      <c r="X40" s="9"/>
      <c r="Y40" s="9"/>
      <c r="Z40" s="9"/>
      <c r="AA40" s="77" t="s">
        <v>13</v>
      </c>
      <c r="AB40" s="78"/>
      <c r="AC40" s="78"/>
      <c r="AD40" s="78"/>
      <c r="AE40" s="78"/>
      <c r="AF40" s="78"/>
      <c r="AG40" s="78"/>
      <c r="AH40" s="78"/>
      <c r="AI40" s="79"/>
    </row>
    <row r="41" spans="2:35"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9">
    <mergeCell ref="AI32:AI33"/>
    <mergeCell ref="B40:J40"/>
    <mergeCell ref="AA40:AI40"/>
    <mergeCell ref="K7:S7"/>
    <mergeCell ref="F11:L11"/>
    <mergeCell ref="Q11:W11"/>
    <mergeCell ref="AB11:AH11"/>
    <mergeCell ref="E17:AH17"/>
    <mergeCell ref="AI20:AI3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1"/>
  <sheetViews>
    <sheetView workbookViewId="0">
      <selection activeCell="K10" sqref="K10"/>
    </sheetView>
  </sheetViews>
  <sheetFormatPr baseColWidth="10" defaultRowHeight="12.75" x14ac:dyDescent="0.2"/>
  <cols>
    <col min="2" max="2" width="19.5703125" customWidth="1"/>
    <col min="3" max="8" width="7.28515625" bestFit="1" customWidth="1"/>
  </cols>
  <sheetData>
    <row r="6" spans="2:11" x14ac:dyDescent="0.2">
      <c r="C6" s="43" t="s">
        <v>18</v>
      </c>
      <c r="D6" s="43" t="s">
        <v>19</v>
      </c>
      <c r="E6" s="43" t="s">
        <v>20</v>
      </c>
      <c r="F6" s="43" t="s">
        <v>21</v>
      </c>
      <c r="G6" s="43" t="s">
        <v>22</v>
      </c>
      <c r="H6" s="43" t="s">
        <v>23</v>
      </c>
      <c r="I6" s="43" t="s">
        <v>33</v>
      </c>
      <c r="J6" s="43"/>
    </row>
    <row r="7" spans="2:11" x14ac:dyDescent="0.2">
      <c r="B7" s="43" t="s">
        <v>32</v>
      </c>
      <c r="C7" s="49">
        <f>'Enero 18'!B17-'Enero 18'!AJ34</f>
        <v>0</v>
      </c>
      <c r="D7" s="49">
        <f>'Febrero 18'!B17-'Febrero 18'!AG34</f>
        <v>0</v>
      </c>
      <c r="E7" s="49">
        <f>'Marzo 18'!B17-'Marzo 18'!AJ34</f>
        <v>0</v>
      </c>
      <c r="F7" s="49">
        <f>'Abril 18'!B17-'Abril 18'!AI34</f>
        <v>0</v>
      </c>
      <c r="G7" s="49">
        <f>'Mayo 18'!B17-'Mayo 18'!AJ34</f>
        <v>0</v>
      </c>
      <c r="H7" s="49">
        <f>'Junio 18'!B17-'Junio 18'!AI34</f>
        <v>0</v>
      </c>
      <c r="I7" s="50">
        <f>SUM(C7:H7)</f>
        <v>0</v>
      </c>
      <c r="J7" s="43"/>
    </row>
    <row r="8" spans="2:11" ht="22.5" x14ac:dyDescent="0.2">
      <c r="B8" s="48" t="s">
        <v>44</v>
      </c>
      <c r="C8" s="49">
        <f>'Enero 18'!AJ31</f>
        <v>0</v>
      </c>
      <c r="D8" s="49">
        <f>'Febrero 18'!AG31</f>
        <v>0</v>
      </c>
      <c r="E8" s="49">
        <f>'Marzo 18'!AJ31</f>
        <v>0</v>
      </c>
      <c r="F8" s="49">
        <f>'Abril 18'!AI31</f>
        <v>0</v>
      </c>
      <c r="G8" s="49">
        <f>'Mayo 18'!AJ31</f>
        <v>0</v>
      </c>
      <c r="H8" s="49">
        <f>'Junio 18'!AI31</f>
        <v>0</v>
      </c>
      <c r="I8" s="50">
        <f>SUM(C8:H8)</f>
        <v>0</v>
      </c>
      <c r="K8" s="44"/>
    </row>
    <row r="9" spans="2:11" ht="22.5" x14ac:dyDescent="0.2">
      <c r="B9" s="48" t="s">
        <v>43</v>
      </c>
      <c r="C9" s="61" t="e">
        <f>'Enero 18'!B26</f>
        <v>#DIV/0!</v>
      </c>
      <c r="D9" s="61" t="e">
        <f>'Febrero 18'!B26</f>
        <v>#DIV/0!</v>
      </c>
      <c r="E9" s="61" t="e">
        <f>'Marzo 18'!B26</f>
        <v>#DIV/0!</v>
      </c>
      <c r="F9" s="61" t="e">
        <f>'Abril 18'!B26</f>
        <v>#DIV/0!</v>
      </c>
      <c r="G9" s="61" t="e">
        <f>'Mayo 18'!B26</f>
        <v>#DIV/0!</v>
      </c>
      <c r="H9" s="61" t="e">
        <f>'Junio 18'!B26</f>
        <v>#DIV/0!</v>
      </c>
      <c r="I9" s="60"/>
      <c r="K9" s="44"/>
    </row>
    <row r="11" spans="2:11" x14ac:dyDescent="0.2">
      <c r="I11" s="55" t="e">
        <f>I8/I7</f>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Instrucciones cumplimentacion</vt:lpstr>
      <vt:lpstr>Julio_17</vt:lpstr>
      <vt:lpstr>Agosto_17</vt:lpstr>
      <vt:lpstr>Septiembre_17</vt:lpstr>
      <vt:lpstr>Octubre_17</vt:lpstr>
      <vt:lpstr>Noviembre_17</vt:lpstr>
      <vt:lpstr>Diciembre_17</vt:lpstr>
      <vt:lpstr>TOTAL año 2017</vt:lpstr>
      <vt:lpstr>Enero 18</vt:lpstr>
      <vt:lpstr>Febrero 18</vt:lpstr>
      <vt:lpstr>Marzo 18</vt:lpstr>
      <vt:lpstr>Abril 18</vt:lpstr>
      <vt:lpstr>Mayo 18</vt:lpstr>
      <vt:lpstr>Junio 18</vt:lpstr>
      <vt:lpstr>TOTAL año 2018</vt:lpstr>
    </vt:vector>
  </TitlesOfParts>
  <Company>Fundación Biodiversidad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Red2Red Consultores</dc:creator>
  <cp:lastModifiedBy>FUNDOSA</cp:lastModifiedBy>
  <cp:lastPrinted>2009-06-23T09:04:25Z</cp:lastPrinted>
  <dcterms:created xsi:type="dcterms:W3CDTF">2008-03-03T08:56:09Z</dcterms:created>
  <dcterms:modified xsi:type="dcterms:W3CDTF">2017-12-18T10:17:07Z</dcterms:modified>
</cp:coreProperties>
</file>