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70" yWindow="80" windowWidth="11600" windowHeight="8720" tabRatio="668"/>
  </bookViews>
  <sheets>
    <sheet name="Formulario solicitud" sheetId="14674" r:id="rId1"/>
  </sheets>
  <definedNames>
    <definedName name="_xlnm.Print_Area" localSheetId="0">'Formulario solicitud'!$A$2:$I$320</definedName>
    <definedName name="Capital">#REF!</definedName>
    <definedName name="carencia">#REF!</definedName>
    <definedName name="CNV_FinanciacionInicial">#REF!,#REF!,#REF!,#REF!,#REF!,#REF!,#REF!</definedName>
    <definedName name="CNV_GastosF0">#REF!,#REF!,#REF!,#REF!,#REF!,#REF!,#REF!</definedName>
    <definedName name="CNV_Inversiones">#REF!,#REF!,#REF!,#REF!,#REF!,#REF!,#REF!,#REF!,#REF!,#REF!</definedName>
    <definedName name="CNV_PreciosVenta">#REF!,#REF!</definedName>
    <definedName name="CNV_Ventas0">#REF!</definedName>
    <definedName name="cuota">#REF!</definedName>
    <definedName name="cuotaleasing">#REF!</definedName>
    <definedName name="euro">#REF!</definedName>
    <definedName name="euro_divisa">#REF!</definedName>
    <definedName name="FMT_GastosFinancieros">#REF!,#REF!,#REF!,#REF!,#REF!,#REF!</definedName>
    <definedName name="FMT_Prestamo">#REF!,#REF!,#REF!,#REF!,#REF!</definedName>
    <definedName name="Interes">#REF!</definedName>
    <definedName name="mes0">#REF!</definedName>
    <definedName name="mes0_pr">#REF!</definedName>
    <definedName name="Moneda">#REF!</definedName>
    <definedName name="npagos">#REF!</definedName>
    <definedName name="npagosleasing">#REF!</definedName>
    <definedName name="ntotpagosleasing">#REF!</definedName>
    <definedName name="pcent_ini_sueldosocios">#REF!</definedName>
    <definedName name="pcent_iniciales">#REF!</definedName>
    <definedName name="plazo">#REF!</definedName>
    <definedName name="principal_leasing">#REF!</definedName>
    <definedName name="residuo_leasing">#REF!</definedName>
    <definedName name="resprevio">#REF!</definedName>
    <definedName name="tipoleasing">#REF!</definedName>
    <definedName name="version">#REF!</definedName>
  </definedNames>
  <calcPr calcId="145621"/>
</workbook>
</file>

<file path=xl/calcChain.xml><?xml version="1.0" encoding="utf-8"?>
<calcChain xmlns="http://schemas.openxmlformats.org/spreadsheetml/2006/main">
  <c r="C306" i="14674" l="1"/>
  <c r="C302" i="14674"/>
  <c r="C297" i="14674"/>
  <c r="C295" i="14674"/>
  <c r="C293" i="14674"/>
  <c r="C291" i="14674"/>
  <c r="C288" i="14674"/>
  <c r="C286" i="14674"/>
  <c r="C276" i="14674"/>
  <c r="C316" i="14674" l="1"/>
  <c r="C314" i="14674"/>
  <c r="C312" i="14674"/>
  <c r="C310" i="14674"/>
  <c r="C308" i="14674"/>
  <c r="C304" i="14674"/>
  <c r="C300" i="14674"/>
  <c r="C284" i="14674"/>
  <c r="C282" i="14674"/>
  <c r="C280" i="14674"/>
  <c r="C278" i="14674"/>
  <c r="C274" i="14674"/>
  <c r="C272" i="14674"/>
  <c r="F241" i="14674"/>
  <c r="E230" i="14674"/>
  <c r="H88" i="14674"/>
  <c r="B88" i="14674"/>
</calcChain>
</file>

<file path=xl/comments1.xml><?xml version="1.0" encoding="utf-8"?>
<comments xmlns="http://schemas.openxmlformats.org/spreadsheetml/2006/main">
  <authors>
    <author>Ana Belén</author>
    <author>ONCE</author>
  </authors>
  <commentList>
    <comment ref="B66" authorId="0">
      <text>
        <r>
          <rPr>
            <sz val="9"/>
            <color indexed="81"/>
            <rFont val="Tahoma"/>
            <family val="2"/>
          </rPr>
          <t xml:space="preserve">POR EJEMPLO: autoconfianza, persistencia, tolerancia a la frustración, capacidad de comunicación, capacidad de negociación, trabajo en equipo, competitivo, observador/a, iniciativa, decisión, asunción de riesgos, confianza inquebrantable, habilidades sociales, habilidades organizativas y de coordinación, adaptación a los cambios, actitud flexible, liderazgo, activo, busca aprender de cualquier situación, paciente, escucha atenta, responsabilidad en decisiones equivocadas, conocimiento global de la dirección y/o gestión de una empresa, se enfrenta rápidamente al problema, estudia tranquilamente un problema antes de tomar una decisión, motivación, seguridad en sí mismo , afán de perfección, control de sentimientos negativos ante situaciones de frustración, capacidad de trabajo y concentración, percepción para captar oportunidades de negocio, reflexivo. previsión hacía el futuro,  planificación, establece periódicamente una jerarquía de prioridades, autoevaluación continua del trabajo, personalidad dominante, innovación e ideación, creatividad, genera retos…
</t>
        </r>
      </text>
    </comment>
    <comment ref="C203" authorId="0">
      <text>
        <r>
          <rPr>
            <u/>
            <sz val="9"/>
            <color indexed="81"/>
            <rFont val="Tahoma"/>
            <family val="2"/>
          </rPr>
          <t>RELACIONADAS CON  MI EMPRESA:</t>
        </r>
        <r>
          <rPr>
            <sz val="9"/>
            <color indexed="81"/>
            <rFont val="Tahoma"/>
            <family val="2"/>
          </rPr>
          <t xml:space="preserve">
¿Qué ventajas tiene la empresa (tecnología, personal capacitado, capital…)?
¿Qué hace la empresa mejor que las demás?
¿qué elementos me diferencian de los competidores?
</t>
        </r>
      </text>
    </comment>
    <comment ref="F203" authorId="0">
      <text>
        <r>
          <rPr>
            <u/>
            <sz val="9"/>
            <color indexed="81"/>
            <rFont val="Tahoma"/>
            <family val="2"/>
          </rPr>
          <t>RELACIONADAS CON MI EMPRESA:</t>
        </r>
        <r>
          <rPr>
            <sz val="9"/>
            <color indexed="81"/>
            <rFont val="Tahoma"/>
            <family val="2"/>
          </rPr>
          <t xml:space="preserve">
¿Qué se puede mejorar?
¿Qué se debería evitar?
¿existen dificultades financieras?
¿Hay problemas de motivación del personal?</t>
        </r>
        <r>
          <rPr>
            <b/>
            <sz val="9"/>
            <color indexed="81"/>
            <rFont val="Tahoma"/>
            <family val="2"/>
          </rPr>
          <t xml:space="preserve">
</t>
        </r>
        <r>
          <rPr>
            <sz val="9"/>
            <color indexed="81"/>
            <rFont val="Tahoma"/>
            <family val="2"/>
          </rPr>
          <t xml:space="preserve">
</t>
        </r>
      </text>
    </comment>
    <comment ref="C205" authorId="0">
      <text>
        <r>
          <rPr>
            <u/>
            <sz val="9"/>
            <color indexed="81"/>
            <rFont val="Tahoma"/>
            <family val="2"/>
          </rPr>
          <t>RELACIONADAS CON EL EXTERIOR:</t>
        </r>
        <r>
          <rPr>
            <sz val="9"/>
            <color indexed="81"/>
            <rFont val="Tahoma"/>
            <family val="2"/>
          </rPr>
          <t xml:space="preserve">
¿Qué tendencias del mercado me favorecen?
¿qué cambios de tecnología o en la normativa legal van en la dirección en la que está la empresa?
¿Qué debilidades muestran nuestros competidores?
¿qué cambios sociales pueden favorecer el desarrollo de nuestra empresa?
</t>
        </r>
      </text>
    </comment>
    <comment ref="F205" authorId="0">
      <text>
        <r>
          <rPr>
            <u/>
            <sz val="9"/>
            <color indexed="81"/>
            <rFont val="Tahoma"/>
            <family val="2"/>
          </rPr>
          <t>RELAICIONADAS CON EL EXTERIOR:</t>
        </r>
        <r>
          <rPr>
            <sz val="9"/>
            <color indexed="81"/>
            <rFont val="Tahoma"/>
            <family val="2"/>
          </rPr>
          <t xml:space="preserve">
¿a qué obstáculos se enfrenta la empresa?
¿qué están haciendo mejor los competidores?
¿existen nuevos productos sustitutivos?
¿qué factores están reduciendo las ventas?
¿qué tendencias pueden hacer que nuestros productos queden obsoletos?
</t>
        </r>
      </text>
    </comment>
    <comment ref="F225" authorId="1">
      <text>
        <r>
          <rPr>
            <sz val="9"/>
            <color indexed="81"/>
            <rFont val="Tahoma"/>
            <family val="2"/>
          </rPr>
          <t xml:space="preserve">Siempre que sea de uso exclusivo para la actividad y se justifique su necesidad para el desarrollo óptimo de ésta. </t>
        </r>
      </text>
    </comment>
    <comment ref="I225" authorId="1">
      <text>
        <r>
          <rPr>
            <sz val="9"/>
            <color indexed="81"/>
            <rFont val="Tahoma"/>
            <family val="2"/>
          </rPr>
          <t xml:space="preserve">Puede incluir gastos en licencias que le sean necesarios tramitar para la apertura de la empresa y/o gastos de asesoramiento igualmente para la puesta en marcha (no incluir gastos de gestoría para el mantenimiento de la actividad).
</t>
        </r>
      </text>
    </comment>
    <comment ref="F227" authorId="1">
      <text>
        <r>
          <rPr>
            <sz val="9"/>
            <color indexed="81"/>
            <rFont val="Tahoma"/>
            <family val="2"/>
          </rPr>
          <t>Se debe cuantificar cuando la elaboración de la web se haga por un profesional (es decir, sea facturada al emprendedor / 
empresa</t>
        </r>
      </text>
    </comment>
    <comment ref="C228" authorId="1">
      <text>
        <r>
          <rPr>
            <sz val="9"/>
            <color indexed="81"/>
            <rFont val="Tahoma"/>
            <family val="2"/>
          </rPr>
          <t xml:space="preserve">Indique aquí importe y en la siguiente celda de al lado especifique cuales son estas otras inversiones / gastos.
</t>
        </r>
      </text>
    </comment>
    <comment ref="F228" authorId="1">
      <text>
        <r>
          <rPr>
            <sz val="9"/>
            <color indexed="81"/>
            <rFont val="Tahoma"/>
            <family val="2"/>
          </rPr>
          <t xml:space="preserve">Explique cuáles son las inversiones / gastos iniciales que ha cuantificado en la celda de la izquierda.
</t>
        </r>
      </text>
    </comment>
    <comment ref="E230" authorId="1">
      <text>
        <r>
          <rPr>
            <sz val="9"/>
            <color indexed="81"/>
            <rFont val="Tahoma"/>
            <family val="2"/>
          </rPr>
          <t xml:space="preserve">Suma automática, no debe de modificar esta casilla
</t>
        </r>
      </text>
    </comment>
    <comment ref="H230" authorId="1">
      <text>
        <r>
          <rPr>
            <sz val="9"/>
            <color indexed="81"/>
            <rFont val="Tahoma"/>
            <family val="2"/>
          </rPr>
          <t>Indique que cuantía le es necesaria de caja / liquidez para comenzar la actividad (sin contar lo que necesita para el pago de las inversiones / gastos indicados arriba. Es decir, ¿cuanto dinero tiene que tener disponible para el día a día de su empresa, hasta que pueda conseguir ingresos?)</t>
        </r>
      </text>
    </comment>
    <comment ref="C247" authorId="1">
      <text>
        <r>
          <rPr>
            <sz val="9"/>
            <color indexed="81"/>
            <rFont val="Tahoma"/>
            <family val="2"/>
          </rPr>
          <t>Indique las ventas (euros) medias mensuales previstas</t>
        </r>
      </text>
    </comment>
    <comment ref="C248" authorId="1">
      <text>
        <r>
          <rPr>
            <sz val="9"/>
            <color indexed="81"/>
            <rFont val="Tahoma"/>
            <family val="2"/>
          </rPr>
          <t>Indique la forma de cobro que va a utilizar para sus clientes. Si son diferentes, la más utilizada</t>
        </r>
      </text>
    </comment>
    <comment ref="F248" authorId="1">
      <text>
        <r>
          <rPr>
            <sz val="9"/>
            <color indexed="81"/>
            <rFont val="Tahoma"/>
            <family val="2"/>
          </rPr>
          <t>Indique las ventas(ingresos en euros) totales previstas para el primer año</t>
        </r>
      </text>
    </comment>
    <comment ref="G248" authorId="1">
      <text>
        <r>
          <rPr>
            <sz val="9"/>
            <color indexed="81"/>
            <rFont val="Tahoma"/>
            <family val="2"/>
          </rPr>
          <t>Indique las ventas(ingresos en euros) totales previstas para el segundo año</t>
        </r>
      </text>
    </comment>
    <comment ref="H248" authorId="1">
      <text>
        <r>
          <rPr>
            <sz val="9"/>
            <color indexed="81"/>
            <rFont val="Tahoma"/>
            <family val="2"/>
          </rPr>
          <t>Indique las ventas(ingresos en euros) totales previstas para el tercer año</t>
        </r>
      </text>
    </comment>
    <comment ref="C252" authorId="1">
      <text>
        <r>
          <rPr>
            <sz val="9"/>
            <color indexed="81"/>
            <rFont val="Tahoma"/>
            <family val="2"/>
          </rPr>
          <t>Indique los gastos (euros) medios mensuales previstos</t>
        </r>
      </text>
    </comment>
    <comment ref="C253" authorId="1">
      <text>
        <r>
          <rPr>
            <sz val="9"/>
            <color indexed="81"/>
            <rFont val="Tahoma"/>
            <family val="2"/>
          </rPr>
          <t>Indique la forma de pago que va a utilizar para sus proveedores/. Si son diferentes, la más utilizada</t>
        </r>
      </text>
    </comment>
    <comment ref="F253" authorId="1">
      <text>
        <r>
          <rPr>
            <sz val="9"/>
            <color indexed="81"/>
            <rFont val="Tahoma"/>
            <family val="2"/>
          </rPr>
          <t>Indique los gastos (en euros) totales previstos para el primer año</t>
        </r>
      </text>
    </comment>
    <comment ref="G253" authorId="1">
      <text>
        <r>
          <rPr>
            <sz val="9"/>
            <color indexed="81"/>
            <rFont val="Tahoma"/>
            <family val="2"/>
          </rPr>
          <t>Indique los gastos (en euros) totales previstos para el segundo año</t>
        </r>
      </text>
    </comment>
    <comment ref="H253" authorId="1">
      <text>
        <r>
          <rPr>
            <sz val="9"/>
            <color indexed="81"/>
            <rFont val="Tahoma"/>
            <family val="2"/>
          </rPr>
          <t>Indique los gastos (en euros) totales previstos para el tercer año</t>
        </r>
      </text>
    </comment>
    <comment ref="E256" authorId="1">
      <text>
        <r>
          <rPr>
            <sz val="9"/>
            <color indexed="81"/>
            <rFont val="Tahoma"/>
            <family val="2"/>
          </rPr>
          <t>Indique el beneficio o pérdida(con signo negativo) previsto para el 1ºaño</t>
        </r>
      </text>
    </comment>
    <comment ref="F256" authorId="1">
      <text>
        <r>
          <rPr>
            <sz val="9"/>
            <color indexed="81"/>
            <rFont val="Tahoma"/>
            <family val="2"/>
          </rPr>
          <t xml:space="preserve">Indique el beneficio o pérdida(con signo negativo) previsto para el 2ºaño
</t>
        </r>
      </text>
    </comment>
    <comment ref="G256" authorId="1">
      <text>
        <r>
          <rPr>
            <sz val="9"/>
            <color indexed="81"/>
            <rFont val="Tahoma"/>
            <family val="2"/>
          </rPr>
          <t xml:space="preserve">Indique el beneficio o pérdida(con signo negativo) previsto para el 3ºaño
</t>
        </r>
      </text>
    </comment>
    <comment ref="E257" authorId="1">
      <text>
        <r>
          <rPr>
            <sz val="9"/>
            <color indexed="81"/>
            <rFont val="Tahoma"/>
            <family val="2"/>
          </rPr>
          <t xml:space="preserve">Indique la liquidez / caja que se prevé al final del 1ºaño
</t>
        </r>
      </text>
    </comment>
    <comment ref="F257" authorId="1">
      <text>
        <r>
          <rPr>
            <sz val="9"/>
            <color indexed="81"/>
            <rFont val="Tahoma"/>
            <family val="2"/>
          </rPr>
          <t xml:space="preserve">Indique la liquidez / caja que se prevé al final del 2ºaño
</t>
        </r>
      </text>
    </comment>
    <comment ref="G257" authorId="1">
      <text>
        <r>
          <rPr>
            <sz val="9"/>
            <color indexed="81"/>
            <rFont val="Tahoma"/>
            <family val="2"/>
          </rPr>
          <t xml:space="preserve">Indique la liquidez / caja que se prevé al final del 3ºaño
</t>
        </r>
      </text>
    </comment>
    <comment ref="E258" authorId="1">
      <text>
        <r>
          <rPr>
            <sz val="9"/>
            <color indexed="81"/>
            <rFont val="Tahoma"/>
            <family val="2"/>
          </rPr>
          <t xml:space="preserve">Indique el flujo de caja medio mensual previsto para el 1ºaño
</t>
        </r>
      </text>
    </comment>
    <comment ref="F258" authorId="1">
      <text>
        <r>
          <rPr>
            <sz val="9"/>
            <color indexed="81"/>
            <rFont val="Tahoma"/>
            <family val="2"/>
          </rPr>
          <t xml:space="preserve">Indique el flujo de caja medio mensual previsto para el 2ºaño
</t>
        </r>
      </text>
    </comment>
    <comment ref="G258" authorId="1">
      <text>
        <r>
          <rPr>
            <sz val="9"/>
            <color indexed="81"/>
            <rFont val="Tahoma"/>
            <family val="2"/>
          </rPr>
          <t xml:space="preserve">Indique el flujo de caja medio mensual previsto para el 3ºaño
</t>
        </r>
      </text>
    </comment>
  </commentList>
</comments>
</file>

<file path=xl/sharedStrings.xml><?xml version="1.0" encoding="utf-8"?>
<sst xmlns="http://schemas.openxmlformats.org/spreadsheetml/2006/main" count="2266" uniqueCount="2098">
  <si>
    <t>Vehículos</t>
  </si>
  <si>
    <t>Importe</t>
  </si>
  <si>
    <t>Patentes y marcas</t>
  </si>
  <si>
    <t>Mobiliario</t>
  </si>
  <si>
    <t>Gastos de constitución</t>
  </si>
  <si>
    <t>Reforma local</t>
  </si>
  <si>
    <t>Maquinaria</t>
  </si>
  <si>
    <t>Instalaciones</t>
  </si>
  <si>
    <t>Otros gastos</t>
  </si>
  <si>
    <t>___</t>
  </si>
  <si>
    <t>DESCRIPCIÓN DEL MERCADO</t>
  </si>
  <si>
    <t>FACTORES QUE AFECTAN AL SECTOR</t>
  </si>
  <si>
    <t>PLAN DE COMUNICACIÓN</t>
  </si>
  <si>
    <t>Código IAE :</t>
  </si>
  <si>
    <t>Estrategia de Precios</t>
  </si>
  <si>
    <t>OPORTUNIDADES</t>
  </si>
  <si>
    <t>AMENAZAS</t>
  </si>
  <si>
    <t>FORTALEZAS</t>
  </si>
  <si>
    <t>DEBILIDADES</t>
  </si>
  <si>
    <t xml:space="preserve">ANÁLISIS INTERNO
</t>
  </si>
  <si>
    <t xml:space="preserve">ANÁLISIS EXTERNO
</t>
  </si>
  <si>
    <t>0111.- Cultivo de cereales (excepto arroz), leguminosas y semillas oleaginosas</t>
  </si>
  <si>
    <t>0112.- Cultivo de arroz</t>
  </si>
  <si>
    <t>0113.- Cultivo de hortalizas, raíces y tubérculos</t>
  </si>
  <si>
    <t>0114.- Cultivo de caña de azúcar</t>
  </si>
  <si>
    <t>0115.- Cultivo de tabaco</t>
  </si>
  <si>
    <t>0116.- Cultivo de plantas para fibras textiles</t>
  </si>
  <si>
    <t>0119.- Otros cultivos no perennes</t>
  </si>
  <si>
    <t>0121.- Cultivo de la vid</t>
  </si>
  <si>
    <t>0122.- Cultivo de frutos tropicales y subtropicales</t>
  </si>
  <si>
    <t>0123.- Cultivo de cítricos</t>
  </si>
  <si>
    <t>0124.- Cultivo de frutos con hueso y pepitas</t>
  </si>
  <si>
    <t>0125.- Cultivo de otros árboles y arbustos frutales y frutos secos</t>
  </si>
  <si>
    <t>0126.- Cultivo de frutos oleaginosos</t>
  </si>
  <si>
    <t>0127.- Cultivo de plantas para bebidas</t>
  </si>
  <si>
    <t>0128.- Cultivo de especias, plantas aromáticas, medicinales y farmacéuticas</t>
  </si>
  <si>
    <t>0129.- Otros cultivos perennes</t>
  </si>
  <si>
    <t>0130.- Propagación de plantas</t>
  </si>
  <si>
    <t>0141.- Explotación de ganado bovino para la producción de leche</t>
  </si>
  <si>
    <t>0142.- Explotación de otro ganado bovino y búfalos</t>
  </si>
  <si>
    <t>0143.- Explotación de caballos y otros equinos</t>
  </si>
  <si>
    <t>0144.- Explotación de camellos y otros camélidos</t>
  </si>
  <si>
    <t>0145.- Explotación de ganado ovino y caprino</t>
  </si>
  <si>
    <t>0146.- Explotación de ganado porcino</t>
  </si>
  <si>
    <t>0147.- Avicultura</t>
  </si>
  <si>
    <t>0149.- Otras explotaciones de ganado</t>
  </si>
  <si>
    <t>0150.- Producción agrícola combinada con la producción ganadera</t>
  </si>
  <si>
    <t>0161.- Actividades de apoyo a la agricultura</t>
  </si>
  <si>
    <t>0162.- Actividades de apoyo a la ganadería</t>
  </si>
  <si>
    <t>0163.- Actividades de preparación posterior a la cosecha</t>
  </si>
  <si>
    <t>0164.- Tratamiento de semillas para reproducción</t>
  </si>
  <si>
    <t>0170.- Caza, captura de animales y servicios relacionados con las mismas</t>
  </si>
  <si>
    <t>0210.- Silvicultura y otras actividades forestales</t>
  </si>
  <si>
    <t>0220.- Explotación de la madera</t>
  </si>
  <si>
    <t>0230.- Recolección de productos silvestres, excepto madera</t>
  </si>
  <si>
    <t>0240.- Servicios de apoyo a la silvicultura</t>
  </si>
  <si>
    <t>0311.- Pesca marina</t>
  </si>
  <si>
    <t>0312.- Pesca en agua dulce</t>
  </si>
  <si>
    <t>0321.- Acuicultura marina</t>
  </si>
  <si>
    <t>0322.- Acuicultura en agua dulce</t>
  </si>
  <si>
    <t>0510.- Extracción de antracita y hulla</t>
  </si>
  <si>
    <t>0520.- Extracción de lignito</t>
  </si>
  <si>
    <t>0610.- Extracción de crudo de petróleo</t>
  </si>
  <si>
    <t>0620.- Extracción de gas natural</t>
  </si>
  <si>
    <t>0710.- Extracción de minerales de hierro</t>
  </si>
  <si>
    <t>0721.- Extracción de minerales de uranio y torio</t>
  </si>
  <si>
    <t>0729.- Extracción de otros minerales metálicos no férreos</t>
  </si>
  <si>
    <t>0811.- Extracción de piedra ornamental y para la construcción, piedra caliza, yeso, creta y pizarra</t>
  </si>
  <si>
    <t>0812.- Extracción de gravas y arenas; extracción de arcilla y caolín</t>
  </si>
  <si>
    <t>0891.- Extracción de minerales para productos químicos y fertilizantes</t>
  </si>
  <si>
    <t>0892.- Extracción de turba</t>
  </si>
  <si>
    <t>0893.- Extracción de sal</t>
  </si>
  <si>
    <t>0899.- Otras industrias extractivas n.c.o.p.</t>
  </si>
  <si>
    <t>0910.- Actividades de apoyo a la extracción de petróleo y gas natural</t>
  </si>
  <si>
    <t>0990.- Actividades de apoyo a otras industrias extractivas</t>
  </si>
  <si>
    <t>1011.- Procesado y conservación de carne</t>
  </si>
  <si>
    <t>1012.- Procesado y conservación de volatería</t>
  </si>
  <si>
    <t>1013.- Elaboración de productos cárnicos y de volatería</t>
  </si>
  <si>
    <t>1021.- Procesado de pescados, crustáceos y moluscos</t>
  </si>
  <si>
    <t>1022.- Fabricación de conservas de pescado</t>
  </si>
  <si>
    <t>1031.- Procesado y conservación de patatas</t>
  </si>
  <si>
    <t>1032.- Elaboración de zumos de frutas y hortalizas</t>
  </si>
  <si>
    <t>1039.- Otro procesado y conservación de frutas y hortalizas</t>
  </si>
  <si>
    <t>1042.- Fabricación de margarina y grasas comestibles similares</t>
  </si>
  <si>
    <t>1043.- Fabricación de aceite de oliva</t>
  </si>
  <si>
    <t>1044.- Fabricación de otros aceites y grasas</t>
  </si>
  <si>
    <t>1052.- Elaboración de helados</t>
  </si>
  <si>
    <t>1053.- Fabricación de quesos</t>
  </si>
  <si>
    <t>1054.- Preparación de leche y otros productos lácteos</t>
  </si>
  <si>
    <t>1061.- Fabricación de productos de molinería</t>
  </si>
  <si>
    <t>1062.- Fabricación de almidones y productos amiláceos</t>
  </si>
  <si>
    <t>1071.- Fabricación de pan y de productos frescos de panadería y pastelería</t>
  </si>
  <si>
    <t>1072.- Fabricación de galletas y productos de panadería y pastelería de larga duración</t>
  </si>
  <si>
    <t>1073.- Fabricación de pastas alimenticias, cuscús y productos similares</t>
  </si>
  <si>
    <t>1081.- Fabricación de azúcar</t>
  </si>
  <si>
    <t>1082.- Fabricación de cacao, chocolate y productos de confitería</t>
  </si>
  <si>
    <t>1083.- Elaboración de café, té e infusiones</t>
  </si>
  <si>
    <t>1084.- Elaboración de especias, salsas y condimentos</t>
  </si>
  <si>
    <t>1085.- Elaboración de platos y comidas preparados</t>
  </si>
  <si>
    <t>1086.- Elaboración de preparados alimenticios homogeneizados y alimentos dietéticos</t>
  </si>
  <si>
    <t>1089.- Elaboración de otros productos alimenticios n.c.o.p.</t>
  </si>
  <si>
    <t>1091.- Fabricación de productos para la alimentación de animales de granja</t>
  </si>
  <si>
    <t>1092.- Fabricación de productos para la alimentación de animales de compañía</t>
  </si>
  <si>
    <t>1101.- Destilación, rectificación y mezcla de bebidas alcohólicas</t>
  </si>
  <si>
    <t>1102.- Elaboración de vinos</t>
  </si>
  <si>
    <t>1103.- Elaboración de sidra y otras bebidas fermentadas a partir de frutas</t>
  </si>
  <si>
    <t>1104.- Elaboración de otras bebidas no destiladas, procedentes de la fermentación</t>
  </si>
  <si>
    <t>1105.- Fabricación de cerveza</t>
  </si>
  <si>
    <t>1106.- Fabricación de malta</t>
  </si>
  <si>
    <t>1107.- Fabricación de bebidas no alcohólicas; producción de aguas minerales y otras aguas embotelladas</t>
  </si>
  <si>
    <t>1200.- Industria del tabaco</t>
  </si>
  <si>
    <t>1310.- Preparación e hilado de fibras textiles</t>
  </si>
  <si>
    <t>1320.- Fabricación de tejidos textiles</t>
  </si>
  <si>
    <t>1330.- Acabado de textiles</t>
  </si>
  <si>
    <t>1391.- Fabricación de tejidos de punto</t>
  </si>
  <si>
    <t>1392.- Fabricación de artículos confeccionados con textiles, excepto prendas de vestir</t>
  </si>
  <si>
    <t>1393.- Fabricación de alfombras y moquetas</t>
  </si>
  <si>
    <t>1394.- Fabricación de cuerdas, cordeles, bramantes y redes</t>
  </si>
  <si>
    <t>1395.- Fabricación de telas no tejidas y artículos confeccionados con ellas, excepto prendas de vestir</t>
  </si>
  <si>
    <t>1396.- Fabricación de otros productos textiles de uso técnico e industrial</t>
  </si>
  <si>
    <t>1399.- Fabricación de otros productos textiles n.c.o.p.</t>
  </si>
  <si>
    <t>1411.- Confección de prendas de vestir de cuero</t>
  </si>
  <si>
    <t>1412.- Confección de ropa de trabajo</t>
  </si>
  <si>
    <t>1413.- Confección de otras prendas de vestir exteriores</t>
  </si>
  <si>
    <t>1414.- Confección de ropa interior</t>
  </si>
  <si>
    <t>1419.- Confección de otras prendas de vestir y accesorios</t>
  </si>
  <si>
    <t>1420.- Fabricación de artículos de peletería</t>
  </si>
  <si>
    <t>1431.- Confección de calcetería</t>
  </si>
  <si>
    <t>1439.- Confección de otras prendas de vestir de punto</t>
  </si>
  <si>
    <t>1511.- Preparación, curtido y acabado del cuero; preparación y teñido de pieles</t>
  </si>
  <si>
    <t>1512.- Fabricación de artículos de marroquinería, viaje y de guarnicionería y talabartería</t>
  </si>
  <si>
    <t>1520.- Fabricación de calzado</t>
  </si>
  <si>
    <t>1610.- Aserrado y cepillado de la madera</t>
  </si>
  <si>
    <t>1621.- Fabricación de chapas y tableros de madera</t>
  </si>
  <si>
    <t>1622.- Fabricación de suelos de madera ensamblados</t>
  </si>
  <si>
    <t>1623.- Fabricación de otras estructuras de madera y piezas de carpintería y ebanistería para la construcción</t>
  </si>
  <si>
    <t>1624.- Fabricación de envases y embalajes de madera</t>
  </si>
  <si>
    <t>1629.- Fabricación de otros productos de madera; artículos de corcho, cestería y espartería</t>
  </si>
  <si>
    <t>1711.- Fabricación de pasta papelera</t>
  </si>
  <si>
    <t>1712.- Fabricación de papel y cartón</t>
  </si>
  <si>
    <t>1721.- Fabricación de papel y cartón ondulados; fabricación de envases y embalajes de papel y cartón</t>
  </si>
  <si>
    <t>1722.- Fabricación de artículos de papel y cartón para uso doméstico, sanitario e higiénico</t>
  </si>
  <si>
    <t>1723.- Fabricación de artículos de papelería</t>
  </si>
  <si>
    <t>1724.- Fabricación de papeles pintados</t>
  </si>
  <si>
    <t>1729.- Fabricación de otros artículos de papel y cartón</t>
  </si>
  <si>
    <t>1811.- Artes gráficas y servicios relacionados con las mismas</t>
  </si>
  <si>
    <t>1812.- Otras actividades de impresión y artes gráficas</t>
  </si>
  <si>
    <t>1813.- Servicios de preimpresión y preparación de soportes</t>
  </si>
  <si>
    <t>1814.- Encuadernación y servicios relacionados con la misma</t>
  </si>
  <si>
    <t>1820.- Reproducción de soportes grabados</t>
  </si>
  <si>
    <t>1910.- Coquerías</t>
  </si>
  <si>
    <t>1920.- Refino de petróleo</t>
  </si>
  <si>
    <t>2011.- Fabricación de gases industriales</t>
  </si>
  <si>
    <t>2012.- Fabricación de colorantes y pigmentos</t>
  </si>
  <si>
    <t>2013.- Fabricación de otros productos básicos de química inorgánica</t>
  </si>
  <si>
    <t>2014.- Fabricación de otros productos básicos de química orgánica</t>
  </si>
  <si>
    <t>2015.- Fabricación de fertilizantes y compuestos nitrogenados</t>
  </si>
  <si>
    <t>2016.- Fabricación de plásticos en formas primarias</t>
  </si>
  <si>
    <t>2017.- Fabricación de caucho sintético en formas primarias</t>
  </si>
  <si>
    <t>2020.- Fabricación de pesticidas y otros productos agroquímicos</t>
  </si>
  <si>
    <t>2030.- Fabricación de pinturas, barnices y revestimientos similares; tintas de imprenta y masillas</t>
  </si>
  <si>
    <t>2041.- Fabricación de jabones, detergentes y otros artículos de limpieza y abrillantamiento</t>
  </si>
  <si>
    <t>2042.- Fabricación de perfumes y cosméticos</t>
  </si>
  <si>
    <t>2051.- Fabricación de explosivos</t>
  </si>
  <si>
    <t>2052.- Fabricación de colas</t>
  </si>
  <si>
    <t>2053.- Fabricación de aceites esenciales</t>
  </si>
  <si>
    <t>2059.- Fabricación de otros productos químicos n.c.o.p.</t>
  </si>
  <si>
    <t>2060.- Fabricación de fibras artificiales y sintéticas</t>
  </si>
  <si>
    <t>2110.- Fabricación de productos farmacéuticos de base</t>
  </si>
  <si>
    <t>2120.- Fabricación de especialidades farmacéuticas</t>
  </si>
  <si>
    <t>2211.- Fabricación de neumáticos y cámaras de caucho; reconstrucción y recauchutado de neumáticos</t>
  </si>
  <si>
    <t>2219.- Fabricación de otros productos de caucho</t>
  </si>
  <si>
    <t>2221.- Fabricación de placas, hojas, tubos y perfiles de plástico</t>
  </si>
  <si>
    <t>2222.- Fabricación de envases y embalajes de plástico</t>
  </si>
  <si>
    <t>2223.- Fabricación de productos de plástico para la construcción</t>
  </si>
  <si>
    <t>2229.- Fabricación de otros productos de plástico</t>
  </si>
  <si>
    <t>2311.- Fabricación de vidrio plano</t>
  </si>
  <si>
    <t>2312.- Manipulado y transformación de vidrio plano</t>
  </si>
  <si>
    <t>2313.- Fabricación de vidrio hueco</t>
  </si>
  <si>
    <t>2314.- Fabricación de fibra de vidrio</t>
  </si>
  <si>
    <t>2319.- Fabricación y manipulado de otro vidrio, incluido el vidrio técnico</t>
  </si>
  <si>
    <t>2320.- Fabricación de productos cerámicos refractarios</t>
  </si>
  <si>
    <t>2331.- Fabricación de azulejos y baldosas de cerámica</t>
  </si>
  <si>
    <t>2332.- Fabricación de ladrillos, tejas y productos de tierras cocidas para la construcción</t>
  </si>
  <si>
    <t>2341.- Fabricación de artículos cerámicos de uso doméstico y ornamental</t>
  </si>
  <si>
    <t>2342.- Fabricación de aparatos sanitarios cerámicos</t>
  </si>
  <si>
    <t>2343.- Fabricación de aisladores y piezas aislantes de material cerámico</t>
  </si>
  <si>
    <t>2344.- Fabricación de otros productos cerámicos de uso técnico</t>
  </si>
  <si>
    <t>2349.- Fabricación de otros productos cerámicos</t>
  </si>
  <si>
    <t>2351.- Fabricación de cemento</t>
  </si>
  <si>
    <t>2352.- Fabricación de cal y yeso</t>
  </si>
  <si>
    <t>2361.- Fabricación de elementos de hormigón para la construcción</t>
  </si>
  <si>
    <t>2362.- Fabricación de elementos de yeso para la construcción</t>
  </si>
  <si>
    <t>2363.- Fabricación de hormigón fresco</t>
  </si>
  <si>
    <t>2364.- Fabricación de mortero</t>
  </si>
  <si>
    <t>2365.- Fabricación de fibrocemento</t>
  </si>
  <si>
    <t>2369.- Fabricación de otros productos de hormigón, yeso y cemento</t>
  </si>
  <si>
    <t>2370.- Corte, tallado y acabado de la piedra</t>
  </si>
  <si>
    <t>2391.- Fabricación de productos abrasivos</t>
  </si>
  <si>
    <t>2399.- Fabricación de otros productos minerales no metálicos n.c.o.p.</t>
  </si>
  <si>
    <t>2410.- Fabricación de productos básicos de hierro, acero y ferroaleaciones</t>
  </si>
  <si>
    <t>2420.- Fabricación de tubos, tuberías, perfiles huecos y sus accesorios, de acero</t>
  </si>
  <si>
    <t>2431.- Estirado en frío</t>
  </si>
  <si>
    <t>2432.- Laminación en frío</t>
  </si>
  <si>
    <t>2433.- Producción de perfiles en frío por conformación con plegado</t>
  </si>
  <si>
    <t>2434.- Trefilado en frío</t>
  </si>
  <si>
    <t>2441.- Producción de metales preciosos</t>
  </si>
  <si>
    <t>2442.- Producción de aluminio</t>
  </si>
  <si>
    <t>2443.- Producción de plomo, zinc y estaño</t>
  </si>
  <si>
    <t>2444.- Producción de cobre</t>
  </si>
  <si>
    <t>2445.- Producción de otros metales no férreos</t>
  </si>
  <si>
    <t>2446.- Procesamiento de combustibles nucleares</t>
  </si>
  <si>
    <t>2451.- Fundición de hierro</t>
  </si>
  <si>
    <t>2452.- Fundición de acero</t>
  </si>
  <si>
    <t>2453.- Fundición de metales ligeros</t>
  </si>
  <si>
    <t>2454.- Fundición de otros metales no férreos</t>
  </si>
  <si>
    <t>2511.- Fabricación de estructuras metálicas y sus componentes</t>
  </si>
  <si>
    <t>2512.- Fabricación de carpintería metálica</t>
  </si>
  <si>
    <t>2521.- Fabricación de radiadores y calderas para calefacción central</t>
  </si>
  <si>
    <t>2529.- Fabricación de otras cisternas, grandes depósitos y contenedores de metal</t>
  </si>
  <si>
    <t>2530.- Fabricación de generadores de vapor, excepto calderas de calefacción central</t>
  </si>
  <si>
    <t>2540.- Fabricación de armas y municiones</t>
  </si>
  <si>
    <t>2550.- Forja, estampación y embutición de metales; metalurgia de polvos</t>
  </si>
  <si>
    <t>2561.- Tratamiento y revestimiento de metales</t>
  </si>
  <si>
    <t>2562.- Ingeniería mecánica por cuenta de terceros</t>
  </si>
  <si>
    <t>2571.- Fabricación de artículos de cuchillería y cubertería</t>
  </si>
  <si>
    <t>2572.- Fabricación de cerraduras y herrajes</t>
  </si>
  <si>
    <t>2573.- Fabricación de herramientas</t>
  </si>
  <si>
    <t>2591.- Fabricación de bidones y toneles de hierro o acero</t>
  </si>
  <si>
    <t>2592.- Fabricación de envases y embalajes metálicos ligeros</t>
  </si>
  <si>
    <t>2593.- Fabricación de productos de alambre, cadenas y muelles</t>
  </si>
  <si>
    <t>2594.- Fabricación de pernos y productos de tornillería</t>
  </si>
  <si>
    <t>2599.- Fabricación de otros productos metálicos n.c.o.p.</t>
  </si>
  <si>
    <t>2611.- Fabricación de componentes electrónicos</t>
  </si>
  <si>
    <t>2612.- Fabricación de circuitos impresos ensamblados</t>
  </si>
  <si>
    <t>2620.- Fabricación de ordenadores y equipos periféricos</t>
  </si>
  <si>
    <t>2630.- Fabricación de equipos de telecomunicaciones</t>
  </si>
  <si>
    <t>2640.- Fabricación de productos electrónicos de consumo</t>
  </si>
  <si>
    <t>2651.- Fabricación de instrumentos y aparatos de medida, verificación y navegación</t>
  </si>
  <si>
    <t>2652.- Fabricación de relojes</t>
  </si>
  <si>
    <t>2660.- Fabricación de equipos de radiación, electromédicos y electroterapéuticos</t>
  </si>
  <si>
    <t>2670.- Fabricación de instrumentos de óptica y equipo fotográfico</t>
  </si>
  <si>
    <t>2680.- Fabricación de soportes magnéticos y ópticos</t>
  </si>
  <si>
    <t>2711.- Fabricación de motores, generadores y transformadores eléctricos</t>
  </si>
  <si>
    <t>2712.- Fabricación de aparatos de distribución y control eléctrico</t>
  </si>
  <si>
    <t>2720.- Fabricación de pilas y acumuladores eléctricos</t>
  </si>
  <si>
    <t>2731.- Fabricación de cables de fibra óptica</t>
  </si>
  <si>
    <t>2732.- Fabricación de otros hilos y cables electrónicos y eléctricos</t>
  </si>
  <si>
    <t>2733.- Fabricación de dispositivos de cableado</t>
  </si>
  <si>
    <t>2740.- Fabricación de lámparas y aparatos eléctricos de iluminación</t>
  </si>
  <si>
    <t>2751.- Fabricación de electrodomésticos</t>
  </si>
  <si>
    <t>2752.- Fabricación de aparatos domésticos no eléctricos</t>
  </si>
  <si>
    <t>2790.- Fabricación de otro material y equipo eléctrico</t>
  </si>
  <si>
    <t>2811.- Fabricación de motores y turbinas, excepto los destinados a aeronaves, vehículos automóviles y ciclomotores</t>
  </si>
  <si>
    <t>2812.- Fabricación de equipos de transmisión hidráulica y neumática</t>
  </si>
  <si>
    <t>2813.- Fabricación de otras bombas y compresores</t>
  </si>
  <si>
    <t>2814.- Fabricación de otra grifería y válvulas</t>
  </si>
  <si>
    <t>2815.- Fabricación de cojinetes, engranajes y órganos mecánicos de transmisión</t>
  </si>
  <si>
    <t>2821.- Fabricación de hornos y quemadores</t>
  </si>
  <si>
    <t>2822.- Fabricación de maquinaria de elevación y manipulación</t>
  </si>
  <si>
    <t>2823.- Fabricación de máquinas y equipos de oficina, excepto equipos informáticos</t>
  </si>
  <si>
    <t>2824.- Fabricación de herramientas eléctricas manuales</t>
  </si>
  <si>
    <t>2825.- Fabricación de maquinaria de ventilación y refrigeración no doméstica</t>
  </si>
  <si>
    <t>2829.- Fabricación de otra maquinaria de uso general n.c.o.p.</t>
  </si>
  <si>
    <t>2830.- Fabricación de maquinaria agraria y forestal</t>
  </si>
  <si>
    <t>2841.- Fabricación de máquinas herramienta para trabajar el metal</t>
  </si>
  <si>
    <t>2849.- Fabricación de otras máquinas herramienta</t>
  </si>
  <si>
    <t>2891.- Fabricación de maquinaria para la industria metalúrgica</t>
  </si>
  <si>
    <t>2892.- Fabricación de maquinaria para las industrias extractivas y de la construcción</t>
  </si>
  <si>
    <t>2893.- Fabricación de maquinaria para la industria de la alimentación, bebidas y tabaco</t>
  </si>
  <si>
    <t>2894.- Fabricación de maquinaria para las industrias textil, de la confección y del cuero</t>
  </si>
  <si>
    <t>2895.- Fabricación de maquinaria para la industria del papel y del cartón</t>
  </si>
  <si>
    <t>2896.- Fabricación de maquinaria para la industria del plástico y el caucho</t>
  </si>
  <si>
    <t>2899.- Fabricación de otra maquinaria para usos específicos n.c.o.p.</t>
  </si>
  <si>
    <t>2910.- Fabricación de vehículos de motor</t>
  </si>
  <si>
    <t>2920.- Fabricación de carrocerías para vehículos de motor; fabricación de remolques y semirremolques</t>
  </si>
  <si>
    <t>2931.- Fabricación de equipos eléctricos y electrónicos para vehículos de motor</t>
  </si>
  <si>
    <t>2932.- Fabricación de otros componentes, piezas y accesorios para vehículos de motor</t>
  </si>
  <si>
    <t>3011.- Construcción de barcos y estructuras flotantes</t>
  </si>
  <si>
    <t>3012.- Construcción de embarcaciones de recreo y deporte</t>
  </si>
  <si>
    <t>3020.- Fabricación de locomotoras y material ferroviario</t>
  </si>
  <si>
    <t>3030.- Construcción aeronáutica y espacial y su maquinaria</t>
  </si>
  <si>
    <t>3040.- Fabricación de vehículos militares de combate</t>
  </si>
  <si>
    <t>3091.- Fabricación de motocicletas</t>
  </si>
  <si>
    <t>3092.- Fabricación de bicicletas y de vehículos para personas con discapacidad</t>
  </si>
  <si>
    <t>3099.- Fabricación de otro material de transporte n.c.o.p.</t>
  </si>
  <si>
    <t>3101.- Fabricación de muebles de oficina y de establecimientos comerciales</t>
  </si>
  <si>
    <t>3102.- Fabricación de muebles de cocina</t>
  </si>
  <si>
    <t>3103.- Fabricación de colchones</t>
  </si>
  <si>
    <t>3109.- Fabricación de otros muebles</t>
  </si>
  <si>
    <t>3211.- Fabricación de monedas</t>
  </si>
  <si>
    <t>3212.- Fabricación de artículos de joyería y artículos similares</t>
  </si>
  <si>
    <t>3213.- Fabricación de artículos de bisutería y artículos similares</t>
  </si>
  <si>
    <t>3220.- Fabricación de instrumentos musicales</t>
  </si>
  <si>
    <t>3230.- Fabricación de artículos de deporte</t>
  </si>
  <si>
    <t>3240.- Fabricación de juegos y juguetes</t>
  </si>
  <si>
    <t>3250.- Fabricación de instrumentos y suministros médicos y odontológicos</t>
  </si>
  <si>
    <t>3291.- Fabricación de escobas, brochas y cepillos</t>
  </si>
  <si>
    <t>3299.- Otras industrias manufactureras n.c.o.p.</t>
  </si>
  <si>
    <t>3311.- Reparación de productos metálicos</t>
  </si>
  <si>
    <t>3312.- Reparación de maquinaria</t>
  </si>
  <si>
    <t>3313.- Reparación de equipos electrónicos y ópticos</t>
  </si>
  <si>
    <t>3314.- Reparación de equipos eléctricos</t>
  </si>
  <si>
    <t>3315.- Reparación y mantenimiento naval</t>
  </si>
  <si>
    <t>3316.- Reparación y mantenimiento aeronáutico y espacial</t>
  </si>
  <si>
    <t>3317.- Reparación y mantenimiento de otro material de transporte</t>
  </si>
  <si>
    <t>3319.- Reparación de otros equipos</t>
  </si>
  <si>
    <t>3320.- Instalación de máquinas y equipos industriales</t>
  </si>
  <si>
    <t>3512.- Transporte de energía eléctrica</t>
  </si>
  <si>
    <t>3513.- Distribución de energía eléctrica</t>
  </si>
  <si>
    <t>3514.- Comercio de energía eléctrica</t>
  </si>
  <si>
    <t>3515.- Producción de energía hidroeléctrica</t>
  </si>
  <si>
    <t>3516.- Producción de energía eléctrica de origen térmico convencional</t>
  </si>
  <si>
    <t>3517.- Producción de energía eléctrica de origen nuclear</t>
  </si>
  <si>
    <t>3518.- Producción de energía eléctrica de origen eólico</t>
  </si>
  <si>
    <t>3519.- Producción de energía eléctrica de otros tipos</t>
  </si>
  <si>
    <t>3521.- Producción de gas</t>
  </si>
  <si>
    <t>3522.- Distribución por tubería de combustibles gaseosos</t>
  </si>
  <si>
    <t>3523.- Comercio de gas por tubería</t>
  </si>
  <si>
    <t>3530.- Suministro de vapor y aire acondicionado</t>
  </si>
  <si>
    <t>3600.- Captación, depuración y distribución de agua</t>
  </si>
  <si>
    <t>3700.- Recogida y tratamiento de aguas residuales</t>
  </si>
  <si>
    <t>3811.- Recogida de residuos no peligrosos</t>
  </si>
  <si>
    <t>3812.- Recogida de residuos peligrosos</t>
  </si>
  <si>
    <t>3821.- Tratamiento y eliminación de residuos no peligrosos</t>
  </si>
  <si>
    <t>3822.- Tratamiento y eliminación de residuos peligrosos</t>
  </si>
  <si>
    <t>3831.- Separación y clasificación de materiales</t>
  </si>
  <si>
    <t>3832.- Valorización de materiales ya clasificados</t>
  </si>
  <si>
    <t>3900.- Actividades de descontaminación y otros servicios de gestión de residuos</t>
  </si>
  <si>
    <t>4110.- Promoción inmobiliaria</t>
  </si>
  <si>
    <t>4121.- Construcción de edificios residenciales</t>
  </si>
  <si>
    <t>4122.- Construcción de edificios no residenciales</t>
  </si>
  <si>
    <t>4211.- Construcción de carreteras y autopistas</t>
  </si>
  <si>
    <t>4212.- Construcción de vías férreas de superficie y subterráneas</t>
  </si>
  <si>
    <t>4213.- Construcción de puentes y túneles</t>
  </si>
  <si>
    <t>4221.- Construcción de redes para fluidos</t>
  </si>
  <si>
    <t>4222.- Construcción de redes eléctricas y de telecomunicaciones</t>
  </si>
  <si>
    <t>4291.- Obras hidráulicas</t>
  </si>
  <si>
    <t>4299.- Construcción de otros proyectos de ingeniería civil n.c.o.p.</t>
  </si>
  <si>
    <t>4311.- Demolición</t>
  </si>
  <si>
    <t>4312.- Preparación de terrenos</t>
  </si>
  <si>
    <t>4313.- Perforaciones y sondeos</t>
  </si>
  <si>
    <t>4321.- Instalaciones eléctricas</t>
  </si>
  <si>
    <t>4322.- Fontanería, instalaciones de sistemas de calefacción y aire acondicionado</t>
  </si>
  <si>
    <t>4329.- Otras instalaciones en obras de construcción</t>
  </si>
  <si>
    <t>4331.- Revocamiento</t>
  </si>
  <si>
    <t>4332.- Instalación de carpintería</t>
  </si>
  <si>
    <t>4333.- Revestimiento de suelos y paredes</t>
  </si>
  <si>
    <t>4334.- Pintura y acristalamiento</t>
  </si>
  <si>
    <t>4339.- Otro acabado de edificios</t>
  </si>
  <si>
    <t>4391.- Construcción de cubiertas</t>
  </si>
  <si>
    <t>4399.- Otras actividades de construcción especializada n.c.o.p.</t>
  </si>
  <si>
    <t>4511.- Venta de automóviles y vehículos de motor ligeros</t>
  </si>
  <si>
    <t>4519.- Venta de otros vehículos de motor</t>
  </si>
  <si>
    <t>4520.- Mantenimiento y reparación de vehículos de motor</t>
  </si>
  <si>
    <t>4531.- Comercio al por mayor de repuestos y accesorios de vehículos de motor</t>
  </si>
  <si>
    <t>4532.- Comercio al por menor de repuestos y accesorios de vehículos de motor</t>
  </si>
  <si>
    <t>4540.- Venta, mantenimiento y reparación de motocicletas y de sus repuestos y accesorios</t>
  </si>
  <si>
    <t>4611.- Intermediarios del comercio de materias primas agrarias, animales vivos, materias primas textiles y productos semielaborados</t>
  </si>
  <si>
    <t>4612.- Intermediarios del comercio de combustibles, minerales, metales y productos químicos industriales</t>
  </si>
  <si>
    <t>4613.- Intermediarios del comercio de la madera y materiales de construcción</t>
  </si>
  <si>
    <t>4614.- Intermediarios del comercio de maquinaria, equipo industrial, embarcaciones y aeronaves</t>
  </si>
  <si>
    <t>4615.- Intermediarios del comercio de muebles, artículos para el hogar y ferretería</t>
  </si>
  <si>
    <t>4616.- Intermediarios del comercio de textiles, prendas de vestir, peletería, calzado y artículos de cuero</t>
  </si>
  <si>
    <t>4617.- Intermediarios del comercio de productos alimenticios, bebidas y tabaco</t>
  </si>
  <si>
    <t>4618.- Intermediarios del comercio especializados en la venta de otros productos específicos</t>
  </si>
  <si>
    <t>4619.- Intermediarios del comercio de productos diversos</t>
  </si>
  <si>
    <t>4621.- Comercio al por mayor de cereales, tabaco en rama, simientes y alimentos para animales</t>
  </si>
  <si>
    <t>4622.- Comercio al por mayor de flores y plantas</t>
  </si>
  <si>
    <t>4623.- Comercio al por mayor de animales vivos</t>
  </si>
  <si>
    <t>4624.- Comercio al por mayor de cueros y pieles</t>
  </si>
  <si>
    <t>4631.- Comercio al por mayor de frutas y hortalizas</t>
  </si>
  <si>
    <t>4632.- Comercio al por mayor de carne y productos cárnicos</t>
  </si>
  <si>
    <t>4633.- Comercio al por mayor de productos lácteos, huevos, aceites y grasas comestibles</t>
  </si>
  <si>
    <t>4634.- Comercio al por mayor de bebidas</t>
  </si>
  <si>
    <t>4635.- Comercio al por mayor de productos del tabaco</t>
  </si>
  <si>
    <t>4636.- Comercio al por mayor de azúcar, chocolate y confitería</t>
  </si>
  <si>
    <t>4637.- Comercio al por mayor de café, té, cacao y especias</t>
  </si>
  <si>
    <t>4638.- Comercio al por mayor de pescados y mariscos y otros productos alimenticios</t>
  </si>
  <si>
    <t>4639.- Comercio al por mayor, no especializado, de productos alimenticios, bebidas y tabaco</t>
  </si>
  <si>
    <t>4641.- Comercio al por mayor de textiles</t>
  </si>
  <si>
    <t>4642.- Comercio al por mayor de prendas de vestir y calzado</t>
  </si>
  <si>
    <t>4643.- Comercio al por mayor de aparatos electrodomésticos</t>
  </si>
  <si>
    <t>4644.- Comercio al por mayor de porcelana, cristalería y artículos de limpieza</t>
  </si>
  <si>
    <t>4645.- Comercio al por mayor de productos perfumería y cosmética</t>
  </si>
  <si>
    <t>4646.- Comercio al por mayor de productos farmacéuticos</t>
  </si>
  <si>
    <t>4647.- Comercio al por mayor de muebles, alfombras y aparatos de iluminación</t>
  </si>
  <si>
    <t>4648.- Comercio al por mayor de artículos de relojería y joyería</t>
  </si>
  <si>
    <t>4649.- Comercio al por mayor de otros artículos de uso doméstico</t>
  </si>
  <si>
    <t>4651.- Comercio al por mayor de ordenadores, equipos periféricos y programas informáticos</t>
  </si>
  <si>
    <t>4652.- Comercio al por mayor de equipos electrónicos y de telecomunicaciones y sus componentes</t>
  </si>
  <si>
    <t>4661.- Comercio al por mayor de maquinaria, equipos y suministros agrícolas</t>
  </si>
  <si>
    <t>4662.- Comercio al por mayor de máquinas herramienta</t>
  </si>
  <si>
    <t>4663.- Comercio al por mayor de maquinaria para la minería, la construcción y la ingeniería civil</t>
  </si>
  <si>
    <t>4664.- Comercio al por mayor de maquinaria para la industria textil y de máquinas de coser y tricotar</t>
  </si>
  <si>
    <t>4665.- Comercio al por mayor de muebles de oficina</t>
  </si>
  <si>
    <t>4666.- Comercio al por mayor de otra maquinaria y equipo de oficina</t>
  </si>
  <si>
    <t>4669.- Comercio al por mayor de otra maquinaria y equipo</t>
  </si>
  <si>
    <t>4671.- Comercio al por mayor de combustibles sólidos, líquidos y gaseosos, y productos similares</t>
  </si>
  <si>
    <t>4672.- Comercio al por mayor de metales y minerales metálicos</t>
  </si>
  <si>
    <t>4673.- Comercio al por mayor de madera, materiales de construcción y aparatos sanitarios</t>
  </si>
  <si>
    <t>4674.- Comercio al por mayor de ferretería, fontanería y calefacción</t>
  </si>
  <si>
    <t>4675.- Comercio al por mayor de productos químicos</t>
  </si>
  <si>
    <t>4676.- Comercio al por mayor de otros productos semielaborados</t>
  </si>
  <si>
    <t>4677.- Comercio al por mayor de chatarra y productos de desecho</t>
  </si>
  <si>
    <t>4690.- Comercio al por mayor no especializado</t>
  </si>
  <si>
    <t>4711.- Comercio al por menor en establecimientos no especializados, con predominio en productos alimenticios, bebidas y tabaco</t>
  </si>
  <si>
    <t>4719.- Otro comercio al por menor en establecimientos no especializados</t>
  </si>
  <si>
    <t>4721.- Comercio al por menor de frutas y hortalizas en establecimientos especializados</t>
  </si>
  <si>
    <t>4722.- Comercio al por menor de carne y productos cárnicos en establecimientos especializados</t>
  </si>
  <si>
    <t>4723.- Comercio al por menor de pescados y mariscos en establecimientos especializados</t>
  </si>
  <si>
    <t>4724.- Comercio al por menor de pan y productos de panadería, confitería y pastelería en establecimientos especializados</t>
  </si>
  <si>
    <t>4725.- Comercio al por menor de bebidas en establecimientos especializados</t>
  </si>
  <si>
    <t>4726.- Comercio al por menor de productos de tabaco en establecimientos especializados</t>
  </si>
  <si>
    <t>4729.- Otro comercio al por menor de productos alimenticios en establecimientos especializados</t>
  </si>
  <si>
    <t>4730.- Comercio al por menor de combustible para la automoción en establecimientos especializados</t>
  </si>
  <si>
    <t>4741.- Comercio al por menor de ordenadores, equipos periféricos y programas informáticos en establecimientos especializados</t>
  </si>
  <si>
    <t>4742.- Comercio al por menor de equipos de telecomunicaciones en establecimientos especializados</t>
  </si>
  <si>
    <t>4743.- Comercio al por menor de equipos de audio y vídeo en establecimientos especializados</t>
  </si>
  <si>
    <t>4751.- Comercio al por menor de textiles en establecimientos especializados</t>
  </si>
  <si>
    <t>4752.- Comercio al por menor de ferretería, pintura y vidrio en establecimientos especializados</t>
  </si>
  <si>
    <t>4753.- Comercio al por menor de alfombras, moquetas y revestimientos de paredes y suelos en establecimientos especializados</t>
  </si>
  <si>
    <t>4754.- Comercio al por menor de aparatos electrodomésticos en establecimientos especializados</t>
  </si>
  <si>
    <t>4759.- Comercio al por menor de muebles, aparatos de iluminación y otros artículos de uso doméstico en establecimientos especializados</t>
  </si>
  <si>
    <t>4761.- Comercio al por menor de libros en establecimientos especializados</t>
  </si>
  <si>
    <t>4762.- Comercio al por menor de periódicos y artículos de papelería en establecimientos especializados</t>
  </si>
  <si>
    <t>4763.- Comercio al por menor de grabaciones de música y vídeo en establecimientos especializados</t>
  </si>
  <si>
    <t>4764.- Comercio al por menor de artículos deportivos en establecimientos especializados</t>
  </si>
  <si>
    <t>4765.- Comercio al por menor de juegos y juguetes en establecimientos especializados</t>
  </si>
  <si>
    <t>4771.- Comercio al por menor de prendas de vestir en establecimientos especializados</t>
  </si>
  <si>
    <t>4772.- Comercio al por menor de calzado y artículos de cuero en establecimientos especializados</t>
  </si>
  <si>
    <t>4773.- Comercio al por menor de productos farmacéuticos en establecimientos especializados</t>
  </si>
  <si>
    <t>4774.- Comercio al por menor de artículos médicos y ortopédicos en establecimientos especializados</t>
  </si>
  <si>
    <t>4775.- Comercio al por menor de productos cosméticos e higiénicos en establecimientos especializados</t>
  </si>
  <si>
    <t>4776.- Comercio al por menor de flores, plantas, semillas, fertilizantes, animales de compañía y alimentos para los mismos en establecimientos especializados</t>
  </si>
  <si>
    <t>4777.- Comercio al por menor de artículos de relojería y joyería en establecimientos especializados</t>
  </si>
  <si>
    <t>4778.- Otro comercio al por menor de artículos nuevos en establecimientos especializados</t>
  </si>
  <si>
    <t>4779.- Comercio al por menor de artículos de segunda mano en establecimientos</t>
  </si>
  <si>
    <t>4781.- Comercio al por menor de productos alimenticios, bebidas y tabaco en puestos de venta y en mercadillos</t>
  </si>
  <si>
    <t>4782.- Comercio al por menor de productos textiles, prendas de vestir y calzado en puestos de venta y en mercadillos</t>
  </si>
  <si>
    <t>4789.- Comercio al por menor de otros productos en puestos de venta y en mercadillos</t>
  </si>
  <si>
    <t>4791.- Comercio al por menor por correspondencia o Internet</t>
  </si>
  <si>
    <t>4799.- Otro comercio al por menor no realizado ni en establecimientos, ni en puestos de venta ni en mercadillos</t>
  </si>
  <si>
    <t>4910.- Transporte interurbano de pasajeros por ferrocarril</t>
  </si>
  <si>
    <t>4920.- Transporte de mercancías por ferrocarril</t>
  </si>
  <si>
    <t>4931.- Transporte terrestre urbano y suburbano de pasajeros</t>
  </si>
  <si>
    <t>4932.- Transporte por taxi</t>
  </si>
  <si>
    <t>4939.- tipos de transporte terrestre de pasajeros n.c.o.p.</t>
  </si>
  <si>
    <t>4941.- Transporte de mercancías por carretera</t>
  </si>
  <si>
    <t>4942.- Servicios de mudanza</t>
  </si>
  <si>
    <t>4950.- Transporte por tubería</t>
  </si>
  <si>
    <t>5010.- Transporte marítimo de pasajeros</t>
  </si>
  <si>
    <t>5020.- Transporte marítimo de mercancías</t>
  </si>
  <si>
    <t>5030.- Transporte de pasajeros por vías navegables interiores</t>
  </si>
  <si>
    <t>5040.- Transporte de mercancías por vías navegables interiores</t>
  </si>
  <si>
    <t>5110.- Transporte aéreo de pasajeros</t>
  </si>
  <si>
    <t>5121.- Transporte aéreo de mercancías</t>
  </si>
  <si>
    <t>5122.- Transporte espacial</t>
  </si>
  <si>
    <t>5210.- Depósito y almacenamiento</t>
  </si>
  <si>
    <t>5221.- Actividades anexas al transporte terrestre</t>
  </si>
  <si>
    <t>5222.- Actividades anexas al transporte marítimo y por vías navegables interiores</t>
  </si>
  <si>
    <t>5223.- Actividades anexas al transporte aéreo</t>
  </si>
  <si>
    <t>5224.- Manipulación de mercancías</t>
  </si>
  <si>
    <t>5229.- Otras actividades anexas al transporte</t>
  </si>
  <si>
    <t>5310.- Actividades postales sometidas a la obligación del servicio universal</t>
  </si>
  <si>
    <t>5320.- Otras actividades postales y de correos</t>
  </si>
  <si>
    <t>5510.- Hoteles y alojamientos similares</t>
  </si>
  <si>
    <t>5520.- Alojamientos turísticos y otros alojamientos de corta estancia</t>
  </si>
  <si>
    <t>5530.- Campings y aparcamientos para caravanas</t>
  </si>
  <si>
    <t>5590.- Otros alojamientos</t>
  </si>
  <si>
    <t>5610.- Restaurantes y puestos de comidas</t>
  </si>
  <si>
    <t>5621.- Provisión de comidas preparadas para eventos</t>
  </si>
  <si>
    <t>5629.- Otros servicios de comidas</t>
  </si>
  <si>
    <t>5630.- Establecimientos de bebidas</t>
  </si>
  <si>
    <t>5811.- Edición de libros</t>
  </si>
  <si>
    <t>5812.- Edición de directorios y guías de direcciones postales</t>
  </si>
  <si>
    <t>5813.- Edición de periódicos</t>
  </si>
  <si>
    <t>5814.- Edición de revistas</t>
  </si>
  <si>
    <t>5819.- Otras actividades editoriales</t>
  </si>
  <si>
    <t>5821.- Edición de videojuegos</t>
  </si>
  <si>
    <t>5829.- Edición de otros programas informáticos</t>
  </si>
  <si>
    <t>5912.- Actividades de postproducción cinematográfica, de vídeo y de programas de televisión</t>
  </si>
  <si>
    <t>5914.- Actividades de exhibición cinematográfica</t>
  </si>
  <si>
    <t>5915.- Actividades de producción cinematográfica y de vídeo</t>
  </si>
  <si>
    <t>5916.- Actividades de producciones de programas de televisión</t>
  </si>
  <si>
    <t>5917.- Actividades de distribución cinematográfica y de vídeo</t>
  </si>
  <si>
    <t>5918.- Actividades de distribución de programas de televisión</t>
  </si>
  <si>
    <t>5920.- Actividades de grabación de sonido y edición musical</t>
  </si>
  <si>
    <t>6010.- Actividades de radiodifusión</t>
  </si>
  <si>
    <t>6020.- Actividades de programación y emisión de televisión</t>
  </si>
  <si>
    <t>6110.- Telecomunicaciones por cable</t>
  </si>
  <si>
    <t>6120.- Telecomunicaciones inalámbricas</t>
  </si>
  <si>
    <t>6130.- Telecomunicaciones por satélite</t>
  </si>
  <si>
    <t>6190.- Otras actividades de telecomunicaciones</t>
  </si>
  <si>
    <t>6201.- Actividades de programación informática</t>
  </si>
  <si>
    <t>6202.- Actividades de consultoría informática</t>
  </si>
  <si>
    <t>6203.- Gestión de recursos informáticos</t>
  </si>
  <si>
    <t>6209.- Otros servicios relacionados con las tecnologías de la información y la informática</t>
  </si>
  <si>
    <t>6311.- Proceso de datos, hosting y actividades relacionadas</t>
  </si>
  <si>
    <t>6312.- Portales web</t>
  </si>
  <si>
    <t>6391.- Actividades de las agencias de noticias</t>
  </si>
  <si>
    <t>6399.- Otros servicios de información n.c.o.p.</t>
  </si>
  <si>
    <t>6411.- Banco central</t>
  </si>
  <si>
    <t>6419.- Otra intermediación monetaria</t>
  </si>
  <si>
    <t>6420.- Actividades de las sociedades holding</t>
  </si>
  <si>
    <t>6430.- Inversión colectiva, fondos y entidades financieras similares</t>
  </si>
  <si>
    <t>6491.- Arrendamiento financiero</t>
  </si>
  <si>
    <t>6492.- Otras actividades crediticias</t>
  </si>
  <si>
    <t>6499.- Otros servicios financieros, excepto seguros y fondos de pensiones n.c.o.p.</t>
  </si>
  <si>
    <t>6511.- Seguros de vida</t>
  </si>
  <si>
    <t>6512.- Seguros distintos de los seguros de vida</t>
  </si>
  <si>
    <t>6520.- Reaseguros</t>
  </si>
  <si>
    <t>6530.- Fondos de pensiones</t>
  </si>
  <si>
    <t>6611.- Administración de mercados financieros</t>
  </si>
  <si>
    <t>6612.- Actividades de intermediación en operaciones con valores y otros activos</t>
  </si>
  <si>
    <t>6619.- Otras actividades auxiliares a los servicios financieros, excepto seguros y fondos de pensiones</t>
  </si>
  <si>
    <t>6621.- Evaluación de riesgos y daños</t>
  </si>
  <si>
    <t>6622.- Actividades de agentes y corredores de seguros</t>
  </si>
  <si>
    <t>6629.- Otras actividades auxiliares a seguros y fondos de pensiones</t>
  </si>
  <si>
    <t>6630.- Actividades de gestión de fondos</t>
  </si>
  <si>
    <t>6810.- Compraventa de bienes inmobiliarios por cuenta propia</t>
  </si>
  <si>
    <t>6820.- Alquiler de bienes inmobiliarios por cuenta propia</t>
  </si>
  <si>
    <t>6831.- Agentes de la propiedad inmobiliaria</t>
  </si>
  <si>
    <t>6832.- Gestión y administración de la propiedad inmobiliaria</t>
  </si>
  <si>
    <t>6910.- Actividades jurídicas</t>
  </si>
  <si>
    <t>6920.- Actividades de contabilidad, teneduría de libros, auditoría y asesoría fiscal</t>
  </si>
  <si>
    <t>7010.- Actividades de las sedes centrales</t>
  </si>
  <si>
    <t>7021.- Relaciones públicas y comunicación</t>
  </si>
  <si>
    <t>7022.- Otras actividades de consultoría de gestión empresarial</t>
  </si>
  <si>
    <t>7111.- Servicios técnicos de arquitectura</t>
  </si>
  <si>
    <t>7112.- Servicios técnicos de ingeniería y otras actividades relacionadas con el asesoramiento técnico</t>
  </si>
  <si>
    <t>7120.- Ensayos y análisis técnicos</t>
  </si>
  <si>
    <t>7211.- Investigación y desarrollo experimental en biotecnología</t>
  </si>
  <si>
    <t>7219.- Otra investigación y desarrollo experimental en ciencias naturales y técnicas</t>
  </si>
  <si>
    <t>7220.- Investigación y desarrollo experimental en ciencias sociales y humanidades</t>
  </si>
  <si>
    <t>7311.- Agencias de publicidad</t>
  </si>
  <si>
    <t>7312.- Servicios de representación de medios de comunicación</t>
  </si>
  <si>
    <t>7320.- Estudio de mercado y realización de encuestas de opinión pública</t>
  </si>
  <si>
    <t>7410.- Actividades de diseño especializado</t>
  </si>
  <si>
    <t>7420.- Actividades de fotografía</t>
  </si>
  <si>
    <t>7430.- Actividades de traducción e interpretación</t>
  </si>
  <si>
    <t>7490.- Otras actividades profesionales, científicas y técnicas n.c.o.p.</t>
  </si>
  <si>
    <t>7500.- Actividades veterinarias</t>
  </si>
  <si>
    <t>7711.- Alquiler de automóviles y vehículos de motor ligeros</t>
  </si>
  <si>
    <t>7712.- Alquiler de camiones</t>
  </si>
  <si>
    <t>7721.- Alquiler de artículos de ocio y deportivos</t>
  </si>
  <si>
    <t>7722.- Alquiler de cintas de vídeo y discos</t>
  </si>
  <si>
    <t>7729.- Alquiler de otros efectos personales y artículos de uso doméstico</t>
  </si>
  <si>
    <t>7731.- Alquiler de maquinaria y equipo de uso agrícola</t>
  </si>
  <si>
    <t>7732.- Alquiler de maquinaria y equipo para la construcción e ingeniería civil</t>
  </si>
  <si>
    <t>7733.- Alquiler de maquinaria y equipo de oficina, incluidos ordenadores</t>
  </si>
  <si>
    <t>7734.- Alquiler de medios de navegación</t>
  </si>
  <si>
    <t>7735.- Alquiler de medios de transporte aéreo</t>
  </si>
  <si>
    <t>7739.- Alquiler de otra maquinaria, equipos y bienes tangibles n.c.o.p.</t>
  </si>
  <si>
    <t>7740.- Arrendamiento de la propiedad intelectual y productos similares, excepto trabajos protegidos por los derechos de autor</t>
  </si>
  <si>
    <t>7810.- Actividades de las agencias de colocación</t>
  </si>
  <si>
    <t>7820.- Actividades de las empresas de trabajo temporal</t>
  </si>
  <si>
    <t>7830.- Otra provisión de recursos humanos</t>
  </si>
  <si>
    <t>7911.- Actividades de las agencias de viajes</t>
  </si>
  <si>
    <t>7912.- Actividades de los operadores turísticos</t>
  </si>
  <si>
    <t>7990.- Otros servicios de reservas y actividades relacionadas con los mismos</t>
  </si>
  <si>
    <t>8010.- Actividades de seguridad privada</t>
  </si>
  <si>
    <t>8020.- Servicios de sistemas de seguridad</t>
  </si>
  <si>
    <t>8030.- Actividades de investigación</t>
  </si>
  <si>
    <t>8110.- Servicios integrales a edificios e instalaciones</t>
  </si>
  <si>
    <t>8121.- Limpieza general de edificios</t>
  </si>
  <si>
    <t>8122.- Otras actividades de limpieza industrial y de edificios</t>
  </si>
  <si>
    <t>8129.- Otras actividades de limpieza</t>
  </si>
  <si>
    <t>8130.- Actividades de jardinería</t>
  </si>
  <si>
    <t>8211.- Servicios administrativos combinados</t>
  </si>
  <si>
    <t>8219.- Actividades de fotocopiado, preparación de documentos y otras actividades especializadas de oficina</t>
  </si>
  <si>
    <t>8220.- Actividades de los centros de llamadas</t>
  </si>
  <si>
    <t>8230.- Organización de convenciones y ferias de muestras</t>
  </si>
  <si>
    <t>8291.- Actividades de las agencias de cobros y de información comercial</t>
  </si>
  <si>
    <t>8292.- Actividades de envasado y empaquetado</t>
  </si>
  <si>
    <t>8299.- Otras actividades de apoyo a las empresas n.c.o.p.</t>
  </si>
  <si>
    <t>8411.- Actividades generales de la Administración Pública</t>
  </si>
  <si>
    <t>8412.- Regulación de las actividades sanitarias, educativas y culturales y otros servicios sociales, excepto Seguridad Social</t>
  </si>
  <si>
    <t>8413.- Regulación de la actividad económica y contribución a su mayor eficiencia</t>
  </si>
  <si>
    <t>8421.- Asuntos exteriores</t>
  </si>
  <si>
    <t>8422.- Defensa</t>
  </si>
  <si>
    <t>8423.- Justicia</t>
  </si>
  <si>
    <t>8424.- Orden público y seguridad</t>
  </si>
  <si>
    <t>8425.- Protección civil</t>
  </si>
  <si>
    <t>8430.- Seguridad Social obligatoria</t>
  </si>
  <si>
    <t>8510.- Educación preprimaria</t>
  </si>
  <si>
    <t>8520.- Educación primaria</t>
  </si>
  <si>
    <t>8531.- Educación secundaria general</t>
  </si>
  <si>
    <t>8532.- Educación secundaria técnica y profesional</t>
  </si>
  <si>
    <t>8541.- Educación postsecundaria no terciaria</t>
  </si>
  <si>
    <t>8543.- Educación universitaria</t>
  </si>
  <si>
    <t>8544.- Educación terciaria no universitaria</t>
  </si>
  <si>
    <t>8551.- Educación deportiva y recreativa</t>
  </si>
  <si>
    <t>8552.- Educación cultural</t>
  </si>
  <si>
    <t>8553.- Actividades de las escuelas de conducción y pilotaje</t>
  </si>
  <si>
    <t>8559.- Otra educación n.c.o.p.</t>
  </si>
  <si>
    <t>8560.- Actividades auxiliares a la educación</t>
  </si>
  <si>
    <t>8610.- Actividades hospitalarias</t>
  </si>
  <si>
    <t>8621.- Actividades de medicina general</t>
  </si>
  <si>
    <t>8622.- Actividades de medicina especializada</t>
  </si>
  <si>
    <t>8623.- Actividades odontológicas</t>
  </si>
  <si>
    <t>8690.- Otras actividades sanitarias</t>
  </si>
  <si>
    <t>8710.- Asistencia en establecimientos residenciales con cuidados sanitarios</t>
  </si>
  <si>
    <t>8720.- Asistencia en establecimientos residenciales para personas con discapacidad intelectual, enfermedad mental y drogodependencia</t>
  </si>
  <si>
    <t>8731.- Asistencia en establecimientos residenciales para personas mayores</t>
  </si>
  <si>
    <t>8732.- Asistencia en establecimientos residenciales para personas con discapacidad física</t>
  </si>
  <si>
    <t>8790.- Otras actividades de asistencia en establecimientos residenciales</t>
  </si>
  <si>
    <t>8811.- Actividades de servicios sociales sin alojamiento para personas mayores</t>
  </si>
  <si>
    <t>8812.- Actividades de servicios sociales sin alojamiento para personas con discapacidad</t>
  </si>
  <si>
    <t>8891.- Actividades de cuidado diurno de niños</t>
  </si>
  <si>
    <t>8899.- Otros actividades de servicios sociales sin alojamiento n.c.o.p.</t>
  </si>
  <si>
    <t>9001.- Artes escénicas</t>
  </si>
  <si>
    <t>9002.- Actividades auxiliares a las artes escénicas</t>
  </si>
  <si>
    <t>9003.- Creación artística y literaria</t>
  </si>
  <si>
    <t>9004.- Gestión de salas de espectáculos</t>
  </si>
  <si>
    <t>9102.- Actividades de museos</t>
  </si>
  <si>
    <t>9103.- Gestión de lugares y edificios históricos</t>
  </si>
  <si>
    <t>9104.- Actividades de los jardines botánicos, parques zoológicos y reservas naturales</t>
  </si>
  <si>
    <t>9105.- Actividades de bibliotecas</t>
  </si>
  <si>
    <t>9106.- Actividades de archivos</t>
  </si>
  <si>
    <t>9200.- Actividades de juegos de azar y apuestas</t>
  </si>
  <si>
    <t>9311.- Gestión de instalaciones deportivas</t>
  </si>
  <si>
    <t>9312.- Actividades de los clubes deportivos</t>
  </si>
  <si>
    <t>9313.- Actividades de los gimnasios</t>
  </si>
  <si>
    <t>9319.- Otras actividades deportivas</t>
  </si>
  <si>
    <t>9321.- Actividades de los parques de atracciones y los parques temáticos</t>
  </si>
  <si>
    <t>9329.- Otras actividades recreativas y de entretenimiento</t>
  </si>
  <si>
    <t>9411.- Actividades de organizaciones empresariales y patronales</t>
  </si>
  <si>
    <t>9412.- Actividades de organizaciones profesionales</t>
  </si>
  <si>
    <t>9420.- Actividades sindicales</t>
  </si>
  <si>
    <t>9491.- Actividades de organizaciones religiosas</t>
  </si>
  <si>
    <t>9492.- Actividades de organizaciones políticas</t>
  </si>
  <si>
    <t>9499.- Otras actividades asociativas n.c.o.p.</t>
  </si>
  <si>
    <t>9511.- Reparación de ordenadores y equipos periféricos</t>
  </si>
  <si>
    <t>9512.- Reparación de equipos de comunicación</t>
  </si>
  <si>
    <t>9521.- Reparación de aparatos electrónicos de audio y vídeo de uso doméstico</t>
  </si>
  <si>
    <t>9522.- Reparación de aparatos electrodomésticos y de equipos para el hogar y el jardín</t>
  </si>
  <si>
    <t>9523.- Reparación de calzado y artículos de cuero</t>
  </si>
  <si>
    <t>9524.- Reparación de muebles y artículos de menaje</t>
  </si>
  <si>
    <t>9525.- Reparación de relojes y joyería</t>
  </si>
  <si>
    <t>9529.- Reparación de otros efectos personales y artículos de uso doméstico</t>
  </si>
  <si>
    <t>9601.- Lavado y limpieza de prendas textiles y de piel</t>
  </si>
  <si>
    <t>9602.- Peluquería y otros tratamientos de belleza</t>
  </si>
  <si>
    <t>9603.- Pompas fúnebres y actividades relacionadas</t>
  </si>
  <si>
    <t>9604.- Actividades de mantenimiento físico</t>
  </si>
  <si>
    <t>9609.- Otras servicios personales n.c.o.p.</t>
  </si>
  <si>
    <t>9700.- Actividades de los hogares como empleadores de personal doméstico</t>
  </si>
  <si>
    <t>9810.- Actividades de los hogares como productores de bienes para uso propio</t>
  </si>
  <si>
    <t>9820.- Actividades de los hogares como productores de servicios para uso propio</t>
  </si>
  <si>
    <t>9900.- Actividades de organizaciones y organismos extraterritoriales</t>
  </si>
  <si>
    <t>011 Explotación extensiva de ganado bovino</t>
  </si>
  <si>
    <t>012 Explotación intensiva de ganado bovino de leche</t>
  </si>
  <si>
    <t>013 Explotación intensiva de ganado bovino de cebo</t>
  </si>
  <si>
    <t>021 Explotación extensiva de ganado ovino</t>
  </si>
  <si>
    <t>022 Explotación intensiva de ganado ovino de cría</t>
  </si>
  <si>
    <t>023 Explotación intensiva de ganado ovino de cebo</t>
  </si>
  <si>
    <t>024 Explotación de ganado caprino</t>
  </si>
  <si>
    <t>031 Explotación extensiva de ganado porcino</t>
  </si>
  <si>
    <t>032 Explotación intensiva de ganado porcino cría</t>
  </si>
  <si>
    <t>033 Explotación intensiva de ganado porcino cebo</t>
  </si>
  <si>
    <t>0411 Reproductoras de puesta</t>
  </si>
  <si>
    <t>0412 Ponedoras huevos a partir cuatro meses</t>
  </si>
  <si>
    <t>0421 Reproductoras de carne</t>
  </si>
  <si>
    <t>0422 Pollos y patos para carne</t>
  </si>
  <si>
    <t>0423 Pavos, faisanes y palmípedas reproductoras</t>
  </si>
  <si>
    <t>0424 Pavos, faisanes y palmípedas para carne</t>
  </si>
  <si>
    <t>0425 Codornices para carne</t>
  </si>
  <si>
    <t>051 Cunicultura</t>
  </si>
  <si>
    <t>061 Explotación de ganado caballar, mular y asnal</t>
  </si>
  <si>
    <t>062 Apicultura</t>
  </si>
  <si>
    <t>069 Otras explotaciones ganaderas</t>
  </si>
  <si>
    <t>071 Explotaciones mixtas</t>
  </si>
  <si>
    <t>1111 Extracción y preparación de hulla</t>
  </si>
  <si>
    <t>1112 Extracción y preparación de hulla subbituminosa</t>
  </si>
  <si>
    <t>1113 Preparación de hulla factoría independiente</t>
  </si>
  <si>
    <t>1114 Aglomeración de hulla</t>
  </si>
  <si>
    <t>1121 Extracción y preparación de antracita</t>
  </si>
  <si>
    <t>1122 Preparación de antracita factoría independ.</t>
  </si>
  <si>
    <t>1131 Extracción y preparación de lignito pardo</t>
  </si>
  <si>
    <t>1132 Preparación de lignito pardo en factoría indepen.</t>
  </si>
  <si>
    <t>114 Fabricación de coque</t>
  </si>
  <si>
    <t>1211 Trabajos de testificación en sondeos</t>
  </si>
  <si>
    <t>1212 Desviación sondeos y cimentación pozos</t>
  </si>
  <si>
    <t>1213 Tomas medida presión fondo de pozos</t>
  </si>
  <si>
    <t>1219 Otras activ. de prospección</t>
  </si>
  <si>
    <t>1221 Extracción de crudos de petróleo</t>
  </si>
  <si>
    <t>1222 Distribución de crudos de petróleo</t>
  </si>
  <si>
    <t>1231 Extracción y depuración de gas natural</t>
  </si>
  <si>
    <t>1232 Distribución de gas natural</t>
  </si>
  <si>
    <t>124 Extracción de pizarras bituminosas</t>
  </si>
  <si>
    <t>130 Refino de petróleo</t>
  </si>
  <si>
    <t>141 Extracción y preparación de minerales radiactivos</t>
  </si>
  <si>
    <t>142 Preparación de minerales radiactivos en factoría independiente o fuera de la explotación minera</t>
  </si>
  <si>
    <t>1431 Transformación de minerales radioactivos</t>
  </si>
  <si>
    <t>1432 Tratamiento de residuos radioactivos</t>
  </si>
  <si>
    <t>1433 Almacenamiento de residuos radioactivos</t>
  </si>
  <si>
    <t>1511 Producción de energía hidroeléctrica</t>
  </si>
  <si>
    <t>1512 Producción de energía termoeléctrica</t>
  </si>
  <si>
    <t>1513 Producción de energía electronuclear</t>
  </si>
  <si>
    <t>1514 Otras producciones de energía</t>
  </si>
  <si>
    <t>1515 Transporte y distribución de electricidad</t>
  </si>
  <si>
    <t>152 Fabricación y distribución de gas</t>
  </si>
  <si>
    <t>153 Producción y distribución de vapor y agua caliente</t>
  </si>
  <si>
    <t>1611 Captación, tratamiento y distrib. de agua</t>
  </si>
  <si>
    <t>1612 Captación de agua para su suministro</t>
  </si>
  <si>
    <t>1613 Tratamiento del agua para su suministro</t>
  </si>
  <si>
    <t>1614 Distribución de agua en núcleos urbanos</t>
  </si>
  <si>
    <t>162 Fabricación de hielo para la venta</t>
  </si>
  <si>
    <t>2111 Extracción y preparación de minerales férreos</t>
  </si>
  <si>
    <t>2112 Preparación de minerales férreos en factoría independiente</t>
  </si>
  <si>
    <t>2121 Extracción y preparación de minerales metálicos no férreos</t>
  </si>
  <si>
    <t>2122 Preparación de minerales metálicos no férreos en factoría independiente</t>
  </si>
  <si>
    <t>2211 Productos siderúrgicos primarios o de cabecera</t>
  </si>
  <si>
    <t>2212 Acero bruto</t>
  </si>
  <si>
    <t>2213 Semiproductos</t>
  </si>
  <si>
    <t>2214 Productos laminados en caliente</t>
  </si>
  <si>
    <t>2215 Productos laminados en frío</t>
  </si>
  <si>
    <t>2216 Productos derivados de los anteriores, incluidos los especificados en el grupo 223 (fabricación de tu</t>
  </si>
  <si>
    <t>2217 Otros productos y subproductos</t>
  </si>
  <si>
    <t>2221 Acero bruto</t>
  </si>
  <si>
    <t>2222 Semiproductos</t>
  </si>
  <si>
    <t>2223 Productos laminados en caliente</t>
  </si>
  <si>
    <t>2224 Productos laminados en frío</t>
  </si>
  <si>
    <t>2225 Productos derivados de los anteriores, incluidos los especificados en el grupo 223 (fabricación de tu</t>
  </si>
  <si>
    <t>2226 Otros productos y subproductos</t>
  </si>
  <si>
    <t>2231 Productos tubulares (tubos y perfiles huecos) de acero sin soldadura</t>
  </si>
  <si>
    <t>2232 Productos tubulares de acero soldados longitudinalmente</t>
  </si>
  <si>
    <t>2233 Productos tubulares de acero soldados helicoidalmente</t>
  </si>
  <si>
    <t>2234 Accesorios para tuberías (excepto fundición)</t>
  </si>
  <si>
    <t>2241 Alambre de acero</t>
  </si>
  <si>
    <t>2242 Productos calibrados por estirado</t>
  </si>
  <si>
    <t>2243 Productos calibrados por descortezado (torneado)</t>
  </si>
  <si>
    <t>2244 Productos calibrados por rectificado</t>
  </si>
  <si>
    <t>2245 Perfiles conformados en frío</t>
  </si>
  <si>
    <t>2246 Fleje laminado en frío</t>
  </si>
  <si>
    <t>2247 Fleje magnético laminado en frío</t>
  </si>
  <si>
    <t>2248 Fleje recubierto</t>
  </si>
  <si>
    <t>2251 Producción y primera transformación del aluminio</t>
  </si>
  <si>
    <t>2252 Producción y primera transformación del cobre</t>
  </si>
  <si>
    <t>2259 Producción y primera transformación de otros metales no férreos n.c.o.p</t>
  </si>
  <si>
    <t>2311 Extracción de sustancias arcillosas</t>
  </si>
  <si>
    <t>2312 Extracción de rocas y pizarras para la construcción</t>
  </si>
  <si>
    <t>2313 Extracción de arenas y gravas para la construcción</t>
  </si>
  <si>
    <t>2314 Extracción de yeso</t>
  </si>
  <si>
    <t>2319 Extracción de otros materiales de construcción n.c.o.p</t>
  </si>
  <si>
    <t>2321 Extracción de sales potasitas</t>
  </si>
  <si>
    <t>2322 Extracción de fosfatos y nitratos</t>
  </si>
  <si>
    <t>2331 Extracción de sal marina</t>
  </si>
  <si>
    <t>2332 Extracción de sal manantial y sal gema</t>
  </si>
  <si>
    <t>2341 Extracción de piritas de hierro sin tostar</t>
  </si>
  <si>
    <t>2342 Extracción de azufre natural</t>
  </si>
  <si>
    <t>2391 Extracción de fluorita</t>
  </si>
  <si>
    <t>2392 Extracción de turba</t>
  </si>
  <si>
    <t>2399 Extracción de otros minerales no metálicos ni energéticos, n.c.o.p</t>
  </si>
  <si>
    <t>2411 Ladrillos, bloques y piezas especiales para forjados</t>
  </si>
  <si>
    <t>2412 Tejas, baldosas y otros materiales de tierras cocidas para la construcción</t>
  </si>
  <si>
    <t>2421 Fabricación de cementos artificiales</t>
  </si>
  <si>
    <t>2422 Fabricación de cementos naturales</t>
  </si>
  <si>
    <t>2423 Fabricación de cales y yesos</t>
  </si>
  <si>
    <t>2431 Fabricación de hormigones preparados</t>
  </si>
  <si>
    <t>2432 Fabricación de productos en fibrocemento</t>
  </si>
  <si>
    <t>2433 Fabricación de otros artículos derivados del cemento, excepto pavimentos</t>
  </si>
  <si>
    <t>2434 Fabricación de pavimentos derivados del cemento</t>
  </si>
  <si>
    <t>2435 Fabricación de artículos derivados del yeso y escayola</t>
  </si>
  <si>
    <t>2441 Industrias de la piedra natural triturada y clasificada</t>
  </si>
  <si>
    <t>2442 Industrias de la piedra natural simplemente tallada y aserrada</t>
  </si>
  <si>
    <t>2443 Industrias de la piedra elaborada</t>
  </si>
  <si>
    <t>2451 Muelas y artículos similares para maquinas y piedras para afilar o pulir a mano</t>
  </si>
  <si>
    <t>2452 Fabricación de otros abrasivos</t>
  </si>
  <si>
    <t>2461 Fabricación del vidrio plano</t>
  </si>
  <si>
    <t>2462 Fabricación de vidrio hueco</t>
  </si>
  <si>
    <t>2463 Fabricación de vidrio técnico</t>
  </si>
  <si>
    <t>2464 Fabricación de fibra de vidrio</t>
  </si>
  <si>
    <t>2465 Manipulado de vidrio</t>
  </si>
  <si>
    <t>2466 Fabricación de fritas y esmaltes cerámicos</t>
  </si>
  <si>
    <t>2471 Fabricación de artículos refractarios</t>
  </si>
  <si>
    <t>2472 Fabricación de baldosas para pavimentación o revestimiento sin barnizar ni esmaltar</t>
  </si>
  <si>
    <t>2473 Fabricación de baldosas para pavimentación o revestimiento barnizadas o esmaltadas</t>
  </si>
  <si>
    <t>2474 Fabricación de vajillas, artículos del hogar y objetos de adorno, de material cerámico</t>
  </si>
  <si>
    <t>2475 Fabricación de aparatos sanitarios de loza, porcelana y gres</t>
  </si>
  <si>
    <t>2476 Fabricación de aisladores y piezas aislantes de material cerámico para instalaciones eléctricas</t>
  </si>
  <si>
    <t>2479 Fabricación de otros artículos cerámicos n.c.o.p</t>
  </si>
  <si>
    <t>2491 Productos asfálticos</t>
  </si>
  <si>
    <t>2492 Productos a base de amianto</t>
  </si>
  <si>
    <t>2499 Productos a base de otros minerales no metálicos</t>
  </si>
  <si>
    <t>2511 Fabricación de productos químicos orgánicos de origen petroquímico</t>
  </si>
  <si>
    <t>2512 Fabricación de otros productos químicos orgánicos</t>
  </si>
  <si>
    <t>2513 Fabricación de productos químicos inorgánicos (excepto gases comprimidos))</t>
  </si>
  <si>
    <t>2514 Fabricación de primeras materias plásticas</t>
  </si>
  <si>
    <t>2515 Fabricación de cauchos y látex sintéticos</t>
  </si>
  <si>
    <t>2516 Producción de fibras artificiales y sintéticas</t>
  </si>
  <si>
    <t>2517 Fabricación de acido y anhídrido ftálico y maleico</t>
  </si>
  <si>
    <t>2521 Fabricación de abonos</t>
  </si>
  <si>
    <t>2522 Fabricación de plaguicidas</t>
  </si>
  <si>
    <t>2531 Fabricación de gases comprimidos</t>
  </si>
  <si>
    <t>2532 Fabricación de colorantes y pigmentos</t>
  </si>
  <si>
    <t>2533 Fabricación de pinturas, barnices y lacas</t>
  </si>
  <si>
    <t>2534 Fabricación de tintas de imprenta</t>
  </si>
  <si>
    <t>2535 Tratamiento de aceites y grasa para usos industriales</t>
  </si>
  <si>
    <t>2536 Fabricación de aceites esenciales y de sustanticas aromáticas, naturales y sintéticas</t>
  </si>
  <si>
    <t>2537 Fabricación de colas y gelatinas y de productos auxiliares para la industria textil, del cuero y del</t>
  </si>
  <si>
    <t>2538 Fabricación de explosivos</t>
  </si>
  <si>
    <t>2539 Fabricación de otros productos químicos de uso industrial, n.c.o.p.</t>
  </si>
  <si>
    <t>2541 Fabricación de productos farmacéuticos de base</t>
  </si>
  <si>
    <t>2542 Fabricación de especialidades y otros productos farmacéuticos</t>
  </si>
  <si>
    <t>2551 Fabricación de jabones comunes, detergentes y lejías</t>
  </si>
  <si>
    <t>2552 Fabricación de jabones de tocador, y otros productos de perfumería y cosmética</t>
  </si>
  <si>
    <t>2553 Fabricación de derivados de ceras y parafinas</t>
  </si>
  <si>
    <t>2554 Fabricación de material fotográfico sensible</t>
  </si>
  <si>
    <t>2555 Fabricación de artículos pirotécnicos, cerillas y fósforos.</t>
  </si>
  <si>
    <t>2559 Fabricación de otros productos químicos destinados principalmente al consumo final n.c.o.p.</t>
  </si>
  <si>
    <t>3111 Fundición piezas de hierro y acero</t>
  </si>
  <si>
    <t>3112 Fundición piezas metales no férreos</t>
  </si>
  <si>
    <t>3121 Piezas forjadas</t>
  </si>
  <si>
    <t>3122 Piezas estampadas o troqueladas</t>
  </si>
  <si>
    <t>3123 Piezas embutidas, cortadas</t>
  </si>
  <si>
    <t>3131 Tratamiento de metales</t>
  </si>
  <si>
    <t>3132 Recubrimientos metálicos</t>
  </si>
  <si>
    <t>3139 Tratamiento protección de metales</t>
  </si>
  <si>
    <t>3141 Fabricación art. carpintería metálica</t>
  </si>
  <si>
    <t>3142 Fabricación estructuras metálicas</t>
  </si>
  <si>
    <t>3151 Grandes calderas</t>
  </si>
  <si>
    <t>3152 Grandes depósitos metálicos</t>
  </si>
  <si>
    <t>3161 Fabricación herramientas manuales</t>
  </si>
  <si>
    <t>3162 Fabricación artículos de ferretería/cerrajería</t>
  </si>
  <si>
    <t>3163 Tornilleria y artículos derivados alambre</t>
  </si>
  <si>
    <t>3164 Fabricación artículos menaje</t>
  </si>
  <si>
    <t>3165 Fabricación cocinas, calentadores, calefacción</t>
  </si>
  <si>
    <t>3166 Fabricación mobiliario metálico</t>
  </si>
  <si>
    <t>3167 Fabricación recipientes y envases metálicos</t>
  </si>
  <si>
    <t>3168 Fabricación armas ligeras y sus municiones</t>
  </si>
  <si>
    <t>3169 Otros artículos acabados en metales ncop</t>
  </si>
  <si>
    <t>3191 Talleres de mecánica en general</t>
  </si>
  <si>
    <t>3199 Talleres mecánicos ncop</t>
  </si>
  <si>
    <t>3211 Construcc. maq. agrícolas</t>
  </si>
  <si>
    <t>3212 Construcc. tractores agrícolas</t>
  </si>
  <si>
    <t>3221 Cons. maquinas para trabajar metales</t>
  </si>
  <si>
    <t>3222 Const. maquinas trabajar madera/corcho</t>
  </si>
  <si>
    <t>3223 Fabricación útiles para maquinas herramientas</t>
  </si>
  <si>
    <t>3231 Const. maquinas textiles y accesorios</t>
  </si>
  <si>
    <t>3232 Const. maquinas indust. cuero y calzado</t>
  </si>
  <si>
    <t>3233 Fabricación maquinas de coser</t>
  </si>
  <si>
    <t>3241 Maquinas ind. aliment., bebidas y tab.</t>
  </si>
  <si>
    <t>3242 Const. maquinas para industria química</t>
  </si>
  <si>
    <t>3243 Const. maq. ind. del caucho y plásticos</t>
  </si>
  <si>
    <t>3251 Const. maq. minería y construcción</t>
  </si>
  <si>
    <t>3252 Const. maquinas ind. minerales no metal</t>
  </si>
  <si>
    <t>3253 Const. maq. para siderurgia y fundición</t>
  </si>
  <si>
    <t>3254 Const. maq. elevación y manipulación</t>
  </si>
  <si>
    <t>3261 Fabricación engranajes, cadenas de transmisión</t>
  </si>
  <si>
    <t>3262 Fabricación de rodamientos</t>
  </si>
  <si>
    <t>3291 Const. maq. ind. papel, cartón y aa.gg.</t>
  </si>
  <si>
    <t>3292 Const. maq. de lavado y limpieza en seco</t>
  </si>
  <si>
    <t>3293 Const. motores y turbinas (exc.transpor)</t>
  </si>
  <si>
    <t>3294 Const. maq. manipulación de fluidos</t>
  </si>
  <si>
    <t>3299 Const. otras maq. y equipos ncop</t>
  </si>
  <si>
    <t>3301 Cons. maq. de oficina y ordenadores</t>
  </si>
  <si>
    <t>3302 Instalac. maq. oficina y ordenadores</t>
  </si>
  <si>
    <t>3411 Fabricación hilos y cables aislados comunicac.</t>
  </si>
  <si>
    <t>3412 Fabricación hilos y cables para electricidad</t>
  </si>
  <si>
    <t>3413 Fabricación hilos y cables para bobinas</t>
  </si>
  <si>
    <t>3414 Fabricación cordones flexibles e hilos aislados</t>
  </si>
  <si>
    <t>3415 Fabricación hilos y cables para construcción</t>
  </si>
  <si>
    <t>3419 Fabricación otros hilos y cables aislados</t>
  </si>
  <si>
    <t>3421 Maquinas transformación electricidad</t>
  </si>
  <si>
    <t>3422 Otro material eléctrico</t>
  </si>
  <si>
    <t>3431 Fabricación pilas eléctricas</t>
  </si>
  <si>
    <t>3432 Fabricación acumuladores eléctricos</t>
  </si>
  <si>
    <t>3433 Fabricación accesorios de pilas y acumuladores</t>
  </si>
  <si>
    <t>344 Fabricación de contadores y aparatos de medida, control y verificación eléctricos</t>
  </si>
  <si>
    <t>3451 Fabricación cocinas, hornos, placas, y demás</t>
  </si>
  <si>
    <t>3452 Fabricación refrigeradores y congeladores</t>
  </si>
  <si>
    <t>3453 Fabricación lavavajillas, lavadoras y secadoras</t>
  </si>
  <si>
    <t>3454 Fabricación calentadores y calefacc. eléctrica</t>
  </si>
  <si>
    <t>3455 Fabricación ventiladores y acondicionadores</t>
  </si>
  <si>
    <t>3456 Fabricación aparatos elec. auxiliares cocina</t>
  </si>
  <si>
    <t>3457 Fabricación apar. eléctricos para el hogar</t>
  </si>
  <si>
    <t>3458 Fabricación otros aparatos eléctricos</t>
  </si>
  <si>
    <t>3459 Fabricación accesorios de apar. electrodomest.</t>
  </si>
  <si>
    <t>3461 Fabricación lámparas eléctricas</t>
  </si>
  <si>
    <t>3462 Fabricación luminarias de alta intensidad</t>
  </si>
  <si>
    <t>3463 Fabricación artículos carbón y grafito uso electric.</t>
  </si>
  <si>
    <t>3464 Fabricación otro material de alumbrado</t>
  </si>
  <si>
    <t>3465 Fabricación accesorios material alumbrado</t>
  </si>
  <si>
    <t>3511 Fabricación aparatos telefónicos y telegráficos</t>
  </si>
  <si>
    <t>3512 Fabricación aparatos telecomunicación radiodif.</t>
  </si>
  <si>
    <t>352 Fabricación de aparatos y equipo electromédico y de uso profesional y científico</t>
  </si>
  <si>
    <t>353 Fabricación de aparatos y equipo electrónico de señalización, control y programación</t>
  </si>
  <si>
    <t>3541 Fabricación válvulas y tubos electrónicos</t>
  </si>
  <si>
    <t>3542 Fabricación otros componentes electrónicos</t>
  </si>
  <si>
    <t>3543 Fabricación componentes electrónicos pasivos</t>
  </si>
  <si>
    <t>3544 Accesorios de componentes electrónicos</t>
  </si>
  <si>
    <t>3551 Fabricación receptores radio, TV, y sonido</t>
  </si>
  <si>
    <t>3552 Edición soportes audio, video, informática</t>
  </si>
  <si>
    <t>3611 automóviles de turismo</t>
  </si>
  <si>
    <t>3612 Autobuses y autocares</t>
  </si>
  <si>
    <t>3613 Camiones</t>
  </si>
  <si>
    <t>3614 Otros vehículos automóviles</t>
  </si>
  <si>
    <t>3615 Motores para vehículos automóviles</t>
  </si>
  <si>
    <t>3616 Chasis con motor para automóviles</t>
  </si>
  <si>
    <t>3617 Componentes para vehículos automóviles</t>
  </si>
  <si>
    <t>3621 carrocerías automóviles y remolques</t>
  </si>
  <si>
    <t>3622 Remolques y volquetes</t>
  </si>
  <si>
    <t>3631 Repuestos y accesorios motores autos</t>
  </si>
  <si>
    <t>3632 Accesorios y repuestos carrocerías auto</t>
  </si>
  <si>
    <t>3639 Otros accesorios y repuestos automóviles</t>
  </si>
  <si>
    <t>3711 Buques de casco de acero</t>
  </si>
  <si>
    <t>3712 Buques de casco de madera</t>
  </si>
  <si>
    <t>3713 Buques de casco de plástico</t>
  </si>
  <si>
    <t>3714 Artefactos flotantes</t>
  </si>
  <si>
    <t>3715 Motores, y turbinas para embarcaciones</t>
  </si>
  <si>
    <t>3716 Accesorios y repuestos embarcaciones</t>
  </si>
  <si>
    <t>3721 Serv. reparación y mantenim. buques</t>
  </si>
  <si>
    <t>3722 Serv. desguace de embarcaciones</t>
  </si>
  <si>
    <t>3811 Material ferroviario</t>
  </si>
  <si>
    <t>3812 Serv. reparación material ferroviario</t>
  </si>
  <si>
    <t>3821 Aeronaves e ingenios espaciales</t>
  </si>
  <si>
    <t>3822 Serv. reparación y mantenimiento aviones</t>
  </si>
  <si>
    <t>3831 Motocicletas, y ciclomotores</t>
  </si>
  <si>
    <t>3832 Bicicletas, triciclos y monociclos</t>
  </si>
  <si>
    <t>3833 vehículos especiales con mec. propulsión</t>
  </si>
  <si>
    <t>3834 Motores para motos, ciclomotores</t>
  </si>
  <si>
    <t>3835 Accesorios para motos y bicicletas</t>
  </si>
  <si>
    <t>3891 Remolques agrícolas</t>
  </si>
  <si>
    <t>3892 vehículos accionados a mano</t>
  </si>
  <si>
    <t>3899 Accesorios para otro material Transporte ncop</t>
  </si>
  <si>
    <t>3911 Contadores no eléctricos</t>
  </si>
  <si>
    <t>3912 Instrumentos para la navegación</t>
  </si>
  <si>
    <t>3914 Instrum. medida densidad, temperatura…</t>
  </si>
  <si>
    <t>3915 Instrum. ensayos mecánicos de materiales</t>
  </si>
  <si>
    <t>3916 Balanzas de precisión</t>
  </si>
  <si>
    <t>3917 Otros instrum. precisión</t>
  </si>
  <si>
    <t>3918 Accesorios instrum. aparat. precisión</t>
  </si>
  <si>
    <t>3921 Fabricación material medico-quirúrgico</t>
  </si>
  <si>
    <t>3922 Fabricación aparatos prótesis y ortopedia</t>
  </si>
  <si>
    <t>3931 Fabricación instrum. ópticos y mat. fotográfico</t>
  </si>
  <si>
    <t>3932 Fabricación monturas para gafas (plástico no)</t>
  </si>
  <si>
    <t>3991 Relojes y cronógrafos pulsera y bolsillo</t>
  </si>
  <si>
    <t>3992 Relojes despertadores</t>
  </si>
  <si>
    <t>3993 Relojes de pared y sobremesa</t>
  </si>
  <si>
    <t>3994 Relojes para vehículos</t>
  </si>
  <si>
    <t>3995 Relojes de torre, estación,…</t>
  </si>
  <si>
    <t>3996 Aparatos con mecanismos de relojería</t>
  </si>
  <si>
    <t>3997 Maquinas de reloj montadas</t>
  </si>
  <si>
    <t>3998 Cajas de relojes</t>
  </si>
  <si>
    <t>3999 Accesorios de relojes y otros instrum.</t>
  </si>
  <si>
    <t>4 OTRAS INDUSTRIAS MANUFACTURERAS</t>
  </si>
  <si>
    <t>4111 Fabricación y envasado de aceite de oliva</t>
  </si>
  <si>
    <t>4112 Fabricación aceite de oliva</t>
  </si>
  <si>
    <t>4113 Envasado de aceite de oliva</t>
  </si>
  <si>
    <t>4121 Extracc. y envasado aceites semillas</t>
  </si>
  <si>
    <t>4122 Obtenc. y envasado grasas animales mar</t>
  </si>
  <si>
    <t>4123 Refinado y otros tratamientos grasas</t>
  </si>
  <si>
    <t>4124 Obtención y envasado margarina</t>
  </si>
  <si>
    <t>4131 Sacrificio y despiece de ganado</t>
  </si>
  <si>
    <t>4132 Fabricación Productos carnicol de todas clases</t>
  </si>
  <si>
    <t>4133 Salas despiece autónomas</t>
  </si>
  <si>
    <t>4134 incubación y venta de polluelos</t>
  </si>
  <si>
    <t>4141 preparación de leche</t>
  </si>
  <si>
    <t>4142 preparación leche en conserva</t>
  </si>
  <si>
    <t>4143 Fabricación queso y mantequilla</t>
  </si>
  <si>
    <t>4144 Elaboración de helados y similares</t>
  </si>
  <si>
    <t>4151 Conservas vegetales</t>
  </si>
  <si>
    <t>4152 Extractos, zumos y otros preparados</t>
  </si>
  <si>
    <t>4153 Limpieza, clasific.y envase frutas</t>
  </si>
  <si>
    <t>4161 Conservas de pescado</t>
  </si>
  <si>
    <t>4162 Productos residuales conservación pescado</t>
  </si>
  <si>
    <t>4171 Fabricación harinas y sémolas</t>
  </si>
  <si>
    <t>4172 Fabricación otros Productos molinera</t>
  </si>
  <si>
    <t>4181 Fabricación pastas alimenticias</t>
  </si>
  <si>
    <t>4182 Fabricación Productos amiláceos</t>
  </si>
  <si>
    <t>4191 Industria del pan y bollería</t>
  </si>
  <si>
    <t>4192 Indust. bollería y pastelería</t>
  </si>
  <si>
    <t>4193 Indust. elaboración masas fritas</t>
  </si>
  <si>
    <t>4201 azúcar y jarabes de azúcar</t>
  </si>
  <si>
    <t>4202 Productos residuales de la industria azúcar</t>
  </si>
  <si>
    <t>4211 Industria cacao y chocolate</t>
  </si>
  <si>
    <t>4212 Elaboración Productos confitería</t>
  </si>
  <si>
    <t>4221 Forrajes deshidratados alimentac. animal</t>
  </si>
  <si>
    <t>4222 Harinas pescado y otros Productos piensos</t>
  </si>
  <si>
    <t>4223 Elab. piensos comp. cualq. clase (exc.4224)</t>
  </si>
  <si>
    <t>4224 Elab. piensos comp. animales domésticos</t>
  </si>
  <si>
    <t>4231 Elab. café, te, y sucedáneos</t>
  </si>
  <si>
    <t>4232 Elab. sopas preparadas y condimentos</t>
  </si>
  <si>
    <t>4233 Elab. Productos dietéticas y de régimen</t>
  </si>
  <si>
    <t>4239 Elab. otros Productos alimenticios ncop</t>
  </si>
  <si>
    <t>4241 Destilación y rectificación alcoholes</t>
  </si>
  <si>
    <t>4242 Obtención aguardientes naturales</t>
  </si>
  <si>
    <t>4243 Obtenc. aguardientes compuestos</t>
  </si>
  <si>
    <t>4251 Elaboración y crianza de vinos</t>
  </si>
  <si>
    <t>4252 Elaboración de vinos espumosos</t>
  </si>
  <si>
    <t>4253 Elaboración otros vinos especiales</t>
  </si>
  <si>
    <t>4259 Otras industrias vinícolas ncop</t>
  </si>
  <si>
    <t>4261 Sidra y otras bebidas fermentadas</t>
  </si>
  <si>
    <t>4262 Productos residuales de sidrerías</t>
  </si>
  <si>
    <t>4271 Cerveza y malta de cerveza</t>
  </si>
  <si>
    <t>4272 Subproductos residuales de cerveza</t>
  </si>
  <si>
    <t>4281 Prep. y envasado de aguas minerales</t>
  </si>
  <si>
    <t>4282 Fabricación aguas gaseosas y otras bebidas sin</t>
  </si>
  <si>
    <t>4291 Elab. cigarros, cigarrillos de tabaco</t>
  </si>
  <si>
    <t>4292 Primera transformación tabaco</t>
  </si>
  <si>
    <t>4311 Prep. fibras de algodón</t>
  </si>
  <si>
    <t>4312 Hilado y retorcido del algodón</t>
  </si>
  <si>
    <t>4313 Tejido algodón y sus mezclas</t>
  </si>
  <si>
    <t>4321 Prep. fibras lana</t>
  </si>
  <si>
    <t>4322 Hilado y retorcido lana</t>
  </si>
  <si>
    <t>4323 Tejido de lana</t>
  </si>
  <si>
    <t>4331 Productos ind. seda natural y sus mezclas</t>
  </si>
  <si>
    <t>4332 Prep. hilado y tejido de fibras sintetic</t>
  </si>
  <si>
    <t>4341 Fibras duras preparadas para hilado</t>
  </si>
  <si>
    <t>4342 Subproductos de la prep. fibras duras</t>
  </si>
  <si>
    <t>4343 Hilados y retorcidos de fibras duras</t>
  </si>
  <si>
    <t>4344 Tejidos de fibras duras y sus mezclas</t>
  </si>
  <si>
    <t>4351 Fabricación géneros de punto en pieza</t>
  </si>
  <si>
    <t>4352 Fabricación calcetería</t>
  </si>
  <si>
    <t>4353 Fabricación prendas interiores punto</t>
  </si>
  <si>
    <t>4354 Fabricación prendas exteriores de punto</t>
  </si>
  <si>
    <t>4361 Textiles blanqueados</t>
  </si>
  <si>
    <t>4362 Textiles teñidos</t>
  </si>
  <si>
    <t>4363 Textiles estampados</t>
  </si>
  <si>
    <t>4369 Textiles aprestados y mercerizados</t>
  </si>
  <si>
    <t>4371 Fabricación alfombras y tapices</t>
  </si>
  <si>
    <t>4372 Fabricación tejidos impregnados</t>
  </si>
  <si>
    <t>4391 Cordelería</t>
  </si>
  <si>
    <t>4392 Fabricación fieltros, tules, encajes, etc.</t>
  </si>
  <si>
    <t>4393 Fabricación textiles con fibras recuperación</t>
  </si>
  <si>
    <t>4399 Otras industrias textiles ncop</t>
  </si>
  <si>
    <t>4411 Cueros y pieles no acabadas</t>
  </si>
  <si>
    <t>4412 Cueros y pieles acabadas</t>
  </si>
  <si>
    <t>4413 Cueros y pieles regeneradas, subproduct.</t>
  </si>
  <si>
    <t>4421 Fabricación artículos marroquinería y viaje</t>
  </si>
  <si>
    <t>4422 Fabricación guantes de piel</t>
  </si>
  <si>
    <t>4429 Fabricación otros artículos de cuero ncop</t>
  </si>
  <si>
    <t>4511 Productos intermedios de fab. calzado</t>
  </si>
  <si>
    <t>4512 Calzado de calle fabricación en serie</t>
  </si>
  <si>
    <t>4513 Zapatillas de casa, calzados especiales</t>
  </si>
  <si>
    <t>4514 Recortes y desperdicios de cuero</t>
  </si>
  <si>
    <t>4521 Calzado artesanía y medida</t>
  </si>
  <si>
    <t>4522 Calzado ortopédico</t>
  </si>
  <si>
    <t>453 Confección en serie de toda clase de prendas de vestir y sus complementos</t>
  </si>
  <si>
    <t>4541 Prendas vestir hechas a medida</t>
  </si>
  <si>
    <t>4542 Sombreros y accesorios para el vestido</t>
  </si>
  <si>
    <t>4559 Confecc. otros artículos textiles ncop</t>
  </si>
  <si>
    <t>4561 peletería natural</t>
  </si>
  <si>
    <t>4562 peletería artificial</t>
  </si>
  <si>
    <t>4611 Productos aserrado y prep. ind. madera</t>
  </si>
  <si>
    <t>4612 Productos residuales ind. madera</t>
  </si>
  <si>
    <t>4621 Chapas de madera</t>
  </si>
  <si>
    <t>4622 Maderas chapadas, contrachapadas, etc.</t>
  </si>
  <si>
    <t>4623 Tableros, paneles de fibras y de part.</t>
  </si>
  <si>
    <t>4624 Maderas mejoradas</t>
  </si>
  <si>
    <t>4631 Puertas y ventanas de madera</t>
  </si>
  <si>
    <t>4632 Parquet, entarimado y adoquines madera</t>
  </si>
  <si>
    <t>4633 Otras piezas carpintería para construcc.</t>
  </si>
  <si>
    <t>4634 Elem. estructurales y prefabric. madera</t>
  </si>
  <si>
    <t>4641 Envases y embalajes industriales madera</t>
  </si>
  <si>
    <t>4642 Tonelería</t>
  </si>
  <si>
    <t>4643 Estuches, baúles, maletas de madera</t>
  </si>
  <si>
    <t>4651 Objetos madera de uso domestico</t>
  </si>
  <si>
    <t>4652 Herramientas, mangos, monturas de madera</t>
  </si>
  <si>
    <t>4653 artículos madera para fabricación calzado</t>
  </si>
  <si>
    <t>4654 artículos madera para ind. textil</t>
  </si>
  <si>
    <t>4655 Calzado de madera</t>
  </si>
  <si>
    <t>4656 Harina y lana de madera</t>
  </si>
  <si>
    <t>4659 Otros objetos madera ncop</t>
  </si>
  <si>
    <t>4661 Productos de corcho</t>
  </si>
  <si>
    <t>4662 Productos residuales fabricación corcho</t>
  </si>
  <si>
    <t>4671 artículos de materias trenzables</t>
  </si>
  <si>
    <t>4672 Cepillos, brochas, escobas y similares</t>
  </si>
  <si>
    <t>4681 Fabricación mobiliario de madera para el hogar</t>
  </si>
  <si>
    <t>4682 Fabricación mobiliario madera escolar y oficina</t>
  </si>
  <si>
    <t>4683 Fabricación muebles div. madera, junco, mimbre</t>
  </si>
  <si>
    <t>4684 Fabricación ataúdes</t>
  </si>
  <si>
    <t>4685 Activ. anexas ind. mueble</t>
  </si>
  <si>
    <t>4711 Pasta papelera</t>
  </si>
  <si>
    <t>4712 Subproductos pasta papelera</t>
  </si>
  <si>
    <t>4721 Papel y cartón</t>
  </si>
  <si>
    <t>4722 Productos residuales fabricación papel y cartón</t>
  </si>
  <si>
    <t>4731 Fabricación cartón ondulado y sus artículos</t>
  </si>
  <si>
    <t>4732 Fabricación otros artículos y envases papel y cartón</t>
  </si>
  <si>
    <t>4733 Fabricación artículos oficina, escritorio, en papel</t>
  </si>
  <si>
    <t>4734 Fabricación artículos decoración en papel y cartón</t>
  </si>
  <si>
    <t>4739 Fabricación otros manipulados papel y cartón</t>
  </si>
  <si>
    <t>4741 impresión textos e imágenes</t>
  </si>
  <si>
    <t>4742 impresión de prensa diaria</t>
  </si>
  <si>
    <t>4743 Reproducción textos e imágenes</t>
  </si>
  <si>
    <t>4751 Estereotipia, gomas caucho, rodillos…</t>
  </si>
  <si>
    <t>4752 Composición textos</t>
  </si>
  <si>
    <t>4753 Reproducción textos</t>
  </si>
  <si>
    <t>4754 Encuadernación</t>
  </si>
  <si>
    <t>4761 edición de libros</t>
  </si>
  <si>
    <t>4762 edición de periódicos y revistas</t>
  </si>
  <si>
    <t>4769 Otras ediciones ncop</t>
  </si>
  <si>
    <t>4811 Fabricación cubiertas y cámaras</t>
  </si>
  <si>
    <t>4812 Recauchutado y reconstrucción cubiertas</t>
  </si>
  <si>
    <t>4819 Fabricación otros artículos caucho ncop</t>
  </si>
  <si>
    <t>4821 Fabricación Productos semielaborados plástico</t>
  </si>
  <si>
    <t>4822 Fabricación artículos acabados materias plásticas</t>
  </si>
  <si>
    <t>4911 Joyería</t>
  </si>
  <si>
    <t>4912 bisutería</t>
  </si>
  <si>
    <t>4921 Instrumentos de cuerda de teclado</t>
  </si>
  <si>
    <t>4922 Instrumentos de viento de teclado</t>
  </si>
  <si>
    <t>4923 Instrumentos de cuerda</t>
  </si>
  <si>
    <t>4924 Instrumentos viento</t>
  </si>
  <si>
    <t>4925 Instrumentos percusión</t>
  </si>
  <si>
    <t>4926 Instrumentos musicales electrónicos</t>
  </si>
  <si>
    <t>4927 Otros instrumentos musicales</t>
  </si>
  <si>
    <t>4928 Partes, piezas sueltas instrum. musicales</t>
  </si>
  <si>
    <t>4931 Películas y copias cine reveladas</t>
  </si>
  <si>
    <t>4932 Placas, películas, negativos y diaposit.</t>
  </si>
  <si>
    <t>4933 Copias fotográficas y ampliaciones</t>
  </si>
  <si>
    <t>4941 Fabricación juegos, juguetes y artículos puericult.</t>
  </si>
  <si>
    <t>4942 Fabricación artículos deporte</t>
  </si>
  <si>
    <t>4951 Fabricación artículos escritorio</t>
  </si>
  <si>
    <t>4959 Fabricación otros artículos ncop</t>
  </si>
  <si>
    <t>5011 construcción completa, repar. y conserv.</t>
  </si>
  <si>
    <t>5012 Construcc. completa obras civiles</t>
  </si>
  <si>
    <t>5013 Albañilería y peq. trabajos construcción</t>
  </si>
  <si>
    <t>5021 Demoliciones y derribos en general</t>
  </si>
  <si>
    <t>5022 Consolidación y preparación de terrenos</t>
  </si>
  <si>
    <t>5023 Consolid. y prep. terrenos obras civiles</t>
  </si>
  <si>
    <t>5024 Cimentaciones y pavimentaciones</t>
  </si>
  <si>
    <t>5025 Cimentaciones y pavimentac.obras civiles</t>
  </si>
  <si>
    <t>5026 Perforaciones alumbramiento de aguas</t>
  </si>
  <si>
    <t>5031 Prep. montaje estructuras y cubiertas</t>
  </si>
  <si>
    <t>5032 Prep. estruc. cubiertas en obras civiles</t>
  </si>
  <si>
    <t>5033 Montaje estruc. metálicas Transporte y obras</t>
  </si>
  <si>
    <t>5034 Obras sin maquinas y sin mas 4 obreros</t>
  </si>
  <si>
    <t>5041 Instalaciones eléctricas en general</t>
  </si>
  <si>
    <t>5042 Instalaciones fontanería</t>
  </si>
  <si>
    <t>5043 Instalaciones frío y calor</t>
  </si>
  <si>
    <t>5044 Instalaciones pararrayos</t>
  </si>
  <si>
    <t>5045 Instalación cocinas</t>
  </si>
  <si>
    <t>5046 Instalación aparatos elevadores</t>
  </si>
  <si>
    <t>5047 Instalaciones telefónicas</t>
  </si>
  <si>
    <t>5048 Montajes metálicos e instalac. industr.</t>
  </si>
  <si>
    <t>5051 Revestimientos exteriores e interiores</t>
  </si>
  <si>
    <t>5052 Solados y pavimentos</t>
  </si>
  <si>
    <t>5053 Solados y pavimentos de madera</t>
  </si>
  <si>
    <t>5054 Colocación de aislamientos en edificios</t>
  </si>
  <si>
    <t>5055 Carpintería y cerrajería</t>
  </si>
  <si>
    <t>5056 Pintura y revestimiento con papel, tejido</t>
  </si>
  <si>
    <t>5057 Yeso, escayola y decoración</t>
  </si>
  <si>
    <t>5060 Instalación de andamios, cimbras, etc.</t>
  </si>
  <si>
    <t>507 construcción, reparación y conservación de toda clase de obras</t>
  </si>
  <si>
    <t>508 Agrupaciones y uniones temporales de empresas</t>
  </si>
  <si>
    <t>611 Comercio al por mayor de toda clase de mercancías</t>
  </si>
  <si>
    <t>6121 Com. may. Productos alimentic. bebidas y tabacos</t>
  </si>
  <si>
    <t>6122 Com. may. cereales, plantas, abonos, animales</t>
  </si>
  <si>
    <t>6123 Com. may. frutas y verduras</t>
  </si>
  <si>
    <t>6124 Com. may. carnes, huevos, aves y caza</t>
  </si>
  <si>
    <t>6125 Com. may. leche, Productos lácteos, miel, aceite</t>
  </si>
  <si>
    <t>6126 Com. may. bebidas y tabaco</t>
  </si>
  <si>
    <t>6127 Com. may. vinos y vinagres del país</t>
  </si>
  <si>
    <t>6128 Com. may. pescados</t>
  </si>
  <si>
    <t>6129 Com. may. otros Productos aliment., helados etc.</t>
  </si>
  <si>
    <t>6131 Com. may. Productos textiles, confecc, y calzado</t>
  </si>
  <si>
    <t>6132 Com. may. tejidos por metros, alfombras</t>
  </si>
  <si>
    <t>6133 Com. may. prendas exteriores vestir</t>
  </si>
  <si>
    <t>6134 Com. may. calzado, peletería, marroquinería</t>
  </si>
  <si>
    <t>6135 Com. may. camisería, lencería, mercería,…</t>
  </si>
  <si>
    <t>6139 Com. may. accesorios vestido ncop</t>
  </si>
  <si>
    <t>6141 Com. may. Productos farmacéuticos y medicamento</t>
  </si>
  <si>
    <t>6142 Com. may. Productos perfumería, droguería</t>
  </si>
  <si>
    <t>6143 Com. may. Productos mantenimiento hogar</t>
  </si>
  <si>
    <t>6144 Com. may. productos zoosanitarios</t>
  </si>
  <si>
    <t>6151 Com. may. vehículos y sus accesorios</t>
  </si>
  <si>
    <t>6152 Com. may. de muebles</t>
  </si>
  <si>
    <t>6153 Com. may. aparatos electrodomésticos</t>
  </si>
  <si>
    <t>6154 Com.may. apar.y mat. electronic</t>
  </si>
  <si>
    <t>6155 Comercio al por mayor de obras de arte</t>
  </si>
  <si>
    <t>6156 Galerías de arte</t>
  </si>
  <si>
    <t>6159 Com. may. otros artículos consumo duradero ncop</t>
  </si>
  <si>
    <t>6162 Com. may. hierro y acero</t>
  </si>
  <si>
    <t>6163 Com. may. minerales</t>
  </si>
  <si>
    <t>6164 Com. may. metales no férreos</t>
  </si>
  <si>
    <t>6165 Com. may. petróleo y lubricantes</t>
  </si>
  <si>
    <t>6166 Com. may. Productos químicos industriales</t>
  </si>
  <si>
    <t>6171 Com. may. fibras textiles brutas</t>
  </si>
  <si>
    <t>6172 Com. may. cueros y pieles en bruto</t>
  </si>
  <si>
    <t>6173 Com. may. madera y corcho</t>
  </si>
  <si>
    <t>6174 Com. may. materiales construcción</t>
  </si>
  <si>
    <t>6175 Com. may. maquinaria para madera y metal</t>
  </si>
  <si>
    <t>6176 Com. may. maquinaria agrícola</t>
  </si>
  <si>
    <t>6177 Com. may. maquinaria textil</t>
  </si>
  <si>
    <t>6178 Com. may. maquinas y material oficina</t>
  </si>
  <si>
    <t>6179 Com. may. inter industrial excep. química</t>
  </si>
  <si>
    <t>6181 Exportación toda clase mercancías</t>
  </si>
  <si>
    <t>6182 Com. may. mercancías en zonas francas</t>
  </si>
  <si>
    <t>6191 Com. may. juguetes y artículos deporte</t>
  </si>
  <si>
    <t>6192 Com. may. instrum. médicos y ortopédicos</t>
  </si>
  <si>
    <t>6193 Com. may. metales preciosos, y joyería</t>
  </si>
  <si>
    <t>6194 Com. may. Productos de papel y cartón</t>
  </si>
  <si>
    <t>6195 Com. may. artículos papelería y escritorio</t>
  </si>
  <si>
    <t>6196 Com. may. libros, periódicos y revistas</t>
  </si>
  <si>
    <t>6198 Compra-venta de ganado</t>
  </si>
  <si>
    <t>6199 Com. may. otros productos ncop</t>
  </si>
  <si>
    <t>621 Comercio al por mayor de chatarra y metales de desecho férreos y no férreos</t>
  </si>
  <si>
    <t>622 Comercio al por mayor de otros productos de recuperación</t>
  </si>
  <si>
    <t>623 Recuperación y comercio de residuos fuera de establecimiento permanente</t>
  </si>
  <si>
    <t>631 Intermediarios del comercio</t>
  </si>
  <si>
    <t>641 Comercio al por menor de frutas, verduras, hortalizas y tubérculos</t>
  </si>
  <si>
    <t>6421 Com. men. carnes, huevos, caza y granja</t>
  </si>
  <si>
    <t>6424 Com. men. carnicerías</t>
  </si>
  <si>
    <t>6425 Com. men. huevos, aves, granja y caza</t>
  </si>
  <si>
    <t>6426 Com. men. casquerías</t>
  </si>
  <si>
    <t>6431 Com. men. pescados</t>
  </si>
  <si>
    <t>6432 Com. men. bacalao y salazones</t>
  </si>
  <si>
    <t>6441 Com. men. pan, pasteles, confitería, lácteos</t>
  </si>
  <si>
    <t>6442 Despachos pan, pan especial, y bollería</t>
  </si>
  <si>
    <t>6444 Com. men. helados</t>
  </si>
  <si>
    <t>6445 Com. men. bombones y caramelos</t>
  </si>
  <si>
    <t>6446 Com. men. masas fritas</t>
  </si>
  <si>
    <t>645 Comercio al por menor de vinos y bebidas de todas clases</t>
  </si>
  <si>
    <t>6461 Com. men. tabacos en expendeduría</t>
  </si>
  <si>
    <t>6462 Com. men. tabaco extensiones transitorias</t>
  </si>
  <si>
    <t>6463 Com. men. tabaco expendedurías complement.</t>
  </si>
  <si>
    <t>6464 Com. men. tabaco con venta por recargo</t>
  </si>
  <si>
    <t>6465 Com. men. tabaco maquinas automáticas</t>
  </si>
  <si>
    <t>6466 Com. men. tabacos venta no estancada</t>
  </si>
  <si>
    <t>6468 Com. men. artículos para fumadores</t>
  </si>
  <si>
    <t>6471 Com. men. Productos alimenticios y bebidas</t>
  </si>
  <si>
    <t>6472 Com. men. Productos alimenticios menos 120 m2</t>
  </si>
  <si>
    <t>6473 Com. men- Productos alimenticios 120 – 399 m2</t>
  </si>
  <si>
    <t>6474 Com. men. Productos alimenticios sup.400 m2</t>
  </si>
  <si>
    <t>6475 Productos alimenticios y beb. maquinas</t>
  </si>
  <si>
    <t>6511 Com. men. Productos textiles para el hogar</t>
  </si>
  <si>
    <t>6512 Com. men. prendas de vestir y tocado</t>
  </si>
  <si>
    <t>6513 Com. men. lencería y corsetería</t>
  </si>
  <si>
    <t>6514 Com. men. mercería y paquetería</t>
  </si>
  <si>
    <t>6515 Com. men. prendas especiales</t>
  </si>
  <si>
    <t>6516 Com. men. calzado y complementos piel</t>
  </si>
  <si>
    <t>6517 Com. men. confecciones de peletería</t>
  </si>
  <si>
    <t>6521 Farmacias</t>
  </si>
  <si>
    <t>6522 Com. men. Productos droguería, perfumería</t>
  </si>
  <si>
    <t>6523 Com. men. Productos perfumería y cosmética</t>
  </si>
  <si>
    <t>6524 Com. men. plantas y hierbas, herbolarios</t>
  </si>
  <si>
    <t>6531 Com. men. muebles (excepto oficina)</t>
  </si>
  <si>
    <t>6532 Com. men. aparatos de uso domestico</t>
  </si>
  <si>
    <t>6533 Com. men. artículos menaje, ferretería, adorno</t>
  </si>
  <si>
    <t>6534 Com. men. materiales de construcción</t>
  </si>
  <si>
    <t>6535 Com. men. puertas, ventanas y persianas</t>
  </si>
  <si>
    <t>6539 Com. men. artículos hogar ncop</t>
  </si>
  <si>
    <t>6541 Com. men. vehículos terrestres</t>
  </si>
  <si>
    <t>6542 Com. men. accesorios y recambios vehículos</t>
  </si>
  <si>
    <t>6543 Com. men. vehículos aéreos</t>
  </si>
  <si>
    <t>6544 Com. men. vehículos fluviales y marítimos</t>
  </si>
  <si>
    <t>6545 Com. men. de toda clase de maquinaria</t>
  </si>
  <si>
    <t>6546 Com. men. cubiertas, bandas y cámaras aire</t>
  </si>
  <si>
    <t>6551 Com. men. combustibles todas clases</t>
  </si>
  <si>
    <t>6552 Com. men. gases combustibles</t>
  </si>
  <si>
    <t>6553 Com. men. carburantes y aceites vehículos</t>
  </si>
  <si>
    <t>656 Comercio al por menor de bienes usados (muebles, prendas y enseres ordinarios de uso domestico)</t>
  </si>
  <si>
    <t>657 Comercio al por menor de instrumentos musicales en general, así como de sus accesorios</t>
  </si>
  <si>
    <t>6591 Com. men. sellos, monedas, medallas, colecc.</t>
  </si>
  <si>
    <t>6592 Com. men. muebles y maquinas de oficina</t>
  </si>
  <si>
    <t>6593 Com. men. aparatos médicos, ortopédicos</t>
  </si>
  <si>
    <t>6594 Com. men. libros, periódicos, revistas.</t>
  </si>
  <si>
    <t>6595 Com. men. art. joyería, relojería, bisutería</t>
  </si>
  <si>
    <t>6596 Com. men. juguetes, artículos deporte, armas…</t>
  </si>
  <si>
    <t>6597 Com. men. semillas, abonos, flores, plantas</t>
  </si>
  <si>
    <t>6598 Com. men.”sex-shop”</t>
  </si>
  <si>
    <t>6599 Com. men.otros Productos ncop</t>
  </si>
  <si>
    <t>6611 Com. men. grandes almacenes</t>
  </si>
  <si>
    <t>6612 Com. men. en hipermercados</t>
  </si>
  <si>
    <t>6613 Com. men. almacenes populares</t>
  </si>
  <si>
    <t>6621 Com. men. en economatos y coop. de consumo</t>
  </si>
  <si>
    <t>6622 Com. men. toda clase artículos en otros locales</t>
  </si>
  <si>
    <t>6631 Com. men. Productos alimenticios sin establec.</t>
  </si>
  <si>
    <t>6632 Com. men. textiles y confecc. sin establec.</t>
  </si>
  <si>
    <t>6633 Com. men. calzado sin establecimiento</t>
  </si>
  <si>
    <t>6634 Com. men. droguería sin establecimiento</t>
  </si>
  <si>
    <t>6639 Com. men. otras mercancías sin establecim.</t>
  </si>
  <si>
    <t>6641 Venta artículos diversos en expositores</t>
  </si>
  <si>
    <t>6642 Vta. carretes fotos en expositores</t>
  </si>
  <si>
    <t>6649 Com. men. artículos diversos en maquinas</t>
  </si>
  <si>
    <t>665 Comercio al por menor por correo o por catalogo de productos diversos</t>
  </si>
  <si>
    <t>6711 Restaurantes cinco tenedores</t>
  </si>
  <si>
    <t>6712 Restaurantes cuatro tenedores</t>
  </si>
  <si>
    <t>6713 Restaurantes de tres tenedores</t>
  </si>
  <si>
    <t>6714 Restaurantes de dos tenedores</t>
  </si>
  <si>
    <t>6715 Restaurantes de un tenedor</t>
  </si>
  <si>
    <t>6721 cafeterías tres tazas</t>
  </si>
  <si>
    <t>6722 cafeterías dos tazas</t>
  </si>
  <si>
    <t>6723 cafeterías de una taza</t>
  </si>
  <si>
    <t>6731 Bares categoría especial</t>
  </si>
  <si>
    <t>6732 Otros cafés y bares</t>
  </si>
  <si>
    <t>6742 café-bar en ferrocarriles</t>
  </si>
  <si>
    <t>6743 Cabe-bar en barcos</t>
  </si>
  <si>
    <t>6744 café-bar aeronaves</t>
  </si>
  <si>
    <t>6745 café-bar sociedades, casinos, clubes…</t>
  </si>
  <si>
    <t>6746 café-bar teatros y cines</t>
  </si>
  <si>
    <t>6747 Servicios en parques o recintos feriales</t>
  </si>
  <si>
    <t>675 Servicios en quioscos, cajones, barracas u otros locales análogos</t>
  </si>
  <si>
    <t>676 Servicios de chocolaterías, heladerías y horchaterías</t>
  </si>
  <si>
    <t>6771 hostelera y restauración sin establec.</t>
  </si>
  <si>
    <t>6779 Otros serv. alimentación – restauración</t>
  </si>
  <si>
    <t>681 Servicio de hospedaje en hoteles y moteles</t>
  </si>
  <si>
    <t>682 Servicio de hospedaje en hostales y pensiones</t>
  </si>
  <si>
    <t>683 Servicio de hospedaje en fondas y casas de huéspedes</t>
  </si>
  <si>
    <t>684 Servicio de hospedaje en hoteles-apartamentos</t>
  </si>
  <si>
    <t>685 Alojamientos turísticos extrahoteleros</t>
  </si>
  <si>
    <t>686 Explotación de apartamentos privados a trabes de agencia o empresa organizada</t>
  </si>
  <si>
    <t>6871 Campamentos de lujo</t>
  </si>
  <si>
    <t>6872 Campamentos de primera clase</t>
  </si>
  <si>
    <t>6873 Campamentos de segunda clase</t>
  </si>
  <si>
    <t>6874 Campamentos de tercera clase</t>
  </si>
  <si>
    <t>6911 Reparación de artículos eléctricos para el hogar</t>
  </si>
  <si>
    <t>6912 Reparación de vehículos automóviles, bicicletas y otros vehículos</t>
  </si>
  <si>
    <t>6919 Reparación de otros bienes de consumo n.c.o.p.</t>
  </si>
  <si>
    <t>692 Reparación de maquinaria industrial</t>
  </si>
  <si>
    <t>699 Otras reparaciones n.c.o.p.</t>
  </si>
  <si>
    <t>7111 Transporte ferroviario de viajeros vía normal</t>
  </si>
  <si>
    <t>7112 Transporte ferroviario mercancías vía normal</t>
  </si>
  <si>
    <t>7121 Transporte ferroviario viajeros vía estrecha</t>
  </si>
  <si>
    <t>7122 Transporte ferroviario mercancías vía estrecha</t>
  </si>
  <si>
    <t>7211 Transporte urbano colectivo</t>
  </si>
  <si>
    <t>7212 Transporte por autotaxis</t>
  </si>
  <si>
    <t>7213 Transporte viajeros por carretera</t>
  </si>
  <si>
    <t>7214 Transporte sanitario en ambulancias</t>
  </si>
  <si>
    <t>722 Transporte de mercancías por carretera</t>
  </si>
  <si>
    <t>7291 Transporte ferrocarril de cremallera</t>
  </si>
  <si>
    <t>7292 Transporte teleféricos y funiculares</t>
  </si>
  <si>
    <t>7293 Otros servicios de Transporte terrestre</t>
  </si>
  <si>
    <t>7311 Transporte marítimo internacional pasajeros</t>
  </si>
  <si>
    <t>7312 Transporte marítimo internacional mercancías</t>
  </si>
  <si>
    <t>7321 Transporte marítimo internacional ptos petrol.</t>
  </si>
  <si>
    <t>7322 Transporte cabotaje Productos petrolíferos y gas</t>
  </si>
  <si>
    <t>7323 Transporte vías navegables interior petrol y g</t>
  </si>
  <si>
    <t>7331 Transporte cabotaje y vías interior viajeros</t>
  </si>
  <si>
    <t>7332 Transporte cabotaje y vías interior mercancías</t>
  </si>
  <si>
    <t>7334 Transporte marítimo pasajeros en jet-foil</t>
  </si>
  <si>
    <t>7411 Transporte aéreo nacional de viajeros</t>
  </si>
  <si>
    <t>7412 Transporte aéreo nacional mercancías</t>
  </si>
  <si>
    <t>7413 Transporte aéreo internacional de viajeros</t>
  </si>
  <si>
    <t>7414 Transporte aéreo internacional mercancías</t>
  </si>
  <si>
    <t>7421 Transporte aéreo nacional viajeros</t>
  </si>
  <si>
    <t>7422 Transporte aéreo nacional de mercancías</t>
  </si>
  <si>
    <t>7511 Guardia y custodia vehículos en garajes</t>
  </si>
  <si>
    <t>7512 Guardia y custodia vehículos ‘parking’</t>
  </si>
  <si>
    <t>7513 Guardia y custodia vehículos en solares</t>
  </si>
  <si>
    <t>7514 Explotación autopistas y túneles peaje</t>
  </si>
  <si>
    <t>7515 Engrase y lavado de vehículos</t>
  </si>
  <si>
    <t>7516 Servicios de carga y descarga mercancías</t>
  </si>
  <si>
    <t>7521 Servicios pilotaje y prácticos puertos</t>
  </si>
  <si>
    <t>7522 Servicios transbordo de barcos</t>
  </si>
  <si>
    <t>7523 Servicios de remolque de navíos</t>
  </si>
  <si>
    <t>7524 Servicios limpieza y desinfección barcos</t>
  </si>
  <si>
    <t>7525 Serv. salvamento y recuperación barcos</t>
  </si>
  <si>
    <t>7526 Servicios carga y descarga de buques</t>
  </si>
  <si>
    <t>7527 Explotación de puertos, canales y diques</t>
  </si>
  <si>
    <t>7528 Serv. señales marítimas y costeras</t>
  </si>
  <si>
    <t>7531 Terminales líneas Transporte aéreo aeropuertos</t>
  </si>
  <si>
    <t>7532 Servicio de control de navegación aérea</t>
  </si>
  <si>
    <t>7533 Serv. hangares y estacionamiento aviones</t>
  </si>
  <si>
    <t>7534 Serv. remolque, y mantenimiento aviones</t>
  </si>
  <si>
    <t>7535 Explotación integral de aeropuertos</t>
  </si>
  <si>
    <t>7539 Otros serv. anexos al Transporte aéreo ncop</t>
  </si>
  <si>
    <t>7541 Depósitos y almacenes generales</t>
  </si>
  <si>
    <t>7542 Depósitos y almacenes de vehículos</t>
  </si>
  <si>
    <t>7543 Silos y otros almacenes de granos</t>
  </si>
  <si>
    <t>7544 Almacenes frigoríficos</t>
  </si>
  <si>
    <t>7545 Almacenes y depósitos de líquidos</t>
  </si>
  <si>
    <t>7546 Guardamuebles</t>
  </si>
  <si>
    <t>7549 Otros depósitos especiales ncop</t>
  </si>
  <si>
    <t>7551 Servicios a otras agencias de viajes</t>
  </si>
  <si>
    <t>7552 Serv. al público de agencias de viajes</t>
  </si>
  <si>
    <t>7561 Agencias de Transporte, transitarios</t>
  </si>
  <si>
    <t>7562 Consignatarios de buques</t>
  </si>
  <si>
    <t>7569 Otros servicios de mediación del Transporte</t>
  </si>
  <si>
    <t>757 Servicios de mudanzas</t>
  </si>
  <si>
    <t>7611 Serv. telefónicos en domicilios particul</t>
  </si>
  <si>
    <t>7612 Serv. telefónicos uso público</t>
  </si>
  <si>
    <t>7613 Serv. telefónicos usos especiales</t>
  </si>
  <si>
    <t>7691 telecomunicación móvil</t>
  </si>
  <si>
    <t>7692 Tele transmisión de datos</t>
  </si>
  <si>
    <t>7693 Telecomunicación vía satélite</t>
  </si>
  <si>
    <t>7699 Otros serv. privados telecomunicación</t>
  </si>
  <si>
    <t>811 Banca</t>
  </si>
  <si>
    <t>812 Cajas de ahorro</t>
  </si>
  <si>
    <t>8191 Instituciones de crédito</t>
  </si>
  <si>
    <t>8192 Establecimientos financieros de crédito</t>
  </si>
  <si>
    <t>8193 Establecimientos de préstamo y crédito</t>
  </si>
  <si>
    <t>8194 Estab. financieros de ‘factoring’</t>
  </si>
  <si>
    <t>8195 Arrendamiento financiero</t>
  </si>
  <si>
    <t>8196 Entidades de cambio de moneda</t>
  </si>
  <si>
    <t>8199 Otras entidades financieras ncop</t>
  </si>
  <si>
    <t>8211 Seguros de vida</t>
  </si>
  <si>
    <t>8212 Seguros de capitalización</t>
  </si>
  <si>
    <t>8213 Seguros mixtos de vida y capitalización</t>
  </si>
  <si>
    <t>8221 Seguros de asistencia sanitaria</t>
  </si>
  <si>
    <t>8222 Seguros de entierro</t>
  </si>
  <si>
    <t>8223 Seguros de daños materiales</t>
  </si>
  <si>
    <t>8224 Seguros de transportes</t>
  </si>
  <si>
    <t>8229 Otros seguros</t>
  </si>
  <si>
    <t>823 Otras entidades aseguradoras (montepíos, cajas de pensiones,…)</t>
  </si>
  <si>
    <t>8311 Serv.compra-vta. de valores mobiliarios</t>
  </si>
  <si>
    <t>8312 Ser. financ. contratación productos</t>
  </si>
  <si>
    <t>8313 Serv. de compensación bancaria</t>
  </si>
  <si>
    <t>8319 Otros servicios financieros ncop</t>
  </si>
  <si>
    <t>8321 Agencias de seguros y corredurías</t>
  </si>
  <si>
    <t>8322 Serv. tasación y tarificación seguros</t>
  </si>
  <si>
    <t>8329 Otros serv. auxiliares de seguros</t>
  </si>
  <si>
    <t>8331 Promoción inmobiliaria de terrenos</t>
  </si>
  <si>
    <t>8332 Promoción inmobiliaria de edificaciones</t>
  </si>
  <si>
    <t>834 Servicios relativos a la propiedad inmobiliaria y a la propiedad industrial</t>
  </si>
  <si>
    <t>841 Servicios jurídicos</t>
  </si>
  <si>
    <t>842 Servicios financieros y contables</t>
  </si>
  <si>
    <t>8431 Servicios técnicos de ingeniería</t>
  </si>
  <si>
    <t>8432 Serv. tec. de arquitectura</t>
  </si>
  <si>
    <t>8433 Serv. tec. prospecciones y geología</t>
  </si>
  <si>
    <t>8434 Serv. técnicos de topografía</t>
  </si>
  <si>
    <t>8435 Serv. técnicos de delineación</t>
  </si>
  <si>
    <t>8436 Inspección técnica de vehículos</t>
  </si>
  <si>
    <t>8439 Otros servicios técnicos ncop</t>
  </si>
  <si>
    <t>844 Servicios de publicidad, relaciones públicas y similares</t>
  </si>
  <si>
    <t>845 Explotación electrónica por cuenta de terceros</t>
  </si>
  <si>
    <t>846 Empresas de estudios de mercado</t>
  </si>
  <si>
    <t>847 Servicios integrales de correos y telecomunicaciones</t>
  </si>
  <si>
    <t>8491 Cobros de deudas y confección facturas</t>
  </si>
  <si>
    <t>8492 Serv. mecanográficos, taquigráficos, etc</t>
  </si>
  <si>
    <t>8493 Serv. traducción y similares</t>
  </si>
  <si>
    <t>8494 Serv. custodia, seguridad y protección</t>
  </si>
  <si>
    <t>8495 Servicios recad., reparto y manip. corres</t>
  </si>
  <si>
    <t>8496 Serv. colocación y suministro de personal</t>
  </si>
  <si>
    <t>8497 Serv. gestión administrativa</t>
  </si>
  <si>
    <t>8498 Multiservicios intensivos en personal</t>
  </si>
  <si>
    <t>8499 Otros servicios independientes ncop</t>
  </si>
  <si>
    <t>851 Alquiler de maquinaria y equipo agrícola</t>
  </si>
  <si>
    <t>852 Alquiler de maquinaria y equipo para la construcción</t>
  </si>
  <si>
    <t>853 Alquiler de maquinaria y equipo contable, de oficina y cálculo electrónico</t>
  </si>
  <si>
    <t>854 Alquiler de automóviles sin conductor</t>
  </si>
  <si>
    <t>8551 Alquiler de aeronaves de todas clases</t>
  </si>
  <si>
    <t>8552 Alquiler de embarcaciones</t>
  </si>
  <si>
    <t>8553 Alquiler de bicicletas</t>
  </si>
  <si>
    <t>8559 Alquiler otros medios transp. n.c.o.p.</t>
  </si>
  <si>
    <t>8561 Alquiler de bienes de consumo</t>
  </si>
  <si>
    <t>8562 Alquiler de películas de video</t>
  </si>
  <si>
    <t>8571 Alquiler de aparatos de medida</t>
  </si>
  <si>
    <t>8572 Serv. de pesa a medida sin alquiler</t>
  </si>
  <si>
    <t>8573 Alquiler contadores para automóviles</t>
  </si>
  <si>
    <t>8574 Alquiler, lec., cons., contadores de luz</t>
  </si>
  <si>
    <t>8575 Lectura y cons. contad. luz tanto alzado</t>
  </si>
  <si>
    <t>8576 Alquiler, lec. y cons. contadores gas</t>
  </si>
  <si>
    <t>8577 Lectura y cons. de contadores de gas</t>
  </si>
  <si>
    <t>8578 Alquiler, lec. y cons. contadores agua</t>
  </si>
  <si>
    <t>8579 Lectura y cons. de contadores de agua</t>
  </si>
  <si>
    <t>859 Alquiler de otros bienes n.c.o.p. (sin personal permanente)</t>
  </si>
  <si>
    <t>8611 Alquiler de viviendas</t>
  </si>
  <si>
    <t>8612 Alquiler locales industriales</t>
  </si>
  <si>
    <t>862 Alquiler de bienes inmuebles de naturaleza rustica</t>
  </si>
  <si>
    <t>911 Servicios agrícolas y ganaderos</t>
  </si>
  <si>
    <t>912 Servicios forestales</t>
  </si>
  <si>
    <t>913 Servicios relacionados con la pesca y la acuicultura</t>
  </si>
  <si>
    <t>9211 Serv. limpieza viaria y jardines</t>
  </si>
  <si>
    <t>9212 Serv. recogida de basuras y desechos</t>
  </si>
  <si>
    <t>9213 Exterminio animales dañinos y desifecc.</t>
  </si>
  <si>
    <t>9214 Serv. alcantarillado, evacuación aguas</t>
  </si>
  <si>
    <t>9215 Servicios incineración, elim. basuras</t>
  </si>
  <si>
    <t>9216 Serv. protección y acondic. ambiental</t>
  </si>
  <si>
    <t>9217 Serv. protección contra incendios</t>
  </si>
  <si>
    <t>9218 Serv. admon. cementerios</t>
  </si>
  <si>
    <t>9219 Otros servicios de saneamiento n.c.o.p.</t>
  </si>
  <si>
    <t>9221 Serv. limpieza interiores</t>
  </si>
  <si>
    <t>9222 Serv. especializados de limpieza</t>
  </si>
  <si>
    <t>9311 Guardería y enseñanza infantil, exclusiv.</t>
  </si>
  <si>
    <t>9312 Enseñanza educación general básica</t>
  </si>
  <si>
    <t>9313 Enseñanza bachillerato, f.p., y c.o.u.</t>
  </si>
  <si>
    <t>9314 Enseñanza reglada (preesc, egb, bup, fp, cou)</t>
  </si>
  <si>
    <t>9315 Enseñanza de educación superior</t>
  </si>
  <si>
    <t>9321 Enseñanza formación prof. no superior</t>
  </si>
  <si>
    <t>9322 Enseñanza form. profesional superior</t>
  </si>
  <si>
    <t>9331 Enseñ. conducción vehículos</t>
  </si>
  <si>
    <t>9332 Promoción cursos, estudios en el extranj.</t>
  </si>
  <si>
    <t>9339 Otros activ. enseñanza</t>
  </si>
  <si>
    <t>934 Enseñanza fuera de establecimiento permanente</t>
  </si>
  <si>
    <t>9351 Colegios mayores</t>
  </si>
  <si>
    <t>9352 Residencias de estudiantes</t>
  </si>
  <si>
    <t>9361 investigación cc. exactas y naturales</t>
  </si>
  <si>
    <t>9362 investigación cc. medicas</t>
  </si>
  <si>
    <t>9363 Investigaciones agrarias</t>
  </si>
  <si>
    <t>9364 Invest. cc. sociales, humanidades</t>
  </si>
  <si>
    <t>9365 investigación técnica industrial</t>
  </si>
  <si>
    <t>9369 Otras investigaciones científicas ncop</t>
  </si>
  <si>
    <t>9411 Hospitales generales</t>
  </si>
  <si>
    <t>9412 Hospitales especializados</t>
  </si>
  <si>
    <t>9421 Consultorios médicos, sanitarios…</t>
  </si>
  <si>
    <t>9422 Balnearios y baños</t>
  </si>
  <si>
    <t>9429 Otros serv. sanitarios</t>
  </si>
  <si>
    <t>943 Consultas y clínicas de estomatología y odontología</t>
  </si>
  <si>
    <t>944 Servicios de naturopatía, acupuntura y otros servicios parasanitarios</t>
  </si>
  <si>
    <t>945 Consultas y clínicas veterinarias</t>
  </si>
  <si>
    <t>951 Asistencia y servicios sociales para niños, jóvenes, ancianos,… (centros residenciales)</t>
  </si>
  <si>
    <t>952 Asistencia y servicios sociales para niños, jóvenes, ancianos,… (centros no residenciales)</t>
  </si>
  <si>
    <t>9611 Producción películas cinematográficas</t>
  </si>
  <si>
    <t>9612 Doblaje, montaje de películas</t>
  </si>
  <si>
    <t>9613 Decoraciones escénicas películas</t>
  </si>
  <si>
    <t>9621 Distribución y venta de películas</t>
  </si>
  <si>
    <t>9622 Distribución y venta mayor de películas</t>
  </si>
  <si>
    <t>9631 Exhibición de películas de cine y video</t>
  </si>
  <si>
    <t>9632 Exhibición películas aire libre</t>
  </si>
  <si>
    <t>9633 Exhibición películas sin establecimiento</t>
  </si>
  <si>
    <t>9634 Exhibición películas establec. distintos</t>
  </si>
  <si>
    <t>9641 Servicios de radiodifusión</t>
  </si>
  <si>
    <t>9642 Servicios de televisión</t>
  </si>
  <si>
    <t>9643 Serv. transmisión y enlace señales TV</t>
  </si>
  <si>
    <t>9651 Espectáculos en salas y locales</t>
  </si>
  <si>
    <t>9652 Espectáculos al aire libre</t>
  </si>
  <si>
    <t>9653 Espectáculos fuera establecimiento</t>
  </si>
  <si>
    <t>9654 Empresas de espectáculos</t>
  </si>
  <si>
    <t>9655 Espectáculos taurinos</t>
  </si>
  <si>
    <t>9661 Bibliotecas y museos</t>
  </si>
  <si>
    <t>9662 zoológicos, botánicos y similares</t>
  </si>
  <si>
    <t>9669 Otros servicios culturales ncop</t>
  </si>
  <si>
    <t>9671 Instalaciones deportivas</t>
  </si>
  <si>
    <t>9672 Escuelas y serv. perfecc. del deporte</t>
  </si>
  <si>
    <t>9673 Alquiler artículos deporte en inst. dep.</t>
  </si>
  <si>
    <t>9681 Instalac. celeb. espectáculos deportivos</t>
  </si>
  <si>
    <t>9682 Organización espectáculos deportivos</t>
  </si>
  <si>
    <t>9683 Organiz. espect. deport. federac. y clubes</t>
  </si>
  <si>
    <t>9691 Salas de baile y discotecas</t>
  </si>
  <si>
    <t>9692 Casinos de juego</t>
  </si>
  <si>
    <t>9693 Juegos de bingo</t>
  </si>
  <si>
    <t>9694 Maquinas recreativas y de azar</t>
  </si>
  <si>
    <t>9695 Juegos billar, ping-pong, bolos y otros</t>
  </si>
  <si>
    <t>9696 Salones recreativos y de juego</t>
  </si>
  <si>
    <t>9697 Otras maquinas automáticas</t>
  </si>
  <si>
    <t>9711 Tinte, limp. seco, lavado y planchado</t>
  </si>
  <si>
    <t>9712 Limpieza y teñido del calzado</t>
  </si>
  <si>
    <t>9713 Zurcido y reparación de ropas</t>
  </si>
  <si>
    <t>9721 Serv. peluquería señoras y caballeros</t>
  </si>
  <si>
    <t>9722 Salones e institutos de belleza</t>
  </si>
  <si>
    <t>9731 Servicios fotográficos</t>
  </si>
  <si>
    <t>9732 Maquinas automat. fotografías y fotocop.</t>
  </si>
  <si>
    <t>9733 Serv. copias documentos maq. fotocopia</t>
  </si>
  <si>
    <t>974 Agencias de prestación de servicios domésticos</t>
  </si>
  <si>
    <t>975 Servicios de enmarcación</t>
  </si>
  <si>
    <t>9791 Serv. pompas fúnebres</t>
  </si>
  <si>
    <t>9792 Adorno de templos y otros locales</t>
  </si>
  <si>
    <t>9793 Agencias matrimoniales y otros servicios</t>
  </si>
  <si>
    <t>9794 Adiestramiento y cuidados de animales</t>
  </si>
  <si>
    <t>9799 Otros servicios personales ncop</t>
  </si>
  <si>
    <t>9811 Curiosidades en parques, grutas,…</t>
  </si>
  <si>
    <t>9812 Jardines de recreo</t>
  </si>
  <si>
    <t>9813 Parques de atracciones (tamb. acuáticos)</t>
  </si>
  <si>
    <t>9821 Tómbolas y rifas autorizadas establecim.</t>
  </si>
  <si>
    <t>9822 Tómbolas y rifas autor. sin establecim.</t>
  </si>
  <si>
    <t>9823 Exposición figuras de cera establecim.</t>
  </si>
  <si>
    <t>9824 Otras atracc., servicios, fuera establec.</t>
  </si>
  <si>
    <t>9825 Organiz. y celeb. apuestas deport. loter</t>
  </si>
  <si>
    <t>983 Agencias de colocación de artistas</t>
  </si>
  <si>
    <t>9891 Expedición billetes espectáculos</t>
  </si>
  <si>
    <t>9892 Serv. organiz. congresos, asambleas,…</t>
  </si>
  <si>
    <t>9893 Parques o recintos feriales</t>
  </si>
  <si>
    <t>991 prestación de servicios por sociedades de desarrollo industrial regional</t>
  </si>
  <si>
    <t>999 Otros servicios n.c.o.p.</t>
  </si>
  <si>
    <t>011. DOCTORES Y LICENCIADOS EN CIENCIAS BIOLÓGICAS.</t>
  </si>
  <si>
    <t>012. INGENIEROS AGRÓNOMOS Y DE MONTES.</t>
  </si>
  <si>
    <t>013. VETERINARIOS.</t>
  </si>
  <si>
    <t>021. TÉCNICOS EN BIOLOGÍA, AGRONOMÍA Y SILVICULTURA.</t>
  </si>
  <si>
    <t>022. INGENIEROS TÉCNICOS AGRÍCOLAS E INGENIEROS TÉCNICOS FORESTALES.</t>
  </si>
  <si>
    <t>023. INGENIEROS TÉCNICOS TOPÓGRAFOS.</t>
  </si>
  <si>
    <t>024. AUXILIARES Y AYUDANTES EN VETERINARIA (SEXADORES DE POLLOS, CASTRADORES, ETC.).</t>
  </si>
  <si>
    <t>099. OTROS PROFESIONALES RELACIONADOS CON LA AGRICULTURA, GANADERÍA, CAZA, SILVICULTURA Y PESCA, N.C.O.P.</t>
  </si>
  <si>
    <t>111. DOCTORES Y LICENCIADOS EN CIENCIAS FÍSICAS, DOCTORES Y LICENCIADOS EN CIENCIAS GEOFÍSICAS Y DOCTORES Y LICENCIADOS EN CIENCIAS GEOLÓGICAS.</t>
  </si>
  <si>
    <t>112. INGENIEROS DE MINAS.</t>
  </si>
  <si>
    <t>121. DOCTORES Y LICENCIADOS EN CIENCIAS QUÍMICAS.</t>
  </si>
  <si>
    <t>131. INGENIEROS TÉCNICOS DE MINAS, FACULTATIVOS Y PERITOS.</t>
  </si>
  <si>
    <t>199. OTROS PROFESIONALES RELACIONADOS CON LAS ACTIVIDADES PROPIAS DE LA ENERGÍA, AGUA, MINERÍA E INDUSTRIA QUÍMICA N.C.O.P.</t>
  </si>
  <si>
    <t>211. INGENIEROS AERONÁUTICOS.</t>
  </si>
  <si>
    <t>212. INGENIEROS NAVALES.</t>
  </si>
  <si>
    <t>213. INGENIEROS DE TELECOMUNICACIÓN.</t>
  </si>
  <si>
    <t>214. INGENIEROS DE ARMAMENTO Y CONSTRUCCIÓN, DE ARMAS NAVALES Y ELECTROMECÁNICOS DEL ICAI.</t>
  </si>
  <si>
    <t>221. INGENIEROS TÉCNICOS AERONÁUTICOS, AYUDANTES Y PERITOS.</t>
  </si>
  <si>
    <t>222. INGENIEROS TÉCNICOS DE TELECOMUNICACIÓN, AYUDANTES Y PERITOS.</t>
  </si>
  <si>
    <t>223. AYUDANTES DE INGENIEROS DE ARMAMENTO Y CONSTRUCCIÓN, DE ARMAS NAVALES E INGENIEROS TÉCNICOS ELECTROMECÁNICOS DEL ICAI.</t>
  </si>
  <si>
    <t>224. DIBUJANTES TÉCNICOS.</t>
  </si>
  <si>
    <t>225. TÉCNICOS EN TELECOMUNICACIÓN.</t>
  </si>
  <si>
    <t>226. TÉCNICOS EN SONIDO.</t>
  </si>
  <si>
    <t>227. TÉCNICOS EN ILUMINACIÓN.</t>
  </si>
  <si>
    <t>228. INGENIEROS TÉCNICOS NAVALES, AYUDANTES Y PERITOS.</t>
  </si>
  <si>
    <t>299. OTROS PROFESIONALES RELACIONADOS CON LAS INDUSTRIAS DE LA AERONÁUTICA, DE LA TELECOMUNICACIÓN Y DE LA MECÁNICA DE PRECISIÓN, N.C.O.P.</t>
  </si>
  <si>
    <t>311. INGENIEROS INDUSTRIALES Y TEXTILES.</t>
  </si>
  <si>
    <t>321. INGENIEROS TÉCNICOS INDUSTRIALES Y TEXTILES, AYUDANTES Y PERITOS.</t>
  </si>
  <si>
    <t>322. TÉCNICOS EN ARTES GRÁFICAS.</t>
  </si>
  <si>
    <t>399. OTROS PROFESIONALES RELACIONADOS CON OTRAS INDUSTRIAS MANUFACTURERAS, N.C.O.P.</t>
  </si>
  <si>
    <t>411. ARQUITECTOS.</t>
  </si>
  <si>
    <t>412. INGENIEROS DE CAMINOS, CANALES Y PUERTOS.</t>
  </si>
  <si>
    <t>421. ARQUITECTOS TÉCNICOS Y APAREJADORES.</t>
  </si>
  <si>
    <t>422. INGENIEROS TÉCNICOS DE OBRAS PÚBLICAS, AYUDANTES Y PERITOS.</t>
  </si>
  <si>
    <t>431. DELINEANTES.</t>
  </si>
  <si>
    <t>432. DECORADORES-DISEÑADORES DE INTERIORES.</t>
  </si>
  <si>
    <t>441. TÉCNICOS SUPERIORES EN DESARROLLO DE PROYECTOS URBANÍSTICOS Y OPERACIONES TOPOGRÁFICAS.</t>
  </si>
  <si>
    <t>451. INGENIEROS EN GEODESIA Y CARTOGRAFÍA.</t>
  </si>
  <si>
    <t>499. OTROS PROFESIONALES RELACIONADOS CON LA CONSTRUCCIÓN, N.C.O.P.</t>
  </si>
  <si>
    <t>511. AGENTES COMERCIALES.</t>
  </si>
  <si>
    <t>521. TÉCNICOS EN HOSTELERÍA.</t>
  </si>
  <si>
    <t>599. OTROS PROFESIONALES RELACIONADOS CON EL COMERCIO Y LA HOSTELERIA, N.C.O.P.</t>
  </si>
  <si>
    <t>611. AGENTES DE FERROCARRILES.</t>
  </si>
  <si>
    <t>612. CONDUCTORES DE VEHÍCULOS TERRESTRES.</t>
  </si>
  <si>
    <t>699. OTROS PROFESIONALES RELACIONADOS CON EL TRANSPORTE Y LAS COMUNICACIONES N.C.O.P.</t>
  </si>
  <si>
    <t>711. ACTUARIOS DE SEGUROS.</t>
  </si>
  <si>
    <t>712. AGENTES Y CORREDORES DE SEGUROS.</t>
  </si>
  <si>
    <t>721. AGENTES COLEGIADOS DE LA PROPIEDAD INDUSTRIAL Y DE LA PROPIEDAD INMOBILIARIA.</t>
  </si>
  <si>
    <t>722. GESTORES ADMINISTRATIVOS.</t>
  </si>
  <si>
    <t>723. ADMINISTRADORES DE FINCAS.</t>
  </si>
  <si>
    <t>724. INTERMEDIARIOS EN LA PROMOCIÓN DE EDIFICACIONES.</t>
  </si>
  <si>
    <t>725. HABILITADOS DE CLASES PASIVAS.</t>
  </si>
  <si>
    <t>726. GRADUADOS SOCIALES.</t>
  </si>
  <si>
    <t>727. AGENTES O INTERMEDIARIOS EN FACILITAR PRÉSTAMOS.</t>
  </si>
  <si>
    <t>728. AGENTES DE ADUANAS.</t>
  </si>
  <si>
    <t>731. ABOGADOS.</t>
  </si>
  <si>
    <t>732. PROCURADORES.</t>
  </si>
  <si>
    <t>733. NOTARIOS.</t>
  </si>
  <si>
    <t>734. REGISTRADORES.</t>
  </si>
  <si>
    <t>741. ECONOMISTAS.</t>
  </si>
  <si>
    <t>742. INTENDENTES. Y PROFESORES MERCANTILES.</t>
  </si>
  <si>
    <t>743. PERITOS MERCANTILES.</t>
  </si>
  <si>
    <t>744. DIPLOMADOS EN CIENCIAS EMPRESARIALES.</t>
  </si>
  <si>
    <t>746. CORREDORES DE COMERCIO LIBRES.</t>
  </si>
  <si>
    <t>747. AUDITORES DE CUENTAS Y CENSORES JURADOS DE CUENTAS.</t>
  </si>
  <si>
    <t>748. ADMINISTRADORES DE LA CARTERA DE VALORES.</t>
  </si>
  <si>
    <t>749. CORREDORES INTÉRPRETES Y CORREDORES MARÍTIMOS.</t>
  </si>
  <si>
    <t>751. PROFESIONALES DE LA PUBLICIDAD, RELACIONES PÚBLICAS Y SIMILARES.</t>
  </si>
  <si>
    <t>761. DOCTORES Y LICENCIADOS EN CIENCIAS EXACTAS Y ESTADÍSTICAS.</t>
  </si>
  <si>
    <t>762. DOCTORES, LICENCIADOS E INGENIEROS EN INFORMÁTICA.</t>
  </si>
  <si>
    <t>763. PROGRAMADORES Y ANALISTAS DE INFORMÁTICA.</t>
  </si>
  <si>
    <t>764. DIPLOMADOS EN INFORMÁTICA.</t>
  </si>
  <si>
    <t>765. GRABADORES, INFORMÁTICOS Y OTROS PROFESIONALES AUXILIARES DEL TRATAMIENTO ELECTRÓNICO DE DATOS.</t>
  </si>
  <si>
    <t>771. AGENTES COBRADORES DE FACTURAS, DE EFECTOS COMERCIALES, DE PRÉSTAMOS Y DERECHOS DE TODAS CLASES.</t>
  </si>
  <si>
    <t>772. ESTENOTIPISTAS, MECANÓGRAFOS, TAQUÍGRAFOS Y OTROS PROFESIONALES ADMINISTRATIVOS.</t>
  </si>
  <si>
    <t>773. DETECTIVES PRIVADOS Y PROFESIONALES QUE PRESTAN SERVICIOS DE VIGILANCIA, PROTECCIÓN Y SEGURIDAD.</t>
  </si>
  <si>
    <t>774. TRADUCTORES E INTÉRPRETES.</t>
  </si>
  <si>
    <t>775. DOCTORES Y LICENCIADOS EN FILOSOFÍA Y LETRAS.</t>
  </si>
  <si>
    <t>776. DOCTORES Y LICENCIADOS EN CIENCIAS POLÍTICAS Y SOCIALES, PSICÓLOGOS, ANTROPÓLOGOS, HISTORIADORES, Y SIMILARES.</t>
  </si>
  <si>
    <t>777. ESPECIALISTAS EN ASUNTOS DE PERSONAL Y ORIENTACIÓN Y ANÁLISIS PROFESIONAL.</t>
  </si>
  <si>
    <t>778. DIPLOMADOS EN BIBLIOTECONOMÍA Y DOCUMENTACIÓN.</t>
  </si>
  <si>
    <t>799. OTROS PROFESIONALES RELACIONADOS CON LAS ACTIVIDADES FINANCIERAS, JURÍDICAS, DE SEGUROS Y DE ALQUILERES, N.C.O.P.</t>
  </si>
  <si>
    <t>811. PROFESIONALES QUE PRESTAN SERVICIOS DE LIMPIEZA.</t>
  </si>
  <si>
    <t>821. PERSONAL DOCENTE DE ENSEÑANZA SUPERIOR.</t>
  </si>
  <si>
    <t>822. PERSONAL DOCENTE DE ENSEÑANZA MEDIA.</t>
  </si>
  <si>
    <t>823. PERSONAL DOCENTE DE ENSEÑANZA GENERAL BÁSICA Y PREESCOLAR.</t>
  </si>
  <si>
    <t>824. PROFESORES DE FORMACIÓN Y PERFECCIONAMIENTO PROFESIONAL.</t>
  </si>
  <si>
    <t>825. PROFESORES DE CONDUCCIÓN DE VEHICULOS TERRESTRES, ACUÁTICOS, AERONÁUTICOS, ETC.</t>
  </si>
  <si>
    <t>826. PERSONAL DOCENTE DE ENSAÑANZAS DIVERSAS, TALES COMO EDUCACIÓN FISICA Y DEPORTES, IDIOMAS, MECANOGRÁFIA, PREPARACIÓN DE EXAMENES Y OPOSICIONES Y SIMILARES.</t>
  </si>
  <si>
    <t>831. MÉDICOS DE MEDICINA GENERAL.</t>
  </si>
  <si>
    <t>832. MÉDICOS ESPECIALISTAS (EXCLUIDOS ESTOMATÓLOGOS Y ODONTÓLOGOS).</t>
  </si>
  <si>
    <t>833. ESTOMATÓLOGOS.</t>
  </si>
  <si>
    <t>834. ODONTÓLOGOS.</t>
  </si>
  <si>
    <t>835. FARMACÉUTICOS.</t>
  </si>
  <si>
    <t>836. AYUDANTES TÉCNICOS SANITARIOS Y FISIOTERAPEUTAS.</t>
  </si>
  <si>
    <t>837. PROTÉSICOS E HIGIENISTAS DENTALES.</t>
  </si>
  <si>
    <t>838. ÓPTICOS-OPTOMETRISTAS Y PODÓLOGOS.</t>
  </si>
  <si>
    <t>839. MASAJISTAS, BROMATOLOGOS, DIETISTAS Y AUXILIARES DE ENFERMERÍA.</t>
  </si>
  <si>
    <t>841. NATURÓPATAS, ACUPUNTORES Y OTROS PROFESIONALES PARASANITARIOS.</t>
  </si>
  <si>
    <t>851. REPRESENTANTES TÉCNICOS DEL ESPECTÁCULO.</t>
  </si>
  <si>
    <t>852. APODERADOS Y REPRESENTANTES TAURINOS.</t>
  </si>
  <si>
    <t>853. AGENTES DE COLOCACIÓN DE ARTISTAS.</t>
  </si>
  <si>
    <t>854. EXPERTOS EN ORGANIZACIÓN DE CONGRESOS, ASAMBLEAS Y SIMILARES.</t>
  </si>
  <si>
    <t>855. AGENTES Y CORREDORES DE APUESTAS EN LOS ESPECTÁCULOS.</t>
  </si>
  <si>
    <t>861. PINTORES, ESCULTORES, CERAMISTAS, ARTESANOS, GRABADORES Y ARTISTAS SIMILARES.</t>
  </si>
  <si>
    <t>862. RESTAURADORES DE OBRAS DE ARTE.</t>
  </si>
  <si>
    <t>871. EXPENDEDORES OFICIALES DE LOTERÍAS, APUESTAS DEPORTIVAS Y OTROS JUEGOS, INCLUIDOS EN LA RED COMERCIAL DEL ORGANISMO NACIONAL DE LOTERÍAS Y APUESTAS DEL ESTADO (EXCLUIDOS LOS CLASIFICADOS EN EL 855).</t>
  </si>
  <si>
    <t>872. EXPENDEDORES OFICIALES DE LOTERÍAS, APUESTAS DEPORTIVAS Y OTROS JUEGOS, PERTENECIENTES A OTROS ORGANISMOS DISTINTOS DEL ORGANISMO NACIONAL DE LOTERIAS Y APUESTAS DEL ESTADO.</t>
  </si>
  <si>
    <t>873. EXPENDEDORES NO OFICIALES AUTORIZADOS PARA LA RECEPCIÓN DE APUESTAS DEPORTIVAS, DE OTROS JUEGOS Y DE LOTERÍAS DIVERSAS.</t>
  </si>
  <si>
    <t>881. ASTRÓLOGOS Y SIMILARES.</t>
  </si>
  <si>
    <t>882. GUÍAS DE TURISMO.</t>
  </si>
  <si>
    <t>883. GUIAS INTERPRETES DE TURISMO.</t>
  </si>
  <si>
    <t>884. PERITOS TASADORES DE SEGUROS, ALHAJAS, GENEROS Y EFECTOS.</t>
  </si>
  <si>
    <t>885. LIQUIDADORES Y COMISARIOS DE AVERIAS.</t>
  </si>
  <si>
    <t>886. CRONOMETRADORES.</t>
  </si>
  <si>
    <t>887. MAQUILLADORES Y ESTETICISTAS.</t>
  </si>
  <si>
    <t>888. GRAFÓLOGOS.</t>
  </si>
  <si>
    <t>899. OTROS PROFESIONALES RELACIONADOS CON LOS SERVICIOS A QUE SE REFIERE ESTA DIVISIÓN.</t>
  </si>
  <si>
    <t>Actividades Profesionales.</t>
  </si>
  <si>
    <t>Actividades Artísticas.</t>
  </si>
  <si>
    <t>011. DIRECTORES DE CINE Y TEATRO.</t>
  </si>
  <si>
    <t>012. AYUDANTES DE DIRECCIÓN.</t>
  </si>
  <si>
    <t>013. ACTORES DE CINE Y TEATRO.</t>
  </si>
  <si>
    <t>014. EXTRAS ESPECIALIZADOS, DOBLES, COMPARSAS Y MERITORIOS.</t>
  </si>
  <si>
    <t>015. OPERADORES DE CÁMARAS DE CINE, DE TELEVISIÓN Y VÍDEO.</t>
  </si>
  <si>
    <t>016. HUMORISTAS, CARICATOS, EXCÉNTRICOS, CHARLISTAS, RECITADORES, ILUSIONISTAS, ETC.</t>
  </si>
  <si>
    <t>017. APUNTADORES Y REGIDORES.</t>
  </si>
  <si>
    <t>018. ARTISTAS DE CIRCO.</t>
  </si>
  <si>
    <t>019. OTRAS ACTIVIDADES RELACIONADAS CON EL CINE, EL TEATRO Y EL CIRCO, N.C.O.P.</t>
  </si>
  <si>
    <t>022. BAILARINES.</t>
  </si>
  <si>
    <t>029. OTRAS ACTIVIDADES RELACIONADAS CON EL BAILE, N.C.O.P.</t>
  </si>
  <si>
    <t>031. MAESTROS Y DIRECTORES DE MÚSICA.</t>
  </si>
  <si>
    <t>032. INTERPRETES DE INSTRUMENTOS MUSICALES.</t>
  </si>
  <si>
    <t>033. CANTANTES.</t>
  </si>
  <si>
    <t>039. OTRAS ACTIVIDADES RELACIONADAS CON LA MÚSICA, N.C.O.P.</t>
  </si>
  <si>
    <t>041. JUGADORES Y ENTRENADORES DE FÚTBOL.</t>
  </si>
  <si>
    <t>043. PILOTOS, ENTRENADORES Y PREPARADORES DE MOTOCICLISMO Y AUTOMOVILISMO.</t>
  </si>
  <si>
    <t>044. BOXEADORES, ENTRENADORES Y PREPARADORES DE BOXEO.</t>
  </si>
  <si>
    <t>045. JUGADORES, ENTRENADORES Y PREPARADORES DE BALONCESTO.</t>
  </si>
  <si>
    <t>046. CORREDORES, ENTRENADORES Y PREPARADORES DE CICLISMO.</t>
  </si>
  <si>
    <t>047. JUGADORES, ENTRENADORES Y PREPARADORES DE BALONMANO, VOLEIBOL, PELOTA Y OTROS DEPORTISTAS DE LA HÍPICA, LUCHA, ETC.</t>
  </si>
  <si>
    <t>048. ÁRBITROS DE ESPECTÁCULOS DEPORTIVOS.</t>
  </si>
  <si>
    <t>049. OTRAS ACTIVIDADES RELACIONADAS CON EL DEPORTE, N.C.O.P.</t>
  </si>
  <si>
    <t>051. MATADORES DE TOROS.</t>
  </si>
  <si>
    <t>052. REJONEADORES.</t>
  </si>
  <si>
    <t>053. SUBALTERNOS.</t>
  </si>
  <si>
    <t>054. JEFES DE CUADRILLAS CÓMICAS Y SIMILARES.</t>
  </si>
  <si>
    <t>055. OTRO PERSONAL DE CUADRILLAS CÓMICAS Y SIMILARES.</t>
  </si>
  <si>
    <t>059. OTRAS ACTIVIDADES RELACIONADAS CON ESPECTÁCULOS TAURINOS, N.C.O.P.</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</si>
  <si>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</si>
  <si>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</si>
  <si>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</si>
  <si>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</si>
  <si>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</si>
  <si>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</si>
  <si>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</si>
  <si>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</si>
  <si>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</si>
  <si>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</si>
  <si>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</si>
  <si>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</si>
  <si>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N.- ACTIVIDADES ADMINISTRATIVAS Y SERVICIOS AUXLIARES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</si>
  <si>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</si>
  <si>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</si>
  <si>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</si>
  <si>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ENTRENIMIENTO</t>
  </si>
  <si>
    <t xml:space="preserve">           S.- OTROS SERVICIOS</t>
  </si>
  <si>
    <t xml:space="preserve">           T.- ACTIVIDADES DE LOS HOGARES COMO EMPLEADORES DE PERSONAL DOMÉSTICO; ACTIVIDADES DE LOS HOGARES COMO PRODUCTORES DE BIENES Y SERVICIOS PARA USO PROPIO</t>
  </si>
  <si>
    <t xml:space="preserve">          U.- ACTIVIDADES DE ORGANIZACIONES Y ORGANISMOS EXTRATERRITORIALES</t>
  </si>
  <si>
    <t xml:space="preserve">           M.- ACTIVIDADES PROFESIONALES, CIENTÍFICAS Y TÉCNICAS</t>
  </si>
  <si>
    <t xml:space="preserve">      0 GANADERIA INDEPENDIENTE</t>
  </si>
  <si>
    <t xml:space="preserve">        1 ENERGIA Y AGUA</t>
  </si>
  <si>
    <t xml:space="preserve">        2 EXTRACCION Y TRANSFORMACION DE MINERALES NO ENERGETICOS Y PRODUCTOS DERIVADOS INDUSTRIA QUIMICA</t>
  </si>
  <si>
    <t xml:space="preserve">        3 INDUSTRIAS TRANSFORMADORAS DE LOS METALES. MECANICA DE PRECISION</t>
  </si>
  <si>
    <t xml:space="preserve">        5 CONSTRUCCION</t>
  </si>
  <si>
    <t xml:space="preserve">       6 COMERCIO, RESTAURANTES, HOSPEDAJE, REPARACIONES</t>
  </si>
  <si>
    <t xml:space="preserve">        7 TRANSPORTE Y COMUNICACIONES</t>
  </si>
  <si>
    <t xml:space="preserve">       8 INSTITUCIONES FINANCIERAS. SEGUROS, SERVICIOS A EMPRESAS Y ALQUILERES</t>
  </si>
  <si>
    <t xml:space="preserve">       9 OTROS SERVICIOS</t>
  </si>
  <si>
    <t>745. CORREDORES DE COMERCIO COLEGIADOS</t>
  </si>
  <si>
    <t>¿Ha realizado algún estudio de mercado?</t>
  </si>
  <si>
    <t xml:space="preserve">Sexo: </t>
  </si>
  <si>
    <t xml:space="preserve">___ </t>
  </si>
  <si>
    <t>Si está pendiente su constitución, fecha aproximada :</t>
  </si>
  <si>
    <t xml:space="preserve">Dirección: </t>
  </si>
  <si>
    <t>C.Postal:</t>
  </si>
  <si>
    <t xml:space="preserve">Localidad: </t>
  </si>
  <si>
    <t>Provincia:</t>
  </si>
  <si>
    <t>Móvil:</t>
  </si>
  <si>
    <t xml:space="preserve">Email: </t>
  </si>
  <si>
    <t>INFORMACIÓN CURRICULUM</t>
  </si>
  <si>
    <t>__</t>
  </si>
  <si>
    <t>INFORMACIÓN COMPLEMENTARIA</t>
  </si>
  <si>
    <t>Situación laboral actual:</t>
  </si>
  <si>
    <t>Actividad para la que solicita ayuda:</t>
  </si>
  <si>
    <t>Código CNAE :</t>
  </si>
  <si>
    <t>Elija código CNAE de la lista desplegable:</t>
  </si>
  <si>
    <t>Elija epígrafe IAE de la lista desplegable:</t>
  </si>
  <si>
    <t>¿Está iniciada la actividad empresarial?</t>
  </si>
  <si>
    <t xml:space="preserve">Fecha prevista de alta: </t>
  </si>
  <si>
    <t>Tipo financiación</t>
  </si>
  <si>
    <t>Nombre entidad financiadora</t>
  </si>
  <si>
    <t>Estado actual</t>
  </si>
  <si>
    <t>Adjunta acreditación</t>
  </si>
  <si>
    <t>Familia monoparental</t>
  </si>
  <si>
    <t>Especificar:</t>
  </si>
  <si>
    <t xml:space="preserve">Otros (especificar): </t>
  </si>
  <si>
    <t>Si</t>
  </si>
  <si>
    <t>Elija sector de la lista desplegable:</t>
  </si>
  <si>
    <t>Agricultura, ganadería, silvicultura y pesca</t>
  </si>
  <si>
    <t>Industrias extractivas</t>
  </si>
  <si>
    <t>Industria manufacturera</t>
  </si>
  <si>
    <t>Suministro de energía electricidad, gas, vapor y aire acondicionado</t>
  </si>
  <si>
    <t>Suministro de agua, saneamiento, gestión de residuos y descontaminación</t>
  </si>
  <si>
    <t>Construcción</t>
  </si>
  <si>
    <t>Comercio y reparación de vehículos</t>
  </si>
  <si>
    <t>Transporte y almacenamiento</t>
  </si>
  <si>
    <t>Hostelería</t>
  </si>
  <si>
    <t>Actividades profesionales, científicas y técnicas</t>
  </si>
  <si>
    <t>Actividades administrativas y servicios auxiliares</t>
  </si>
  <si>
    <t>Educación</t>
  </si>
  <si>
    <t>Actividades sanitarias y de servicios sociales</t>
  </si>
  <si>
    <t>Actividades artísticas, recreativas y de entretenimiento</t>
  </si>
  <si>
    <t>TIC</t>
  </si>
  <si>
    <t>BIO</t>
  </si>
  <si>
    <t>Otros servicios</t>
  </si>
  <si>
    <t>____</t>
  </si>
  <si>
    <t xml:space="preserve">CIF: </t>
  </si>
  <si>
    <t>Fecha de constitución:</t>
  </si>
  <si>
    <t>SOCIOS:</t>
  </si>
  <si>
    <t>Nombre</t>
  </si>
  <si>
    <t>Porcentaje Participación</t>
  </si>
  <si>
    <t>Persona con Discapacidad</t>
  </si>
  <si>
    <t>Breve reseña de la formación / experiencia profesional de los socios en la actividad empresarial objeto de la solicitud:</t>
  </si>
  <si>
    <t>COLABORADORES EN EL PROYECTO:</t>
  </si>
  <si>
    <t>Función</t>
  </si>
  <si>
    <t>Tipo jornada laboral</t>
  </si>
  <si>
    <t>Elija opción:</t>
  </si>
  <si>
    <t>FISICA</t>
  </si>
  <si>
    <t>PSIQUICA (Discp.Intelectual)</t>
  </si>
  <si>
    <t>_____</t>
  </si>
  <si>
    <t>SENSORIAL Auditiva</t>
  </si>
  <si>
    <t>MIXTA (Física + Psíquica)</t>
  </si>
  <si>
    <t>MIXTA (Psiq + Sens.Adtva)</t>
  </si>
  <si>
    <t>MIXTA (Psiq + Sens.Visual)</t>
  </si>
  <si>
    <t>MIXTA (Física + Psiq. + Sens.)</t>
  </si>
  <si>
    <t>SENSORIAL Visual</t>
  </si>
  <si>
    <t xml:space="preserve">Inmigrante     </t>
  </si>
  <si>
    <t>SENSORIAL (Auditiva + Visual)</t>
  </si>
  <si>
    <t>PSIQUICA (E.Mental)</t>
  </si>
  <si>
    <t>MIXTA (Física + Sens.Adtva + Sens.Visual)</t>
  </si>
  <si>
    <t>MIXTA (Física + Sens.Visual)</t>
  </si>
  <si>
    <t>MIXTA (Psiq +  Sens.Adtva + Sens.Visual)</t>
  </si>
  <si>
    <t>DATOS DEL SOLICITANTE:</t>
  </si>
  <si>
    <t>Nombre:</t>
  </si>
  <si>
    <t>Apellido II :</t>
  </si>
  <si>
    <t>Tipo de discapacidad:</t>
  </si>
  <si>
    <t>Profesión / Puesto de trabajo por el que obtuvo su incapacidad:</t>
  </si>
  <si>
    <t>RESUMEN DEL PROYECTO:</t>
  </si>
  <si>
    <t>Fecha alta autónomos :</t>
  </si>
  <si>
    <t>Fecha alta actividad censal :</t>
  </si>
  <si>
    <t xml:space="preserve">La actividad se va a desarrollar en : </t>
  </si>
  <si>
    <t xml:space="preserve">                           </t>
  </si>
  <si>
    <t>EMPLAZAMIENTO DONDE SE VA A DESARROLLAR LA ACTIVIDAD</t>
  </si>
  <si>
    <t>ÁREA GEOGRÁFICA DE VENTA:</t>
  </si>
  <si>
    <t>Acciones posteriores:</t>
  </si>
  <si>
    <t>Acciones de lanzamiento del producto / servicio:</t>
  </si>
  <si>
    <t>Función / categoría profesional</t>
  </si>
  <si>
    <t>FINANCIACIÓN de la que dispone actualmente</t>
  </si>
  <si>
    <t>Traspaso</t>
  </si>
  <si>
    <t>Existencias iniciales</t>
  </si>
  <si>
    <t>Publicidad inicial</t>
  </si>
  <si>
    <t>Aplic. Informáticas</t>
  </si>
  <si>
    <t>Creación pág web</t>
  </si>
  <si>
    <t>Apellido I:</t>
  </si>
  <si>
    <t>¿Va a constituir una sociedad?</t>
  </si>
  <si>
    <t xml:space="preserve">Entorno Rural (población &lt;10.000 habitantes) </t>
  </si>
  <si>
    <t>Ingresos anuales:</t>
  </si>
  <si>
    <t>1º Año</t>
  </si>
  <si>
    <t>2º Año</t>
  </si>
  <si>
    <t>3º Año</t>
  </si>
  <si>
    <t>Forma cobro</t>
  </si>
  <si>
    <t>Anticipado</t>
  </si>
  <si>
    <t>Anticipo parcial</t>
  </si>
  <si>
    <t>Contado</t>
  </si>
  <si>
    <t>Contado+Aplaz(30días)</t>
  </si>
  <si>
    <t>Contado+Aplaz(60días)</t>
  </si>
  <si>
    <t>Contado+Aplaz(90días)</t>
  </si>
  <si>
    <t>Contado+Aplaz(&gt;90días)</t>
  </si>
  <si>
    <t>Aplazado (30 días)</t>
  </si>
  <si>
    <t>Aplazado (60 días)</t>
  </si>
  <si>
    <t>Aplazado (90 días)</t>
  </si>
  <si>
    <t>Aplazado (&gt;90 días)</t>
  </si>
  <si>
    <t>Aplazado varios plazos</t>
  </si>
  <si>
    <t>Forma pago</t>
  </si>
  <si>
    <t>Gastos anuales:</t>
  </si>
  <si>
    <r>
      <t xml:space="preserve">Cash flow </t>
    </r>
    <r>
      <rPr>
        <sz val="11"/>
        <rFont val="Arial"/>
        <family val="2"/>
      </rPr>
      <t>medio mensual por año:</t>
    </r>
  </si>
  <si>
    <r>
      <t xml:space="preserve">Tesorería acumulada </t>
    </r>
    <r>
      <rPr>
        <sz val="11"/>
        <rFont val="Arial"/>
        <family val="2"/>
      </rPr>
      <t>al final del ejercicio:</t>
    </r>
  </si>
  <si>
    <t>Tesorería inicial :</t>
  </si>
  <si>
    <t>COMENTARIOS - OBSERVACIONES sobre el proyecto en general que quiera destacar / explicar:</t>
  </si>
  <si>
    <t>% Discap</t>
  </si>
  <si>
    <t xml:space="preserve">¿Posee resolución de incapacidad? </t>
  </si>
  <si>
    <t>Coste total puesta en marcha proyecto</t>
  </si>
  <si>
    <t>En caso de estar iniciada la actividad:</t>
  </si>
  <si>
    <t>En caso de no estar iniciada aun la actividad:</t>
  </si>
  <si>
    <r>
      <t>Descripción del producto y / o servicio</t>
    </r>
    <r>
      <rPr>
        <sz val="10"/>
        <rFont val="Arial"/>
        <family val="2"/>
      </rPr>
      <t xml:space="preserve"> (Explique líneas, mecánica, fases de elaboración, necesidades que cubre...) </t>
    </r>
    <r>
      <rPr>
        <b/>
        <sz val="10"/>
        <rFont val="Arial"/>
        <family val="2"/>
      </rPr>
      <t>:</t>
    </r>
  </si>
  <si>
    <t>PRODUCTOS Y / O SERVICIOS que se ofrecen:</t>
  </si>
  <si>
    <t>Indique dirección, si dispone de web, blog ... de la empresa / actividad objeto de la solicitud:</t>
  </si>
  <si>
    <t>Especifique:</t>
  </si>
  <si>
    <t>País origen :</t>
  </si>
  <si>
    <r>
      <t xml:space="preserve">Ubicación del Proyecto: </t>
    </r>
    <r>
      <rPr>
        <sz val="11"/>
        <rFont val="Arial"/>
        <family val="2"/>
      </rPr>
      <t>(Dirección fiscal)</t>
    </r>
  </si>
  <si>
    <t>Eq informático</t>
  </si>
  <si>
    <t xml:space="preserve">  Especifique "Otros":</t>
  </si>
  <si>
    <t>DATOS ECONÓMICO-FINANCIEROS</t>
  </si>
  <si>
    <t>Tlf. fijo:</t>
  </si>
  <si>
    <t>Breve reseña de la formación / experiencia profesional de los colaboradores y cómo pueden contribuir a la actividad empresarial objeto de la solicitud:</t>
  </si>
  <si>
    <t>Tipo de contrato</t>
  </si>
  <si>
    <t>Total Financiación concedida/disponible:</t>
  </si>
  <si>
    <t>Ventas/mes:</t>
  </si>
  <si>
    <t>Gastos/mes:</t>
  </si>
  <si>
    <r>
      <t xml:space="preserve">Resultado ejercicio </t>
    </r>
    <r>
      <rPr>
        <sz val="11"/>
        <rFont val="Arial"/>
        <family val="2"/>
      </rPr>
      <t>(Pérdidas / Ganancias)</t>
    </r>
  </si>
  <si>
    <r>
      <t xml:space="preserve">CLIENTES </t>
    </r>
    <r>
      <rPr>
        <sz val="11"/>
        <rFont val="Arial"/>
        <family val="2"/>
      </rPr>
      <t xml:space="preserve">(explique brevemente perfil, motivación, capacidad de compra, cuantificación/segmentación…) </t>
    </r>
    <r>
      <rPr>
        <b/>
        <sz val="11"/>
        <rFont val="Arial"/>
        <family val="2"/>
      </rPr>
      <t>:</t>
    </r>
  </si>
  <si>
    <t>NIF / NIE:</t>
  </si>
  <si>
    <t>Actualmente está realizando algún curso / formación:</t>
  </si>
  <si>
    <t>Nombre / marca comercial:</t>
  </si>
  <si>
    <t>NIF/NIE</t>
  </si>
  <si>
    <t>-</t>
  </si>
  <si>
    <t>A Coruña</t>
  </si>
  <si>
    <t>Andalucía</t>
  </si>
  <si>
    <t>Aragón</t>
  </si>
  <si>
    <t>Albacete</t>
  </si>
  <si>
    <t>Cantabria</t>
  </si>
  <si>
    <t>Alicante</t>
  </si>
  <si>
    <t>Castilla y León</t>
  </si>
  <si>
    <t>Almería</t>
  </si>
  <si>
    <t>C.-La Mancha</t>
  </si>
  <si>
    <t>Asturias</t>
  </si>
  <si>
    <t>Cataluña</t>
  </si>
  <si>
    <t>Ávila</t>
  </si>
  <si>
    <t>Ceuta (Ciudad Autónoma)</t>
  </si>
  <si>
    <t>Badajoz</t>
  </si>
  <si>
    <t>Com. Madrid</t>
  </si>
  <si>
    <t>Baleares</t>
  </si>
  <si>
    <t>Com. Valenciana</t>
  </si>
  <si>
    <t>Barcelona</t>
  </si>
  <si>
    <t>Extremadura</t>
  </si>
  <si>
    <t>Burgos</t>
  </si>
  <si>
    <t>Galicia</t>
  </si>
  <si>
    <t>Cáceres</t>
  </si>
  <si>
    <t>Islas Balears</t>
  </si>
  <si>
    <t>Cádiz</t>
  </si>
  <si>
    <t>Islas Canarias</t>
  </si>
  <si>
    <t>La Rioja</t>
  </si>
  <si>
    <t>Castellón</t>
  </si>
  <si>
    <t>Melilla (Ciudad Autónoma)</t>
  </si>
  <si>
    <t>Ceuta</t>
  </si>
  <si>
    <t>Navarra</t>
  </si>
  <si>
    <t>Ciudad Real</t>
  </si>
  <si>
    <t>País Vasco</t>
  </si>
  <si>
    <t>Córdoba</t>
  </si>
  <si>
    <t>P. Asturias</t>
  </si>
  <si>
    <t>Cuenca</t>
  </si>
  <si>
    <t>Reg. Murcia</t>
  </si>
  <si>
    <t>Gerona</t>
  </si>
  <si>
    <t>Granada</t>
  </si>
  <si>
    <t>Guadalajara</t>
  </si>
  <si>
    <t>Guipúzcoa</t>
  </si>
  <si>
    <t>Huelva</t>
  </si>
  <si>
    <t>Huesca</t>
  </si>
  <si>
    <t>Jaén</t>
  </si>
  <si>
    <t>Las Palmas</t>
  </si>
  <si>
    <t>León</t>
  </si>
  <si>
    <t>Lérida</t>
  </si>
  <si>
    <t>Lugo</t>
  </si>
  <si>
    <t>Madrid</t>
  </si>
  <si>
    <t>Málaga</t>
  </si>
  <si>
    <t>Melilla</t>
  </si>
  <si>
    <t>Murcia</t>
  </si>
  <si>
    <t>Orense</t>
  </si>
  <si>
    <t>Palencia</t>
  </si>
  <si>
    <t>Pontevedra</t>
  </si>
  <si>
    <t>Salamanca</t>
  </si>
  <si>
    <t>Segovia</t>
  </si>
  <si>
    <t>Sevilla</t>
  </si>
  <si>
    <t>Soria</t>
  </si>
  <si>
    <t>Sta.Cruz Tenerife</t>
  </si>
  <si>
    <t>Tarragona</t>
  </si>
  <si>
    <t>Teruel</t>
  </si>
  <si>
    <t>Toledo</t>
  </si>
  <si>
    <t>Valencia</t>
  </si>
  <si>
    <t>Valladolid</t>
  </si>
  <si>
    <t>Vizcaya</t>
  </si>
  <si>
    <t>Zamora</t>
  </si>
  <si>
    <t>Zaragoza</t>
  </si>
  <si>
    <r>
      <t xml:space="preserve">Describa brevemente la actividad a desarrollar </t>
    </r>
    <r>
      <rPr>
        <sz val="11"/>
        <rFont val="Arial"/>
        <family val="2"/>
      </rPr>
      <t>(en caso de estar iniciada ya la actividad, incluya además, información de como han sido los primeros meses, facturación,…)</t>
    </r>
    <r>
      <rPr>
        <b/>
        <sz val="11"/>
        <rFont val="Arial"/>
        <family val="2"/>
      </rPr>
      <t>:</t>
    </r>
  </si>
  <si>
    <r>
      <t xml:space="preserve">INGRESOS POR VENTAS </t>
    </r>
    <r>
      <rPr>
        <sz val="11"/>
        <rFont val="Arial"/>
        <family val="2"/>
      </rPr>
      <t>(Explique como se ha calculado la previsión mensual de las ventas y estacionalidad si fuese el caso. Si la actividad está iniciada, indique las ventas que se han tenido en estos primeros meses.):</t>
    </r>
  </si>
  <si>
    <t>En caso afirmativo, deberá cumplimentar la información que se le solicita más abajo</t>
  </si>
  <si>
    <r>
      <t xml:space="preserve">DATOS SOCIEDAD   </t>
    </r>
    <r>
      <rPr>
        <b/>
        <sz val="10"/>
        <rFont val="Arial"/>
        <family val="2"/>
      </rPr>
      <t>(EN CASO DE HABERSE CONSTITUIDO COMO PERS. JURÍDICA)</t>
    </r>
  </si>
  <si>
    <t xml:space="preserve"> Razón social: </t>
  </si>
  <si>
    <t>Tipo sociedad</t>
  </si>
  <si>
    <t>Tipo de administración:</t>
  </si>
  <si>
    <t>Porcentaje participación del Representante Legal en la sociedad:</t>
  </si>
  <si>
    <t>Nombre y apellidos</t>
  </si>
  <si>
    <t>RRHH - TRABAJADORES:</t>
  </si>
  <si>
    <t>Fecha de nacimiento :</t>
  </si>
  <si>
    <r>
      <t xml:space="preserve">Formación académica </t>
    </r>
    <r>
      <rPr>
        <sz val="11"/>
        <rFont val="Arial"/>
        <family val="2"/>
      </rPr>
      <t xml:space="preserve">(nivel de estudios finalizados): </t>
    </r>
  </si>
  <si>
    <r>
      <t xml:space="preserve">Experiencia laboral: Empresa + puesto desempeñado + duración: </t>
    </r>
    <r>
      <rPr>
        <sz val="11"/>
        <rFont val="Arial"/>
        <family val="2"/>
      </rPr>
      <t>(especifique al menos la relacionada con la actividad que quiere iniciar). Si ha trabajado como autónomo, explique en que actividad y motivos de su cese:</t>
    </r>
  </si>
  <si>
    <t>Puesto trabajo / categoría profesional / funciones</t>
  </si>
  <si>
    <t>Fecha prevista</t>
  </si>
  <si>
    <t>En caso de haber realizado algún estudio, explique las principales conclusiones y estrategias detectadas, tendencias y ritmo de crecimiento del mercado, hábitos de consumo, barreras entrada ...:</t>
  </si>
  <si>
    <r>
      <t xml:space="preserve">COMPETENCIA </t>
    </r>
    <r>
      <rPr>
        <sz val="11"/>
        <rFont val="Arial"/>
        <family val="2"/>
      </rPr>
      <t>(Explique quiénes son, qué ofrecen, sus puntos fuertes y débiles, así como la estrategia competitiva que usted va a seguir</t>
    </r>
    <r>
      <rPr>
        <b/>
        <sz val="11"/>
        <rFont val="Arial"/>
        <family val="2"/>
      </rPr>
      <t>:</t>
    </r>
  </si>
  <si>
    <r>
      <t xml:space="preserve">GASTOS GENERADOS </t>
    </r>
    <r>
      <rPr>
        <sz val="11"/>
        <rFont val="Arial"/>
        <family val="2"/>
      </rPr>
      <t xml:space="preserve">(Explique los principales gastos que conlleva el mantenimiento de esta actividad. Además, indique si ha evaluado su eficiencia y de que forma va a minimizar estos costes): </t>
    </r>
  </si>
  <si>
    <r>
      <t xml:space="preserve">COMENTARIOS - OBSERVACIONES sobre los datos económico-financieros que quiera destacar: </t>
    </r>
    <r>
      <rPr>
        <sz val="10"/>
        <rFont val="Arial"/>
        <family val="2"/>
      </rPr>
      <t xml:space="preserve">(Explicación de si se han barajado diferentes hipótesis en el cálculo de los datos económicos, eficiencia en el control, recursos previstos en caso de variación en las ventas, impagos, falta de liquidez, afrontar tensiones de tesorería…) </t>
    </r>
  </si>
  <si>
    <r>
      <t>RELACIÓN DE DOCUMENTACIÓN SOPORTE A PRESENTAR</t>
    </r>
    <r>
      <rPr>
        <sz val="11"/>
        <color theme="1"/>
        <rFont val="Arial"/>
        <family val="2"/>
      </rPr>
      <t xml:space="preserve"> 
(Elija del desplegable de la primera columna lo que corresponda)</t>
    </r>
  </si>
  <si>
    <r>
      <rPr>
        <b/>
        <sz val="11"/>
        <color theme="1"/>
        <rFont val="Arial"/>
        <family val="2"/>
      </rPr>
      <t>En caso afirmativo</t>
    </r>
    <r>
      <rPr>
        <sz val="11"/>
        <color theme="1"/>
        <rFont val="Arial"/>
        <family val="2"/>
      </rPr>
      <t>, explique en que entidad y de que forma ha participado: taller/acción formativa, acompañamiento, asesoramiento en la elaboración de su plan de empresa,…</t>
    </r>
  </si>
  <si>
    <r>
      <t>¿Ha recibido apoyo de alguna entidad sobre Emprendimiento?</t>
    </r>
    <r>
      <rPr>
        <sz val="10"/>
        <rFont val="Arial"/>
        <family val="2"/>
      </rPr>
      <t>.</t>
    </r>
  </si>
  <si>
    <t>Indique el nombre de la entidad a la que pertenece:</t>
  </si>
  <si>
    <t>Nº contrataciones previstas en los 2 primeros años de actividad:</t>
  </si>
  <si>
    <t>¿Es afiliado/socio de una entidad de la discapacidad?</t>
  </si>
  <si>
    <r>
      <t xml:space="preserve">Representante legal / Administrador de la sociedad </t>
    </r>
    <r>
      <rPr>
        <sz val="11"/>
        <color theme="1"/>
        <rFont val="Arial"/>
        <family val="2"/>
      </rPr>
      <t xml:space="preserve">(si es diferente persona, modifique) </t>
    </r>
    <r>
      <rPr>
        <b/>
        <sz val="11"/>
        <color theme="1"/>
        <rFont val="Arial"/>
        <family val="2"/>
      </rPr>
      <t>:</t>
    </r>
  </si>
  <si>
    <t>¿con escritura pública?</t>
  </si>
  <si>
    <t>Pers. con Discapcd</t>
  </si>
  <si>
    <t>Pers. con 
discpc.</t>
  </si>
  <si>
    <t>¿Cuántos de ellos con discapacidad?</t>
  </si>
  <si>
    <r>
      <t xml:space="preserve">     ¿Tiene previsto contratar pers. c/discapacidad </t>
    </r>
    <r>
      <rPr>
        <b/>
        <sz val="10"/>
        <color theme="1"/>
        <rFont val="Arial"/>
        <family val="2"/>
      </rPr>
      <t>(primeros 2 años)</t>
    </r>
    <r>
      <rPr>
        <b/>
        <sz val="11"/>
        <color theme="1"/>
        <rFont val="Arial"/>
        <family val="2"/>
      </rPr>
      <t>?</t>
    </r>
  </si>
  <si>
    <t>Pers.
discp.</t>
  </si>
  <si>
    <t>Fase en la que está ahora el proyecto:</t>
  </si>
  <si>
    <t>Gastos admtvos/gestión</t>
  </si>
  <si>
    <r>
      <t xml:space="preserve">Formación complementaria: Nombre del curso + nº horas + entidad que lo impartió </t>
    </r>
    <r>
      <rPr>
        <sz val="11"/>
        <rFont val="Arial"/>
        <family val="2"/>
      </rPr>
      <t>(especifique al menos la relacionada con la actividad que quiere iniciar. Recuerde especificar, en caso de que la actividad lo requiera, la formación que la acredite, p.ej. en el caso de hostelería, si se dispone de certf. manipulación alimentos,...)</t>
    </r>
    <r>
      <rPr>
        <b/>
        <sz val="11"/>
        <rFont val="Arial"/>
        <family val="2"/>
      </rPr>
      <t>:</t>
    </r>
  </si>
  <si>
    <t>Número de empleados actuales:</t>
  </si>
  <si>
    <t>&gt;9 horas / día</t>
  </si>
  <si>
    <t xml:space="preserve">9 horas / día </t>
  </si>
  <si>
    <t>1 hora / día</t>
  </si>
  <si>
    <t xml:space="preserve">8 horas / día </t>
  </si>
  <si>
    <t xml:space="preserve">7 horas / día </t>
  </si>
  <si>
    <t xml:space="preserve">6 horas / día </t>
  </si>
  <si>
    <t xml:space="preserve">5 horas / día </t>
  </si>
  <si>
    <t xml:space="preserve">4 horas / día </t>
  </si>
  <si>
    <t xml:space="preserve">3 horas / día </t>
  </si>
  <si>
    <t xml:space="preserve">2 horas / día </t>
  </si>
  <si>
    <t>&gt;39h./semana</t>
  </si>
  <si>
    <t>39a35h./semana</t>
  </si>
  <si>
    <t>34a30h./semana</t>
  </si>
  <si>
    <t>29a25h./semana</t>
  </si>
  <si>
    <t>24a20h./semana</t>
  </si>
  <si>
    <t>19a15h./semana</t>
  </si>
  <si>
    <t>14a10h./semana</t>
  </si>
  <si>
    <t>9a5h./semana</t>
  </si>
  <si>
    <t>&lt;5h./semana</t>
  </si>
  <si>
    <t>Otra (especificar abajo)</t>
  </si>
  <si>
    <t>He realizado un estudio propio sobre preferencias de mi público objetivo, oportunidades, ubicación, barreras de entrada, volumen ventas,…</t>
  </si>
  <si>
    <r>
      <rPr>
        <b/>
        <sz val="11"/>
        <color theme="1"/>
        <rFont val="Arial"/>
        <family val="2"/>
      </rPr>
      <t xml:space="preserve">Formulario de solicitud </t>
    </r>
    <r>
      <rPr>
        <u/>
        <sz val="11"/>
        <color theme="1"/>
        <rFont val="Arial"/>
        <family val="2"/>
      </rPr>
      <t>en formato Excel.</t>
    </r>
  </si>
  <si>
    <t>B.2. DOCUMENTACIÓN NECESARIA PARA LA TRAMITACIÓN DE LA SOLICITUD</t>
  </si>
  <si>
    <t>B.1. DOCUMENTACIÓN RELACIONADA CON EL SOLICITANTE</t>
  </si>
  <si>
    <t>B.3. DOCUMENTACIÓN RELACIONADA CON LA VALORACIÓN DEL PROYECTO</t>
  </si>
  <si>
    <r>
      <rPr>
        <sz val="11"/>
        <rFont val="Arial"/>
        <family val="2"/>
      </rPr>
      <t xml:space="preserve">En caso de estar </t>
    </r>
    <r>
      <rPr>
        <b/>
        <u/>
        <sz val="11"/>
        <rFont val="Arial"/>
        <family val="2"/>
      </rPr>
      <t>en desempleo</t>
    </r>
    <r>
      <rPr>
        <b/>
        <sz val="11"/>
        <rFont val="Arial"/>
        <family val="2"/>
      </rPr>
      <t>, ¿desde qué fecha?</t>
    </r>
  </si>
  <si>
    <t>Indique en la siguiente tabla el perfil de los trabajadores que tiene previsto contratar:</t>
  </si>
  <si>
    <t>Normativa / legislación vinculada a la actividad a ejercer:</t>
  </si>
  <si>
    <t>Herramientas/utillaje</t>
  </si>
  <si>
    <t xml:space="preserve">No lo he creído necesario </t>
  </si>
  <si>
    <t>Álava</t>
  </si>
  <si>
    <t xml:space="preserve">He leído algo de información en internet, estadísticas, publicaciones en general,… </t>
  </si>
  <si>
    <t>3913 Instrumentos topografía, meteorología,…</t>
  </si>
  <si>
    <t>4551 Confecc. artículos textiles hogar/tapicería</t>
  </si>
  <si>
    <t>6161 Com. may. carbón</t>
  </si>
  <si>
    <t>6169 Com. may. Productos inter industriales y quimic.</t>
  </si>
  <si>
    <t>6197 Com. may. instrum. precisión y medida</t>
  </si>
  <si>
    <t>6422 Com. men. carnicerías-charcuterías</t>
  </si>
  <si>
    <t>6423 Com. men. carnicerías-salchicherías</t>
  </si>
  <si>
    <t>6443 Com. men. Productospastelería, bollería</t>
  </si>
  <si>
    <t>6467 Com. men. artículos fumadores por minas.</t>
  </si>
  <si>
    <t>6536 Com. men. artículos de ‘bricolaje’</t>
  </si>
  <si>
    <t>6741 café-bar en vehículo</t>
  </si>
  <si>
    <t>7333 Transbordadores, ferry boats y símil</t>
  </si>
  <si>
    <t>7423 Transporte aéreo internac. viajeros chárter</t>
  </si>
  <si>
    <t>7424 Transporte aéreo internac. mercancías chárter</t>
  </si>
  <si>
    <r>
      <t>EXPLIQUE sus 3 principales capacidades y 3 carencias que posee para afrontar la gestión de su empresa. En el caso de las carencias, indique como va a solventarlas.</t>
    </r>
    <r>
      <rPr>
        <sz val="9"/>
        <color theme="1"/>
        <rFont val="Arial"/>
        <family val="2"/>
      </rPr>
      <t>(Nota: no confundir con las tareas habituales de la actividad sino con habilidades/aptitudes de la gestión empresarial (planificación tareas, control económico, trato clientes, ..)</t>
    </r>
  </si>
  <si>
    <t>Además de socio inversor,  ¿será trabajador de la empresa? ¿cargo?</t>
  </si>
  <si>
    <r>
      <rPr>
        <b/>
        <sz val="11"/>
        <rFont val="Arial"/>
        <family val="2"/>
      </rPr>
      <t>Información del local:</t>
    </r>
    <r>
      <rPr>
        <sz val="10"/>
        <rFont val="Arial"/>
        <family val="2"/>
      </rPr>
      <t xml:space="preserve">  Superficie y organización. Si es arrendamiento, duración y coste alquiler.</t>
    </r>
    <r>
      <rPr>
        <u/>
        <sz val="10"/>
        <rFont val="Arial"/>
        <family val="2"/>
      </rPr>
      <t xml:space="preserve"> </t>
    </r>
    <r>
      <rPr>
        <u/>
        <sz val="11"/>
        <rFont val="Arial"/>
        <family val="2"/>
      </rPr>
      <t>Estrategia de situación</t>
    </r>
    <r>
      <rPr>
        <sz val="10"/>
        <rFont val="Arial"/>
        <family val="2"/>
      </rPr>
      <t xml:space="preserve"> (explique emplazamiento respecto a la zona centro de la ciudad u otros servicios de tránsito, accesos, cercanía a potenciales clientes o proveedores,...)</t>
    </r>
  </si>
  <si>
    <r>
      <t xml:space="preserve">Observaciones </t>
    </r>
    <r>
      <rPr>
        <sz val="11"/>
        <rFont val="Arial"/>
        <family val="2"/>
      </rPr>
      <t>(¿Ha presupuestado estas inversiones/gastos iniciales teniendo en cuenta una optimización / eficiencia de los recursos? Explique cualquier aclaración que crea oportuna)</t>
    </r>
  </si>
  <si>
    <r>
      <rPr>
        <b/>
        <sz val="11"/>
        <color theme="1"/>
        <rFont val="Arial"/>
        <family val="2"/>
      </rPr>
      <t xml:space="preserve">9. </t>
    </r>
    <r>
      <rPr>
        <sz val="11"/>
        <color theme="1"/>
        <rFont val="Arial"/>
        <family val="2"/>
      </rPr>
      <t>Declaración de</t>
    </r>
    <r>
      <rPr>
        <b/>
        <sz val="11"/>
        <color theme="1"/>
        <rFont val="Arial"/>
        <family val="2"/>
      </rPr>
      <t xml:space="preserve"> otras ayudas</t>
    </r>
    <r>
      <rPr>
        <sz val="11"/>
        <color theme="1"/>
        <rFont val="Arial"/>
        <family val="2"/>
      </rPr>
      <t xml:space="preserve"> </t>
    </r>
    <r>
      <rPr>
        <u/>
        <sz val="11"/>
        <color theme="1"/>
        <rFont val="Arial"/>
        <family val="2"/>
      </rPr>
      <t>cumplimentada y firmada</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 adjuntando copia de las</t>
    </r>
    <r>
      <rPr>
        <b/>
        <sz val="11"/>
        <color theme="1"/>
        <rFont val="Arial"/>
        <family val="2"/>
      </rPr>
      <t xml:space="preserve"> resoluciones </t>
    </r>
    <r>
      <rPr>
        <sz val="11"/>
        <color theme="1"/>
        <rFont val="Arial"/>
        <family val="2"/>
      </rPr>
      <t xml:space="preserve">(o en su defecto </t>
    </r>
    <r>
      <rPr>
        <b/>
        <sz val="11"/>
        <color theme="1"/>
        <rFont val="Arial"/>
        <family val="2"/>
      </rPr>
      <t>solicitudes) de subvención</t>
    </r>
    <r>
      <rPr>
        <sz val="11"/>
        <color theme="1"/>
        <rFont val="Arial"/>
        <family val="2"/>
      </rPr>
      <t xml:space="preserve"> presentadas para cubrir el mismo objetivo ante la Administración Pública u otras entidades privadas.</t>
    </r>
  </si>
  <si>
    <r>
      <rPr>
        <b/>
        <sz val="11"/>
        <color theme="1"/>
        <rFont val="Arial"/>
        <family val="2"/>
      </rPr>
      <t xml:space="preserve">8. LOPD </t>
    </r>
    <r>
      <rPr>
        <sz val="11"/>
        <color theme="1"/>
        <rFont val="Arial"/>
        <family val="2"/>
      </rPr>
      <t xml:space="preserve">- Autorización al uso informatizado de los datos aportados 
(Ley Orgánica Protección de Datos), </t>
    </r>
    <r>
      <rPr>
        <u/>
        <sz val="11"/>
        <color theme="1"/>
        <rFont val="Arial"/>
        <family val="2"/>
      </rPr>
      <t>cumplimentada y firmada,</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 xml:space="preserve">) </t>
    </r>
  </si>
  <si>
    <r>
      <rPr>
        <sz val="8"/>
        <color theme="1"/>
        <rFont val="Arial"/>
        <family val="2"/>
      </rPr>
      <t xml:space="preserve">C1. </t>
    </r>
    <r>
      <rPr>
        <sz val="12"/>
        <rFont val="Arial"/>
        <family val="2"/>
      </rPr>
      <t>Certificado Escolaridad</t>
    </r>
  </si>
  <si>
    <r>
      <rPr>
        <sz val="8"/>
        <color theme="1"/>
        <rFont val="Arial"/>
        <family val="2"/>
      </rPr>
      <t xml:space="preserve">C1. </t>
    </r>
    <r>
      <rPr>
        <sz val="12"/>
        <rFont val="Arial"/>
        <family val="2"/>
      </rPr>
      <t>Bachillerato Elemental</t>
    </r>
  </si>
  <si>
    <r>
      <rPr>
        <sz val="8"/>
        <color theme="1"/>
        <rFont val="Arial"/>
        <family val="2"/>
      </rPr>
      <t>C1.</t>
    </r>
    <r>
      <rPr>
        <sz val="12"/>
        <rFont val="Arial"/>
        <family val="2"/>
      </rPr>
      <t xml:space="preserve"> Graduado Escolar</t>
    </r>
  </si>
  <si>
    <r>
      <rPr>
        <sz val="8"/>
        <color theme="1"/>
        <rFont val="Arial"/>
        <family val="2"/>
      </rPr>
      <t xml:space="preserve">C1. </t>
    </r>
    <r>
      <rPr>
        <sz val="12"/>
        <rFont val="Arial"/>
        <family val="2"/>
      </rPr>
      <t>1º y 2º curso ESO</t>
    </r>
  </si>
  <si>
    <r>
      <rPr>
        <sz val="8"/>
        <color theme="1"/>
        <rFont val="Arial"/>
        <family val="2"/>
      </rPr>
      <t xml:space="preserve">C2. </t>
    </r>
    <r>
      <rPr>
        <sz val="12"/>
        <rFont val="Arial"/>
        <family val="2"/>
      </rPr>
      <t>3º y 4º curso ESO</t>
    </r>
  </si>
  <si>
    <r>
      <rPr>
        <sz val="8"/>
        <color theme="1"/>
        <rFont val="Arial"/>
        <family val="2"/>
      </rPr>
      <t>C2.</t>
    </r>
    <r>
      <rPr>
        <sz val="12"/>
        <rFont val="Arial"/>
        <family val="2"/>
      </rPr>
      <t xml:space="preserve"> 2º BUP</t>
    </r>
  </si>
  <si>
    <r>
      <rPr>
        <sz val="8"/>
        <color theme="1"/>
        <rFont val="Arial"/>
        <family val="2"/>
      </rPr>
      <t xml:space="preserve">C2. </t>
    </r>
    <r>
      <rPr>
        <sz val="12"/>
        <rFont val="Arial"/>
        <family val="2"/>
      </rPr>
      <t>Form. Profesional 1º grado</t>
    </r>
  </si>
  <si>
    <r>
      <rPr>
        <sz val="8"/>
        <color theme="1"/>
        <rFont val="Arial"/>
        <family val="2"/>
      </rPr>
      <t xml:space="preserve">C3. </t>
    </r>
    <r>
      <rPr>
        <sz val="12"/>
        <rFont val="Arial"/>
        <family val="2"/>
      </rPr>
      <t>3º BUP</t>
    </r>
  </si>
  <si>
    <r>
      <rPr>
        <sz val="8"/>
        <color theme="1"/>
        <rFont val="Arial"/>
        <family val="2"/>
      </rPr>
      <t xml:space="preserve">C3. </t>
    </r>
    <r>
      <rPr>
        <sz val="12"/>
        <rFont val="Arial"/>
        <family val="2"/>
      </rPr>
      <t>Form. Profesional 2º grado</t>
    </r>
  </si>
  <si>
    <r>
      <rPr>
        <sz val="8"/>
        <color theme="1"/>
        <rFont val="Arial"/>
        <family val="2"/>
      </rPr>
      <t xml:space="preserve">C3. </t>
    </r>
    <r>
      <rPr>
        <sz val="12"/>
        <rFont val="Arial"/>
        <family val="2"/>
      </rPr>
      <t>Bachillerato Superior</t>
    </r>
  </si>
  <si>
    <r>
      <rPr>
        <sz val="8"/>
        <color theme="1"/>
        <rFont val="Arial"/>
        <family val="2"/>
      </rPr>
      <t xml:space="preserve">C3. </t>
    </r>
    <r>
      <rPr>
        <sz val="12"/>
        <rFont val="Arial"/>
        <family val="2"/>
      </rPr>
      <t>COU / PREV</t>
    </r>
  </si>
  <si>
    <r>
      <rPr>
        <sz val="8"/>
        <color theme="1"/>
        <rFont val="Arial"/>
        <family val="2"/>
      </rPr>
      <t xml:space="preserve">C3. </t>
    </r>
    <r>
      <rPr>
        <sz val="12"/>
        <rFont val="Arial"/>
        <family val="2"/>
      </rPr>
      <t>Bachillerato LOGSE</t>
    </r>
  </si>
  <si>
    <r>
      <rPr>
        <sz val="8"/>
        <color theme="1"/>
        <rFont val="Arial"/>
        <family val="2"/>
      </rPr>
      <t xml:space="preserve">C3. </t>
    </r>
    <r>
      <rPr>
        <sz val="12"/>
        <rFont val="Arial"/>
        <family val="2"/>
      </rPr>
      <t>Bachillerato LOE</t>
    </r>
  </si>
  <si>
    <r>
      <rPr>
        <sz val="8"/>
        <color theme="1"/>
        <rFont val="Arial"/>
        <family val="2"/>
      </rPr>
      <t xml:space="preserve">C3. </t>
    </r>
    <r>
      <rPr>
        <sz val="12"/>
        <rFont val="Arial"/>
        <family val="2"/>
      </rPr>
      <t>Ciclos Formativos GºMedio y Superior</t>
    </r>
  </si>
  <si>
    <r>
      <rPr>
        <sz val="8"/>
        <color theme="1"/>
        <rFont val="Arial"/>
        <family val="2"/>
      </rPr>
      <t xml:space="preserve">C4. </t>
    </r>
    <r>
      <rPr>
        <sz val="12"/>
        <rFont val="Arial"/>
        <family val="2"/>
      </rPr>
      <t>Diplomatura</t>
    </r>
  </si>
  <si>
    <r>
      <rPr>
        <sz val="8"/>
        <color theme="1"/>
        <rFont val="Arial"/>
        <family val="2"/>
      </rPr>
      <t>C4</t>
    </r>
    <r>
      <rPr>
        <sz val="12"/>
        <rFont val="Arial"/>
        <family val="2"/>
      </rPr>
      <t>. Licenciatura</t>
    </r>
  </si>
  <si>
    <r>
      <rPr>
        <sz val="8"/>
        <color theme="1"/>
        <rFont val="Arial"/>
        <family val="2"/>
      </rPr>
      <t>C4.</t>
    </r>
    <r>
      <rPr>
        <sz val="12"/>
        <rFont val="Arial"/>
        <family val="2"/>
      </rPr>
      <t xml:space="preserve"> Grados (Bolonia)</t>
    </r>
  </si>
  <si>
    <r>
      <rPr>
        <sz val="8"/>
        <color theme="1"/>
        <rFont val="Arial"/>
        <family val="2"/>
      </rPr>
      <t>C5/8.</t>
    </r>
    <r>
      <rPr>
        <sz val="12"/>
        <rFont val="Arial"/>
        <family val="2"/>
      </rPr>
      <t xml:space="preserve"> Máster/s</t>
    </r>
  </si>
  <si>
    <r>
      <rPr>
        <sz val="8"/>
        <color theme="1"/>
        <rFont val="Arial"/>
        <family val="2"/>
      </rPr>
      <t xml:space="preserve">C5/8. </t>
    </r>
    <r>
      <rPr>
        <sz val="12"/>
        <rFont val="Arial"/>
        <family val="2"/>
      </rPr>
      <t>Doctorado</t>
    </r>
  </si>
  <si>
    <r>
      <rPr>
        <sz val="8"/>
        <color theme="1"/>
        <rFont val="Arial"/>
        <family val="2"/>
      </rPr>
      <t>C5/8.</t>
    </r>
    <r>
      <rPr>
        <sz val="12"/>
        <rFont val="Arial"/>
        <family val="2"/>
      </rPr>
      <t xml:space="preserve"> MIR</t>
    </r>
  </si>
  <si>
    <r>
      <rPr>
        <sz val="8"/>
        <color theme="1"/>
        <rFont val="Arial"/>
        <family val="2"/>
      </rPr>
      <t>C5/8.</t>
    </r>
    <r>
      <rPr>
        <sz val="12"/>
        <rFont val="Arial"/>
        <family val="2"/>
      </rPr>
      <t xml:space="preserve"> Especializaciones</t>
    </r>
  </si>
  <si>
    <r>
      <rPr>
        <sz val="8"/>
        <color theme="1"/>
        <rFont val="Arial"/>
        <family val="2"/>
      </rPr>
      <t>C5/8</t>
    </r>
    <r>
      <rPr>
        <sz val="12"/>
        <rFont val="Arial"/>
        <family val="2"/>
      </rPr>
      <t>. Expertos</t>
    </r>
  </si>
  <si>
    <r>
      <rPr>
        <sz val="8"/>
        <color theme="1"/>
        <rFont val="Arial"/>
        <family val="2"/>
      </rPr>
      <t>C4.</t>
    </r>
    <r>
      <rPr>
        <sz val="12"/>
        <rFont val="Arial"/>
        <family val="2"/>
      </rPr>
      <t xml:space="preserve"> Tit.Técnicos / Ingeniería</t>
    </r>
  </si>
  <si>
    <t>Hogares sin empleo</t>
  </si>
  <si>
    <t>Hogares sin empleo con hijos a cargo</t>
  </si>
  <si>
    <r>
      <rPr>
        <b/>
        <sz val="11"/>
        <color theme="1"/>
        <rFont val="Arial"/>
        <family val="2"/>
      </rPr>
      <t>10. DECA:</t>
    </r>
    <r>
      <rPr>
        <sz val="11"/>
        <color theme="1"/>
        <rFont val="Arial"/>
        <family val="2"/>
      </rPr>
      <t xml:space="preserve"> documento con condiciones de las ayudas económicas a proyectos de emprendimiento, </t>
    </r>
    <r>
      <rPr>
        <u/>
        <sz val="11"/>
        <color theme="1"/>
        <rFont val="Arial"/>
        <family val="2"/>
      </rPr>
      <t>cumplimentado y firmado</t>
    </r>
    <r>
      <rPr>
        <sz val="11"/>
        <color theme="1"/>
        <rFont val="Arial"/>
        <family val="2"/>
      </rPr>
      <t xml:space="preserve">  (formato en </t>
    </r>
    <r>
      <rPr>
        <sz val="11"/>
        <color rgb="FFC00000"/>
        <rFont val="Arial"/>
        <family val="2"/>
      </rPr>
      <t>http://www.fundaciononce.es/es/pagina/emprendimiento-de-personas-con-discapacidad</t>
    </r>
    <r>
      <rPr>
        <sz val="11"/>
        <color theme="1"/>
        <rFont val="Arial"/>
        <family val="2"/>
      </rPr>
      <t>).</t>
    </r>
  </si>
  <si>
    <t>11.  Plan de empresa</t>
  </si>
  <si>
    <r>
      <t>12.  Financiación:</t>
    </r>
    <r>
      <rPr>
        <sz val="11"/>
        <color theme="1"/>
        <rFont val="Arial"/>
        <family val="2"/>
      </rPr>
      <t xml:space="preserve"> copia de </t>
    </r>
    <r>
      <rPr>
        <b/>
        <sz val="11"/>
        <color theme="1"/>
        <rFont val="Arial"/>
        <family val="2"/>
      </rPr>
      <t>escritura de préstamos, créditos, disposición de liquidez, resoluciones de otras ayudas,</t>
    </r>
    <r>
      <rPr>
        <sz val="11"/>
        <color theme="1"/>
        <rFont val="Arial"/>
        <family val="2"/>
      </rPr>
      <t xml:space="preserve"> etc., o si fuese el caso </t>
    </r>
    <r>
      <rPr>
        <b/>
        <sz val="11"/>
        <color theme="1"/>
        <rFont val="Arial"/>
        <family val="2"/>
      </rPr>
      <t xml:space="preserve">declaración de fondos propios </t>
    </r>
    <r>
      <rPr>
        <sz val="11"/>
        <rFont val="Arial"/>
        <family val="2"/>
      </rPr>
      <t xml:space="preserve">(formato en </t>
    </r>
    <r>
      <rPr>
        <sz val="11"/>
        <color rgb="FFC00000"/>
        <rFont val="Arial"/>
        <family val="2"/>
      </rPr>
      <t>http://www.fundaciononce.es/es/pagina/emprendimiento-de-personas-con-discapacidad</t>
    </r>
    <r>
      <rPr>
        <sz val="11"/>
        <rFont val="Arial"/>
        <family val="2"/>
      </rPr>
      <t>)</t>
    </r>
    <r>
      <rPr>
        <b/>
        <sz val="11"/>
        <rFont val="Arial"/>
        <family val="2"/>
      </rPr>
      <t xml:space="preserve">  </t>
    </r>
  </si>
  <si>
    <r>
      <t xml:space="preserve">13. </t>
    </r>
    <r>
      <rPr>
        <sz val="11"/>
        <color theme="1"/>
        <rFont val="Arial"/>
        <family val="2"/>
      </rPr>
      <t xml:space="preserve"> En caso de necesitar un</t>
    </r>
    <r>
      <rPr>
        <b/>
        <sz val="11"/>
        <color theme="1"/>
        <rFont val="Arial"/>
        <family val="2"/>
      </rPr>
      <t xml:space="preserve"> local </t>
    </r>
    <r>
      <rPr>
        <sz val="11"/>
        <color theme="1"/>
        <rFont val="Arial"/>
        <family val="2"/>
      </rPr>
      <t xml:space="preserve">para desarrollar la actividad, </t>
    </r>
    <r>
      <rPr>
        <b/>
        <sz val="11"/>
        <color theme="1"/>
        <rFont val="Arial"/>
        <family val="2"/>
      </rPr>
      <t xml:space="preserve">contrato de alquiler, compra, traspaso, etc. 
</t>
    </r>
  </si>
  <si>
    <r>
      <rPr>
        <b/>
        <sz val="11"/>
        <color theme="1"/>
        <rFont val="Arial"/>
        <family val="2"/>
      </rPr>
      <t>1. DNI</t>
    </r>
    <r>
      <rPr>
        <sz val="11"/>
        <color theme="1"/>
        <rFont val="Arial"/>
        <family val="2"/>
      </rPr>
      <t xml:space="preserve"> del solicitante (si procede, del resto de socios con discapacidad).</t>
    </r>
  </si>
  <si>
    <r>
      <rPr>
        <b/>
        <sz val="11"/>
        <color theme="1"/>
        <rFont val="Arial"/>
        <family val="2"/>
      </rPr>
      <t>2. Certificado de Discapacidad,</t>
    </r>
    <r>
      <rPr>
        <sz val="11"/>
        <color theme="1"/>
        <rFont val="Arial"/>
        <family val="2"/>
      </rPr>
      <t xml:space="preserve"> junto con su </t>
    </r>
    <r>
      <rPr>
        <b/>
        <sz val="11"/>
        <color theme="1"/>
        <rFont val="Arial"/>
        <family val="2"/>
      </rPr>
      <t>Dictamen Técnico Facultativo,</t>
    </r>
    <r>
      <rPr>
        <sz val="11"/>
        <color theme="1"/>
        <rFont val="Arial"/>
        <family val="2"/>
      </rPr>
      <t xml:space="preserve"> acreditativo de la condición de persona con discapacidad. En su defecto, </t>
    </r>
    <r>
      <rPr>
        <b/>
        <sz val="11"/>
        <color theme="1"/>
        <rFont val="Arial"/>
        <family val="2"/>
      </rPr>
      <t xml:space="preserve">Resolución de Incapacidad, </t>
    </r>
    <r>
      <rPr>
        <sz val="11"/>
        <color theme="1"/>
        <rFont val="Arial"/>
        <family val="2"/>
      </rPr>
      <t>(si procede, del resto de socios con discapacidad).</t>
    </r>
  </si>
  <si>
    <t>Sin hogar/en exclusión en cuanto a vivienda</t>
  </si>
  <si>
    <t>Otros colectivos desfavorecidos</t>
  </si>
  <si>
    <r>
      <rPr>
        <sz val="8"/>
        <rFont val="Arial"/>
        <family val="2"/>
      </rPr>
      <t>C0.</t>
    </r>
    <r>
      <rPr>
        <sz val="12"/>
        <rFont val="Arial"/>
        <family val="2"/>
      </rPr>
      <t xml:space="preserve"> Leer y escribir</t>
    </r>
  </si>
  <si>
    <t>Declaro que cumplo las Bases de esta Convocatoria y que los datos de este cuestionario son reales. La falsificación, ocultación o manipulación culpable de los mismos, tendrá como consecuencia la desestimación automática de cualquier petición a Fundación ONCE.
De acuerdo con lo establecido en la Ley Orgánica 15/1999 de Protección de Datos de Carácter Personal, autorizo y quedo informado/a de la incorporación de mis datos a los ficheros automatizados existentes en Fundación ONCE, así como al tratamiento automatizado de los mismos, con objeto de proceder a la tramitación de la solicitud de ayuda presentada a Fundación ONCE. Asimismo, autorizo a que puedan ser cedidos mis datos exclusivamente para el cumplimiento de los fines directamente relacionados con la solicitud de ayuda, a la Autoridad de Gestión del Fondo Social Europeo, a la Comisión Europea a las entidades del grupo de Fundación ONCE, a sociedades participadas, o cualquier otra con la que Fundación ONCE concluya un acuerdo de colaboración.
Quedo igualmente informado/a de la posibilidad de ejercer los derechos de acceso, rectificación, cancelación y oposición, en los términos establecidos en la legislación vigente, mediante notificación escrita dirigida a la siguiente dirección: Departamento de Proyectos, Fundación ONCE, C/ Sebastián Herrera, 15, C.P. 28012, Madrid, o la siguiente dirección: derechosarco@fundaciononce.es.</t>
  </si>
  <si>
    <t>MIXTA (Física + Sens.Adtva)</t>
  </si>
  <si>
    <r>
      <rPr>
        <b/>
        <sz val="11"/>
        <rFont val="Arial"/>
        <family val="2"/>
      </rPr>
      <t xml:space="preserve">Si actualmente está inscrito en </t>
    </r>
    <r>
      <rPr>
        <b/>
        <u/>
        <sz val="11"/>
        <rFont val="Arial"/>
        <family val="2"/>
      </rPr>
      <t>Mejora de empleo,</t>
    </r>
    <r>
      <rPr>
        <sz val="11"/>
        <rFont val="Arial"/>
        <family val="2"/>
      </rPr>
      <t xml:space="preserve"> indique el motivo por el que quiere poner en marcha su propia activdad empresarial,  ¿cuál es su empleo actual?, especifique tipo de contrato, su duración, cuándo finaliza dicho contrato y las tareas que desempeña. Igualmente, explique si va a compaginar ambos trabajos, ¿por cuanto tiempo? ¿ambos trabajos son compatibles en horario, desempeño,...? Si no lo son, ¿como lo solucionará?</t>
    </r>
  </si>
  <si>
    <t>Coste de inversiones / gastos necesarios para iniciar la actividad empresarial:</t>
  </si>
  <si>
    <t xml:space="preserve">Diferenciación: Innovación / impacto social,... que aportan sus productos/servicios al mercado: </t>
  </si>
  <si>
    <r>
      <t xml:space="preserve">Dictamen técnico </t>
    </r>
    <r>
      <rPr>
        <sz val="10"/>
        <color theme="1"/>
        <rFont val="Arial"/>
        <family val="2"/>
      </rPr>
      <t>(indique el diagnóstico que aparece reflejado en el Dictamen (documento que acompaña a su certificado de discapacidad)</t>
    </r>
  </si>
  <si>
    <t>Victima de violencia de género</t>
  </si>
  <si>
    <r>
      <rPr>
        <b/>
        <u/>
        <sz val="14"/>
        <rFont val="Arial"/>
        <family val="2"/>
      </rPr>
      <t>FACTORES SOCIALES:</t>
    </r>
    <r>
      <rPr>
        <b/>
        <sz val="14"/>
        <rFont val="Arial"/>
        <family val="2"/>
      </rPr>
      <t xml:space="preserve"> </t>
    </r>
    <r>
      <rPr>
        <sz val="11"/>
        <rFont val="Arial"/>
        <family val="2"/>
      </rPr>
      <t>(Elegir opción.    Recuerde que debe de acreditar esta situación):</t>
    </r>
  </si>
  <si>
    <r>
      <rPr>
        <b/>
        <sz val="11"/>
        <color theme="1"/>
        <rFont val="Arial"/>
        <family val="2"/>
      </rPr>
      <t xml:space="preserve">3. Situación social: </t>
    </r>
    <r>
      <rPr>
        <sz val="11"/>
        <color theme="1"/>
        <rFont val="Arial"/>
        <family val="2"/>
      </rPr>
      <t>documentos detallados en las Bases de la convocatoria, que acrediten que el solicitante pertenece a uno de estos colectivos: Inmigrante, Familia monoparental, Hogares sin empleo con hijos a cargo, Victimas de violencia de género.</t>
    </r>
  </si>
  <si>
    <r>
      <rPr>
        <b/>
        <sz val="11"/>
        <color theme="1"/>
        <rFont val="Arial"/>
        <family val="2"/>
      </rPr>
      <t>4.</t>
    </r>
    <r>
      <rPr>
        <sz val="7"/>
        <color theme="1"/>
        <rFont val="Arial"/>
        <family val="2"/>
      </rPr>
      <t xml:space="preserve">  </t>
    </r>
    <r>
      <rPr>
        <sz val="11"/>
        <color theme="1"/>
        <rFont val="Arial"/>
        <family val="2"/>
      </rPr>
      <t>Última declaración de la</t>
    </r>
    <r>
      <rPr>
        <b/>
        <sz val="11"/>
        <color theme="1"/>
        <rFont val="Arial"/>
        <family val="2"/>
      </rPr>
      <t xml:space="preserve"> Renta </t>
    </r>
    <r>
      <rPr>
        <sz val="11"/>
        <color theme="1"/>
        <rFont val="Arial"/>
        <family val="2"/>
      </rPr>
      <t xml:space="preserve">del </t>
    </r>
    <r>
      <rPr>
        <b/>
        <sz val="11"/>
        <color theme="1"/>
        <rFont val="Arial"/>
        <family val="2"/>
      </rPr>
      <t xml:space="preserve">solicitante </t>
    </r>
    <r>
      <rPr>
        <sz val="11"/>
        <color theme="1"/>
        <rFont val="Arial"/>
        <family val="2"/>
      </rPr>
      <t xml:space="preserve">y de su </t>
    </r>
    <r>
      <rPr>
        <b/>
        <sz val="11"/>
        <color theme="1"/>
        <rFont val="Arial"/>
        <family val="2"/>
      </rPr>
      <t>unidad familiar.</t>
    </r>
    <r>
      <rPr>
        <sz val="11"/>
        <color theme="1"/>
        <rFont val="Arial"/>
        <family val="2"/>
      </rPr>
      <t xml:space="preserve"> En su defecto, </t>
    </r>
    <r>
      <rPr>
        <b/>
        <sz val="11"/>
        <color theme="1"/>
        <rFont val="Arial"/>
        <family val="2"/>
      </rPr>
      <t xml:space="preserve">certificado negativo </t>
    </r>
    <r>
      <rPr>
        <sz val="11"/>
        <color theme="1"/>
        <rFont val="Arial"/>
        <family val="2"/>
      </rPr>
      <t xml:space="preserve">sobre la no obligación de declarar, expedido por la correspondiente Agencia Tributaria, (si procede, del resto de socios con discapacidad)..  </t>
    </r>
  </si>
  <si>
    <r>
      <rPr>
        <b/>
        <sz val="11"/>
        <color theme="1"/>
        <rFont val="Arial"/>
        <family val="2"/>
      </rPr>
      <t xml:space="preserve">5. Informe de Vida Laboral </t>
    </r>
    <r>
      <rPr>
        <u/>
        <sz val="11"/>
        <color theme="1"/>
        <rFont val="Arial"/>
        <family val="2"/>
      </rPr>
      <t>actualizado</t>
    </r>
    <r>
      <rPr>
        <sz val="11"/>
        <color theme="1"/>
        <rFont val="Arial"/>
        <family val="2"/>
      </rPr>
      <t xml:space="preserve">, expedido por la Tesorería General de la Seguridad Social, (si procede, del resto de socios con discapacidad). </t>
    </r>
  </si>
  <si>
    <r>
      <t xml:space="preserve">6. </t>
    </r>
    <r>
      <rPr>
        <sz val="11"/>
        <color theme="1"/>
        <rFont val="Arial"/>
        <family val="2"/>
      </rPr>
      <t xml:space="preserve">Acreditación de </t>
    </r>
    <r>
      <rPr>
        <b/>
        <sz val="11"/>
        <color theme="1"/>
        <rFont val="Arial"/>
        <family val="2"/>
      </rPr>
      <t xml:space="preserve">Inscripción de demanda o mejora de empleo </t>
    </r>
    <r>
      <rPr>
        <sz val="11"/>
        <color theme="1"/>
        <rFont val="Arial"/>
        <family val="2"/>
      </rPr>
      <t>del solicitante en</t>
    </r>
    <r>
      <rPr>
        <b/>
        <sz val="11"/>
        <color theme="1"/>
        <rFont val="Arial"/>
        <family val="2"/>
      </rPr>
      <t xml:space="preserve"> </t>
    </r>
    <r>
      <rPr>
        <u/>
        <sz val="11"/>
        <color theme="1"/>
        <rFont val="Arial"/>
        <family val="2"/>
      </rPr>
      <t>Servicio Público de Empleo</t>
    </r>
    <r>
      <rPr>
        <sz val="11"/>
        <color theme="1"/>
        <rFont val="Arial"/>
        <family val="2"/>
      </rPr>
      <t>, (si procede, del resto de socios con discapacidad).</t>
    </r>
  </si>
  <si>
    <r>
      <rPr>
        <b/>
        <sz val="11"/>
        <color theme="1"/>
        <rFont val="Arial"/>
        <family val="2"/>
      </rPr>
      <t>7.</t>
    </r>
    <r>
      <rPr>
        <b/>
        <sz val="7"/>
        <color theme="1"/>
        <rFont val="Arial"/>
        <family val="2"/>
      </rPr>
      <t xml:space="preserve"> </t>
    </r>
    <r>
      <rPr>
        <sz val="7"/>
        <color theme="1"/>
        <rFont val="Arial"/>
        <family val="2"/>
      </rPr>
      <t xml:space="preserve"> </t>
    </r>
    <r>
      <rPr>
        <b/>
        <sz val="11"/>
        <color theme="1"/>
        <rFont val="Arial"/>
        <family val="2"/>
      </rPr>
      <t xml:space="preserve">Currículum </t>
    </r>
    <r>
      <rPr>
        <sz val="11"/>
        <color theme="1"/>
        <rFont val="Arial"/>
        <family val="2"/>
      </rPr>
      <t xml:space="preserve">del/los promotores, y si fuese el caso de sus colaboradores (NOTA: La remisión de este documento es complementaria a la información expuesta en este formulario, no la suple). 
Si fuese, el caso, acreditación de la </t>
    </r>
    <r>
      <rPr>
        <b/>
        <sz val="11"/>
        <color theme="1"/>
        <rFont val="Arial"/>
        <family val="2"/>
      </rPr>
      <t>titulación</t>
    </r>
    <r>
      <rPr>
        <sz val="11"/>
        <color theme="1"/>
        <rFont val="Arial"/>
        <family val="2"/>
      </rPr>
      <t xml:space="preserve"> para ejercer la actividad</t>
    </r>
  </si>
  <si>
    <r>
      <rPr>
        <b/>
        <sz val="11"/>
        <color theme="1"/>
        <rFont val="Arial"/>
        <family val="2"/>
      </rPr>
      <t xml:space="preserve">   7.1</t>
    </r>
    <r>
      <rPr>
        <b/>
        <sz val="7"/>
        <color theme="1"/>
        <rFont val="Arial"/>
        <family val="2"/>
      </rPr>
      <t xml:space="preserve"> </t>
    </r>
    <r>
      <rPr>
        <sz val="7"/>
        <color theme="1"/>
        <rFont val="Arial"/>
        <family val="2"/>
      </rPr>
      <t xml:space="preserve"> </t>
    </r>
    <r>
      <rPr>
        <b/>
        <sz val="11"/>
        <color theme="1"/>
        <rFont val="Arial"/>
        <family val="2"/>
      </rPr>
      <t xml:space="preserve">Currículum de socios, colaboradores: </t>
    </r>
    <r>
      <rPr>
        <sz val="11"/>
        <color theme="1"/>
        <rFont val="Arial"/>
        <family val="2"/>
      </rPr>
      <t xml:space="preserve"> (NOTA: La remisión de este documento es complementaria a la información expuesta en este formulario, no la suple). </t>
    </r>
  </si>
  <si>
    <r>
      <rPr>
        <b/>
        <sz val="12"/>
        <color theme="1"/>
        <rFont val="Arial"/>
        <family val="2"/>
      </rPr>
      <t xml:space="preserve">    7.2 </t>
    </r>
    <r>
      <rPr>
        <sz val="12"/>
        <color theme="1"/>
        <rFont val="Arial"/>
        <family val="2"/>
      </rPr>
      <t xml:space="preserve"> Si fuese, el caso, acreditación de la </t>
    </r>
    <r>
      <rPr>
        <b/>
        <sz val="12"/>
        <color theme="1"/>
        <rFont val="Arial"/>
        <family val="2"/>
      </rPr>
      <t>titulación</t>
    </r>
    <r>
      <rPr>
        <sz val="12"/>
        <color theme="1"/>
        <rFont val="Arial"/>
        <family val="2"/>
      </rPr>
      <t xml:space="preserve"> específica para ejercer la actividad</t>
    </r>
  </si>
  <si>
    <r>
      <rPr>
        <b/>
        <sz val="11"/>
        <color theme="1"/>
        <rFont val="Arial"/>
        <family val="2"/>
      </rPr>
      <t xml:space="preserve">    9.1 Resoluciones </t>
    </r>
    <r>
      <rPr>
        <sz val="11"/>
        <color theme="1"/>
        <rFont val="Arial"/>
        <family val="2"/>
      </rPr>
      <t xml:space="preserve">(o en su defecto </t>
    </r>
    <r>
      <rPr>
        <b/>
        <sz val="11"/>
        <color theme="1"/>
        <rFont val="Arial"/>
        <family val="2"/>
      </rPr>
      <t xml:space="preserve">solicitudes) </t>
    </r>
    <r>
      <rPr>
        <sz val="11"/>
        <color theme="1"/>
        <rFont val="Arial"/>
        <family val="2"/>
      </rPr>
      <t xml:space="preserve">de </t>
    </r>
    <r>
      <rPr>
        <b/>
        <sz val="11"/>
        <color theme="1"/>
        <rFont val="Arial"/>
        <family val="2"/>
      </rPr>
      <t>otras ayudas / subvenciones</t>
    </r>
    <r>
      <rPr>
        <sz val="11"/>
        <color theme="1"/>
        <rFont val="Arial"/>
        <family val="2"/>
      </rPr>
      <t xml:space="preserve"> presentadas para cubrir el mismo objetivo ante la Administración Pública u otras entidades privadas.</t>
    </r>
  </si>
  <si>
    <r>
      <t xml:space="preserve">14. </t>
    </r>
    <r>
      <rPr>
        <sz val="11"/>
        <color theme="1"/>
        <rFont val="Arial"/>
        <family val="2"/>
      </rPr>
      <t xml:space="preserve"> En caso de ser </t>
    </r>
    <r>
      <rPr>
        <b/>
        <sz val="11"/>
        <color theme="1"/>
        <rFont val="Arial"/>
        <family val="2"/>
      </rPr>
      <t>franquicia,</t>
    </r>
    <r>
      <rPr>
        <sz val="11"/>
        <color theme="1"/>
        <rFont val="Arial"/>
        <family val="2"/>
      </rPr>
      <t xml:space="preserve"> contrato firmado coon el franquiciador o evidencia del comienzo de su negociación</t>
    </r>
  </si>
  <si>
    <r>
      <rPr>
        <b/>
        <sz val="11"/>
        <color theme="1"/>
        <rFont val="Arial"/>
        <family val="2"/>
      </rPr>
      <t>15. Licencias</t>
    </r>
    <r>
      <rPr>
        <sz val="11"/>
        <color theme="1"/>
        <rFont val="Arial"/>
        <family val="2"/>
      </rPr>
      <t xml:space="preserve">: si procede, copia de </t>
    </r>
    <r>
      <rPr>
        <b/>
        <sz val="11"/>
        <color theme="1"/>
        <rFont val="Arial"/>
        <family val="2"/>
      </rPr>
      <t>licencia de apertura y/o concesión administrativa</t>
    </r>
    <r>
      <rPr>
        <sz val="11"/>
        <color theme="1"/>
        <rFont val="Arial"/>
        <family val="2"/>
      </rPr>
      <t xml:space="preserve"> para comenzar la actividad. En el caso de estancos, quioscos de prensa, flores o similar, copia de la </t>
    </r>
    <r>
      <rPr>
        <b/>
        <sz val="11"/>
        <color theme="1"/>
        <rFont val="Arial"/>
        <family val="2"/>
      </rPr>
      <t xml:space="preserve">licencia municipal de ocupación de la vía pública </t>
    </r>
    <r>
      <rPr>
        <sz val="11"/>
        <color theme="1"/>
        <rFont val="Arial"/>
        <family val="2"/>
      </rPr>
      <t>o cualquier otra necesaria para la actividad</t>
    </r>
  </si>
  <si>
    <r>
      <rPr>
        <b/>
        <sz val="11"/>
        <color theme="1"/>
        <rFont val="Arial"/>
        <family val="2"/>
      </rPr>
      <t>16.</t>
    </r>
    <r>
      <rPr>
        <sz val="11"/>
        <color theme="1"/>
        <rFont val="Arial"/>
        <family val="2"/>
      </rPr>
      <t xml:space="preserve">  En caso de constituirse como </t>
    </r>
    <r>
      <rPr>
        <b/>
        <sz val="11"/>
        <color theme="1"/>
        <rFont val="Arial"/>
        <family val="2"/>
      </rPr>
      <t>sociedad</t>
    </r>
    <r>
      <rPr>
        <sz val="11"/>
        <color theme="1"/>
        <rFont val="Arial"/>
        <family val="2"/>
      </rPr>
      <t xml:space="preserve">, </t>
    </r>
    <r>
      <rPr>
        <b/>
        <sz val="11"/>
        <color theme="1"/>
        <rFont val="Arial"/>
        <family val="2"/>
      </rPr>
      <t>CIF</t>
    </r>
    <r>
      <rPr>
        <sz val="11"/>
        <color theme="1"/>
        <rFont val="Arial"/>
        <family val="2"/>
      </rPr>
      <t xml:space="preserve"> y</t>
    </r>
    <r>
      <rPr>
        <b/>
        <sz val="11"/>
        <color theme="1"/>
        <rFont val="Arial"/>
        <family val="2"/>
      </rPr>
      <t xml:space="preserve"> escritura de constitución</t>
    </r>
    <r>
      <rPr>
        <sz val="11"/>
        <color theme="1"/>
        <rFont val="Arial"/>
        <family val="2"/>
      </rPr>
      <t xml:space="preserve"> de ésta. Si procede, </t>
    </r>
    <r>
      <rPr>
        <b/>
        <sz val="11"/>
        <color theme="1"/>
        <rFont val="Arial"/>
        <family val="2"/>
      </rPr>
      <t>Estatutos</t>
    </r>
    <r>
      <rPr>
        <sz val="11"/>
        <color theme="1"/>
        <rFont val="Arial"/>
        <family val="2"/>
      </rPr>
      <t xml:space="preserve"> y </t>
    </r>
    <r>
      <rPr>
        <b/>
        <sz val="11"/>
        <color theme="1"/>
        <rFont val="Arial"/>
        <family val="2"/>
      </rPr>
      <t>poderes del Representante legal.</t>
    </r>
  </si>
  <si>
    <r>
      <rPr>
        <b/>
        <sz val="11"/>
        <color theme="1"/>
        <rFont val="Arial"/>
        <family val="2"/>
      </rPr>
      <t>17. Alta en RETA</t>
    </r>
    <r>
      <rPr>
        <sz val="11"/>
        <color theme="1"/>
        <rFont val="Arial"/>
        <family val="2"/>
      </rPr>
      <t xml:space="preserve"> (Régimen Especial de Trabajadores Autónomos) en la Seguridad Social  y/o alta en la </t>
    </r>
    <r>
      <rPr>
        <b/>
        <sz val="11"/>
        <color theme="1"/>
        <rFont val="Arial"/>
        <family val="2"/>
      </rPr>
      <t>Mutualidad de Previsión Social</t>
    </r>
    <r>
      <rPr>
        <sz val="11"/>
        <color theme="1"/>
        <rFont val="Arial"/>
        <family val="2"/>
      </rPr>
      <t xml:space="preserve"> establecida por el correspondiente Colegio Profesional.</t>
    </r>
  </si>
  <si>
    <r>
      <rPr>
        <b/>
        <sz val="11"/>
        <color theme="1"/>
        <rFont val="Arial"/>
        <family val="2"/>
      </rPr>
      <t>18. Alta censal</t>
    </r>
    <r>
      <rPr>
        <sz val="11"/>
        <color theme="1"/>
        <rFont val="Arial"/>
        <family val="2"/>
      </rPr>
      <t xml:space="preserve"> en actividades empresariales o profesionales - 036 o 037</t>
    </r>
  </si>
  <si>
    <r>
      <rPr>
        <b/>
        <sz val="11"/>
        <color theme="1"/>
        <rFont val="Arial"/>
        <family val="2"/>
      </rPr>
      <t xml:space="preserve">19. </t>
    </r>
    <r>
      <rPr>
        <sz val="11"/>
        <color theme="1"/>
        <rFont val="Arial"/>
        <family val="2"/>
      </rPr>
      <t xml:space="preserve"> </t>
    </r>
    <r>
      <rPr>
        <b/>
        <sz val="11"/>
        <color theme="1"/>
        <rFont val="Arial"/>
        <family val="2"/>
      </rPr>
      <t>Empleados</t>
    </r>
    <r>
      <rPr>
        <sz val="11"/>
        <color theme="1"/>
        <rFont val="Arial"/>
        <family val="2"/>
      </rPr>
      <t xml:space="preserve">: en caso de tener </t>
    </r>
    <r>
      <rPr>
        <u/>
        <sz val="11"/>
        <color theme="1"/>
        <rFont val="Arial"/>
        <family val="2"/>
      </rPr>
      <t xml:space="preserve">trabajadores </t>
    </r>
    <r>
      <rPr>
        <sz val="11"/>
        <color theme="1"/>
        <rFont val="Arial"/>
        <family val="2"/>
      </rPr>
      <t xml:space="preserve">en su empresa, si a su vez es personal con discapacidad, adjunte sus </t>
    </r>
    <r>
      <rPr>
        <b/>
        <sz val="11"/>
        <color theme="1"/>
        <rFont val="Arial"/>
        <family val="2"/>
      </rPr>
      <t>contratos de trabajo</t>
    </r>
    <r>
      <rPr>
        <sz val="11"/>
        <color theme="1"/>
        <rFont val="Arial"/>
        <family val="2"/>
      </rPr>
      <t xml:space="preserve">, así como sus </t>
    </r>
    <r>
      <rPr>
        <b/>
        <sz val="11"/>
        <color theme="1"/>
        <rFont val="Arial"/>
        <family val="2"/>
      </rPr>
      <t>certificados de discapacidad.</t>
    </r>
  </si>
  <si>
    <t>¿es franquicia?</t>
  </si>
  <si>
    <t xml:space="preserve">Nombre franquicia: </t>
  </si>
  <si>
    <r>
      <t xml:space="preserve">FORMULARIO SOLICITUD DE AYUDA ECONÓMICA
</t>
    </r>
    <r>
      <rPr>
        <b/>
        <sz val="11"/>
        <color indexed="9"/>
        <rFont val="Arial"/>
        <family val="2"/>
      </rPr>
      <t>Convocatoria Emprendimiento POISES - Año 2017</t>
    </r>
  </si>
  <si>
    <r>
      <rPr>
        <b/>
        <u/>
        <sz val="10"/>
        <color rgb="FFC00000"/>
        <rFont val="Arial"/>
        <family val="2"/>
      </rPr>
      <t>INSTRUCCIONES</t>
    </r>
    <r>
      <rPr>
        <u/>
        <sz val="10"/>
        <color rgb="FFC00000"/>
        <rFont val="Arial"/>
        <family val="2"/>
      </rPr>
      <t>:</t>
    </r>
    <r>
      <rPr>
        <sz val="10"/>
        <color rgb="FFC00000"/>
        <rFont val="Arial"/>
        <family val="2"/>
      </rPr>
      <t xml:space="preserve"> 
Debe responder TODAS las cuestiones de este formulario, ya sea escogiendo la opción correspondiente en la lista desplegable que aparece al situarse en las casillas de respuesta  (pinche en la flecha que encuentra en la parte derecha de esa casilla) o escribiendo en los cuadros de texto (recuerde que puede modificar el texto que ha escrito, pulsando la tecla de función "F2".  Para un nuevo párrafo, puede hacerlo pulsando a la vez las teclas "Alt"+"Enter". 
Está prohibido añadir o eliminar filas y/o columnas. Debe de mantener el formato según está.
Se valorará positivamente la aportación de información clara y relevante. En todo caso se deberá justificar la falta de información en las últimas páginas de este formulario.
Para cualquier duda, puede ponerse en contacto con el Departamento de Proyectos de Fundación ONCE, a través del correo electrónico: ayudasemprendimiento2017@fundaciononce.es, o en el teléfono 91 506 88 88.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</si>
</sst>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
    <numFmt numFmtId="165" formatCode="#,##0.00\ &quot;€&quot;"/>
  </numFmts>
  <fonts count="68" x14ac:knownFonts="1">
    <font>
      <sz val="12"/>
      <name val="Times New Roman"/>
      <family val="1"/>
    </font>
    <font>
      <sz val="10"/>
      <name val="Arial"/>
      <family val="2"/>
    </font>
    <font>
      <b/>
      <sz val="12"/>
      <name val="Arial"/>
      <family val="2"/>
    </font>
    <font>
      <b/>
      <sz val="14"/>
      <name val="Arial"/>
      <family val="2"/>
    </font>
    <font>
      <u/>
      <sz val="10.199999999999999"/>
      <color indexed="12"/>
      <name val="Times New Roman"/>
      <family val="1"/>
    </font>
    <font>
      <b/>
      <sz val="10"/>
      <name val="Arial"/>
      <family val="2"/>
    </font>
    <font>
      <sz val="12"/>
      <name val="Arial"/>
      <family val="2"/>
    </font>
    <font>
      <b/>
      <sz val="18"/>
      <name val="Arial"/>
      <family val="2"/>
    </font>
    <font>
      <b/>
      <sz val="11"/>
      <name val="Arial"/>
      <family val="2"/>
    </font>
    <font>
      <sz val="8"/>
      <name val="Arial"/>
      <family val="2"/>
    </font>
    <font>
      <sz val="12"/>
      <name val="Arial Narrow"/>
      <family val="2"/>
    </font>
    <font>
      <sz val="9"/>
      <color indexed="81"/>
      <name val="Tahoma"/>
      <family val="2"/>
    </font>
    <font>
      <b/>
      <sz val="9"/>
      <color indexed="81"/>
      <name val="Tahoma"/>
      <family val="2"/>
    </font>
    <font>
      <sz val="12"/>
      <color theme="1"/>
      <name val="Arial"/>
      <family val="2"/>
    </font>
    <font>
      <sz val="11"/>
      <color theme="1"/>
      <name val="Arial"/>
      <family val="2"/>
    </font>
    <font>
      <b/>
      <sz val="12"/>
      <color theme="0"/>
      <name val="Arial"/>
      <family val="2"/>
    </font>
    <font>
      <sz val="11"/>
      <color rgb="FF444444"/>
      <name val="Arial"/>
      <family val="2"/>
    </font>
    <font>
      <b/>
      <sz val="12"/>
      <color theme="4"/>
      <name val="Arial"/>
      <family val="2"/>
    </font>
    <font>
      <b/>
      <sz val="15"/>
      <color theme="0"/>
      <name val="Arial"/>
      <family val="2"/>
    </font>
    <font>
      <u/>
      <sz val="10.199999999999999"/>
      <name val="Arial"/>
      <family val="2"/>
    </font>
    <font>
      <sz val="10"/>
      <color theme="1"/>
      <name val="Arial"/>
      <family val="2"/>
    </font>
    <font>
      <b/>
      <sz val="14"/>
      <color theme="0"/>
      <name val="Arial"/>
      <family val="2"/>
    </font>
    <font>
      <b/>
      <sz val="12"/>
      <color theme="1"/>
      <name val="Arial"/>
      <family val="2"/>
    </font>
    <font>
      <b/>
      <sz val="11"/>
      <color theme="5" tint="-0.249977111117893"/>
      <name val="Arial"/>
      <family val="2"/>
    </font>
    <font>
      <sz val="11"/>
      <name val="Arial"/>
      <family val="2"/>
    </font>
    <font>
      <b/>
      <sz val="11"/>
      <color theme="0"/>
      <name val="Arial"/>
      <family val="2"/>
    </font>
    <font>
      <b/>
      <sz val="11"/>
      <color theme="1"/>
      <name val="Arial"/>
      <family val="2"/>
    </font>
    <font>
      <b/>
      <sz val="14"/>
      <color theme="1"/>
      <name val="Arial"/>
      <family val="2"/>
    </font>
    <font>
      <sz val="10.199999999999999"/>
      <name val="Arial"/>
      <family val="2"/>
    </font>
    <font>
      <u/>
      <sz val="11"/>
      <name val="Arial"/>
      <family val="2"/>
    </font>
    <font>
      <sz val="14"/>
      <color theme="1"/>
      <name val="Arial"/>
      <family val="2"/>
    </font>
    <font>
      <b/>
      <sz val="10"/>
      <color theme="0"/>
      <name val="Arial"/>
      <family val="2"/>
    </font>
    <font>
      <u/>
      <sz val="11"/>
      <color theme="1"/>
      <name val="Arial"/>
      <family val="2"/>
    </font>
    <font>
      <b/>
      <u/>
      <sz val="14"/>
      <name val="Arial"/>
      <family val="2"/>
    </font>
    <font>
      <b/>
      <sz val="12"/>
      <name val="Times New Roman"/>
      <family val="1"/>
    </font>
    <font>
      <sz val="11"/>
      <name val="Times New Roman"/>
      <family val="1"/>
    </font>
    <font>
      <sz val="16"/>
      <color theme="1"/>
      <name val="Arial"/>
      <family val="2"/>
    </font>
    <font>
      <b/>
      <sz val="11"/>
      <color rgb="FFFF0000"/>
      <name val="Arial"/>
      <family val="2"/>
    </font>
    <font>
      <u/>
      <sz val="11"/>
      <color indexed="12"/>
      <name val="Arial"/>
      <family val="2"/>
    </font>
    <font>
      <b/>
      <sz val="14"/>
      <color rgb="FF800000"/>
      <name val="Arial"/>
      <family val="2"/>
    </font>
    <font>
      <sz val="7"/>
      <color theme="1"/>
      <name val="Arial"/>
      <family val="2"/>
    </font>
    <font>
      <b/>
      <sz val="7"/>
      <color theme="1"/>
      <name val="Arial"/>
      <family val="2"/>
    </font>
    <font>
      <b/>
      <sz val="16"/>
      <name val="Arial"/>
      <family val="2"/>
    </font>
    <font>
      <b/>
      <sz val="11"/>
      <color theme="4"/>
      <name val="Arial"/>
      <family val="2"/>
    </font>
    <font>
      <u/>
      <sz val="9"/>
      <color indexed="81"/>
      <name val="Tahoma"/>
      <family val="2"/>
    </font>
    <font>
      <sz val="10"/>
      <color rgb="FFC00000"/>
      <name val="Arial"/>
      <family val="2"/>
    </font>
    <font>
      <u/>
      <sz val="10"/>
      <color rgb="FFC00000"/>
      <name val="Arial"/>
      <family val="2"/>
    </font>
    <font>
      <sz val="10"/>
      <color rgb="FFC00000"/>
      <name val="Times New Roman"/>
      <family val="1"/>
    </font>
    <font>
      <b/>
      <u/>
      <sz val="10"/>
      <color rgb="FFC00000"/>
      <name val="Arial"/>
      <family val="2"/>
    </font>
    <font>
      <sz val="9"/>
      <name val="Arial"/>
      <family val="2"/>
    </font>
    <font>
      <sz val="9"/>
      <name val="Times New Roman"/>
      <family val="1"/>
    </font>
    <font>
      <sz val="9"/>
      <color theme="1"/>
      <name val="Arial"/>
      <family val="2"/>
    </font>
    <font>
      <b/>
      <sz val="10"/>
      <color theme="1"/>
      <name val="Arial"/>
      <family val="2"/>
    </font>
    <font>
      <u/>
      <sz val="10"/>
      <name val="Arial"/>
      <family val="2"/>
    </font>
    <font>
      <b/>
      <sz val="9"/>
      <color theme="0"/>
      <name val="Arial"/>
      <family val="2"/>
    </font>
    <font>
      <sz val="12"/>
      <color theme="1"/>
      <name val="Arial Narrow"/>
      <family val="2"/>
    </font>
    <font>
      <sz val="11"/>
      <color theme="1"/>
      <name val="Arial Narrow"/>
      <family val="2"/>
    </font>
    <font>
      <sz val="10"/>
      <color theme="1"/>
      <name val="Arial Narrow"/>
      <family val="2"/>
    </font>
    <font>
      <sz val="10"/>
      <name val="Arial Narrow"/>
      <family val="2"/>
    </font>
    <font>
      <b/>
      <sz val="12"/>
      <name val="Arial Narrow"/>
      <family val="2"/>
    </font>
    <font>
      <b/>
      <sz val="11"/>
      <color theme="1"/>
      <name val="Arial Narrow"/>
      <family val="2"/>
    </font>
    <font>
      <b/>
      <sz val="11"/>
      <name val="Arial Narrow"/>
      <family val="2"/>
    </font>
    <font>
      <b/>
      <sz val="9"/>
      <color theme="0"/>
      <name val="Arial Narrow"/>
      <family val="2"/>
    </font>
    <font>
      <b/>
      <u/>
      <sz val="11"/>
      <name val="Arial"/>
      <family val="2"/>
    </font>
    <font>
      <b/>
      <sz val="14"/>
      <color indexed="9"/>
      <name val="Arial"/>
      <family val="2"/>
    </font>
    <font>
      <b/>
      <sz val="11"/>
      <color indexed="9"/>
      <name val="Arial"/>
      <family val="2"/>
    </font>
    <font>
      <sz val="11"/>
      <color rgb="FFC00000"/>
      <name val="Arial"/>
      <family val="2"/>
    </font>
    <font>
      <sz val="8"/>
      <color theme="1"/>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7EAE9"/>
        <bgColor indexed="64"/>
      </patternFill>
    </fill>
  </fills>
  <borders count="3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dashed">
        <color auto="1"/>
      </bottom>
      <diagonal/>
    </border>
    <border>
      <left/>
      <right/>
      <top style="dashed">
        <color auto="1"/>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right/>
      <top style="medium">
        <color indexed="64"/>
      </top>
      <bottom style="thin">
        <color indexed="64"/>
      </bottom>
      <diagonal/>
    </border>
  </borders>
  <cellStyleXfs count="2">
    <xf numFmtId="0" fontId="0" fillId="0" borderId="0" applyProtection="0"/>
    <xf numFmtId="0" fontId="4" fillId="0" borderId="0" applyNumberFormat="0" applyFill="0" applyBorder="0" applyAlignment="0" applyProtection="0">
      <alignment vertical="top"/>
      <protection locked="0"/>
    </xf>
  </cellStyleXfs>
  <cellXfs count="431">
    <xf numFmtId="0" fontId="0" fillId="0" borderId="0" xfId="0"/>
    <xf numFmtId="14" fontId="14" fillId="6" borderId="2" xfId="0" applyNumberFormat="1" applyFont="1" applyFill="1" applyBorder="1" applyAlignment="1" applyProtection="1">
      <alignment horizontal="left" vertical="center" wrapText="1"/>
      <protection locked="0"/>
    </xf>
    <xf numFmtId="0" fontId="26" fillId="4" borderId="0" xfId="0" applyFont="1" applyFill="1" applyBorder="1" applyAlignment="1" applyProtection="1">
      <alignment horizontal="right" vertical="center" wrapText="1"/>
    </xf>
    <xf numFmtId="0" fontId="14" fillId="6" borderId="2" xfId="0" applyFont="1" applyFill="1" applyBorder="1" applyAlignment="1" applyProtection="1">
      <alignment horizontal="left" wrapText="1"/>
      <protection locked="0"/>
    </xf>
    <xf numFmtId="0" fontId="14" fillId="6" borderId="6" xfId="0" applyFont="1" applyFill="1" applyBorder="1" applyAlignment="1" applyProtection="1">
      <alignment horizontal="left" wrapText="1"/>
      <protection locked="0"/>
    </xf>
    <xf numFmtId="8" fontId="13" fillId="6" borderId="2" xfId="0" applyNumberFormat="1"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wrapText="1"/>
      <protection locked="0"/>
    </xf>
    <xf numFmtId="164" fontId="14" fillId="6" borderId="2" xfId="0" applyNumberFormat="1" applyFont="1" applyFill="1" applyBorder="1" applyAlignment="1" applyProtection="1">
      <alignment horizontal="center" vertical="center" wrapText="1"/>
      <protection locked="0"/>
    </xf>
    <xf numFmtId="14" fontId="14" fillId="6" borderId="2" xfId="0" applyNumberFormat="1" applyFont="1" applyFill="1" applyBorder="1" applyAlignment="1" applyProtection="1">
      <alignment horizontal="center" vertical="center" wrapText="1"/>
      <protection locked="0"/>
    </xf>
    <xf numFmtId="8" fontId="13" fillId="0" borderId="0" xfId="0" applyNumberFormat="1" applyFont="1" applyFill="1" applyBorder="1" applyAlignment="1" applyProtection="1">
      <alignment horizontal="center" vertical="center" wrapText="1"/>
      <protection locked="0"/>
    </xf>
    <xf numFmtId="10" fontId="14" fillId="6" borderId="2" xfId="0" applyNumberFormat="1"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protection locked="0"/>
    </xf>
    <xf numFmtId="8" fontId="55" fillId="6" borderId="2" xfId="0" applyNumberFormat="1" applyFont="1" applyFill="1" applyBorder="1" applyAlignment="1" applyProtection="1">
      <alignment horizontal="center" vertical="center" wrapText="1"/>
      <protection locked="0"/>
    </xf>
    <xf numFmtId="8" fontId="56" fillId="6" borderId="2" xfId="0" applyNumberFormat="1" applyFont="1" applyFill="1" applyBorder="1" applyAlignment="1" applyProtection="1">
      <alignment horizontal="center" vertical="center" wrapText="1"/>
      <protection locked="0"/>
    </xf>
    <xf numFmtId="8" fontId="57" fillId="6" borderId="2" xfId="0" applyNumberFormat="1"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wrapText="1"/>
      <protection locked="0"/>
    </xf>
    <xf numFmtId="0" fontId="14" fillId="0" borderId="0" xfId="0" applyFont="1" applyProtection="1">
      <protection locked="0"/>
    </xf>
    <xf numFmtId="0" fontId="6" fillId="0" borderId="0" xfId="0" applyFont="1" applyProtection="1">
      <protection locked="0"/>
    </xf>
    <xf numFmtId="0" fontId="21" fillId="4" borderId="0" xfId="0" applyFont="1" applyFill="1" applyBorder="1" applyAlignment="1" applyProtection="1">
      <alignment horizontal="center" vertical="center"/>
      <protection locked="0"/>
    </xf>
    <xf numFmtId="0" fontId="14" fillId="4" borderId="0" xfId="0" applyFont="1" applyFill="1" applyBorder="1" applyProtection="1">
      <protection locked="0"/>
    </xf>
    <xf numFmtId="0" fontId="14" fillId="0" borderId="0" xfId="0" applyFont="1" applyBorder="1" applyAlignment="1" applyProtection="1">
      <protection locked="0"/>
    </xf>
    <xf numFmtId="0" fontId="14" fillId="0" borderId="0" xfId="0" applyFont="1" applyBorder="1" applyProtection="1">
      <protection locked="0"/>
    </xf>
    <xf numFmtId="0" fontId="43" fillId="0" borderId="0" xfId="0" applyFont="1" applyBorder="1" applyProtection="1">
      <protection locked="0"/>
    </xf>
    <xf numFmtId="0" fontId="24" fillId="0" borderId="0" xfId="0" applyFont="1" applyAlignment="1" applyProtection="1">
      <alignment wrapText="1"/>
      <protection locked="0"/>
    </xf>
    <xf numFmtId="0" fontId="14" fillId="0" borderId="0" xfId="0" applyFont="1" applyFill="1" applyAlignment="1" applyProtection="1">
      <protection locked="0"/>
    </xf>
    <xf numFmtId="0" fontId="24" fillId="0" borderId="0" xfId="0" applyFont="1" applyFill="1" applyAlignment="1" applyProtection="1">
      <alignment wrapText="1"/>
      <protection locked="0"/>
    </xf>
    <xf numFmtId="0" fontId="14" fillId="0" borderId="0" xfId="0" applyFont="1" applyFill="1" applyProtection="1">
      <protection locked="0"/>
    </xf>
    <xf numFmtId="0" fontId="8" fillId="0" borderId="0" xfId="0" applyFont="1" applyAlignment="1" applyProtection="1">
      <alignment vertical="top" wrapText="1"/>
      <protection locked="0"/>
    </xf>
    <xf numFmtId="0" fontId="14" fillId="0" borderId="0" xfId="0" applyFont="1" applyFill="1" applyBorder="1" applyAlignment="1" applyProtection="1">
      <protection locked="0"/>
    </xf>
    <xf numFmtId="0" fontId="24" fillId="0" borderId="0" xfId="0" applyFont="1" applyFill="1" applyBorder="1" applyAlignment="1" applyProtection="1">
      <alignment wrapText="1"/>
      <protection locked="0"/>
    </xf>
    <xf numFmtId="0" fontId="14" fillId="0" borderId="0" xfId="0" applyFont="1" applyFill="1" applyBorder="1" applyProtection="1">
      <protection locked="0"/>
    </xf>
    <xf numFmtId="0" fontId="43" fillId="0" borderId="0" xfId="0" applyFont="1" applyProtection="1">
      <protection locked="0"/>
    </xf>
    <xf numFmtId="0" fontId="37" fillId="0" borderId="0" xfId="0" applyFont="1" applyProtection="1">
      <protection locked="0"/>
    </xf>
    <xf numFmtId="0" fontId="6" fillId="0" borderId="0" xfId="0" applyFont="1" applyAlignment="1" applyProtection="1">
      <alignment wrapText="1"/>
      <protection locked="0"/>
    </xf>
    <xf numFmtId="10" fontId="14" fillId="6" borderId="2" xfId="0" applyNumberFormat="1" applyFont="1" applyFill="1" applyBorder="1" applyAlignment="1" applyProtection="1">
      <alignment horizontal="center"/>
      <protection locked="0"/>
    </xf>
    <xf numFmtId="0" fontId="24" fillId="6" borderId="2" xfId="0" applyFont="1" applyFill="1" applyBorder="1" applyAlignment="1" applyProtection="1">
      <alignment horizontal="left"/>
      <protection locked="0"/>
    </xf>
    <xf numFmtId="10" fontId="56" fillId="6" borderId="2" xfId="0" applyNumberFormat="1" applyFont="1" applyFill="1" applyBorder="1" applyAlignment="1" applyProtection="1">
      <alignment horizontal="left"/>
      <protection locked="0"/>
    </xf>
    <xf numFmtId="0" fontId="24" fillId="6" borderId="2" xfId="0" applyFont="1" applyFill="1" applyBorder="1" applyAlignment="1" applyProtection="1">
      <alignment horizontal="left" vertical="top"/>
      <protection locked="0"/>
    </xf>
    <xf numFmtId="0" fontId="24" fillId="6" borderId="2" xfId="0" applyFont="1" applyFill="1" applyBorder="1" applyAlignment="1" applyProtection="1">
      <alignment horizontal="center"/>
      <protection locked="0"/>
    </xf>
    <xf numFmtId="0" fontId="6" fillId="0" borderId="0" xfId="0" applyFont="1" applyBorder="1" applyAlignment="1" applyProtection="1">
      <protection locked="0"/>
    </xf>
    <xf numFmtId="0" fontId="14" fillId="4" borderId="0" xfId="0" applyFont="1" applyFill="1" applyAlignment="1" applyProtection="1">
      <protection locked="0"/>
    </xf>
    <xf numFmtId="0" fontId="14" fillId="4" borderId="0" xfId="0" applyFont="1" applyFill="1" applyProtection="1">
      <protection locked="0"/>
    </xf>
    <xf numFmtId="0" fontId="58" fillId="6" borderId="2" xfId="0" applyFont="1" applyFill="1" applyBorder="1" applyAlignment="1" applyProtection="1">
      <alignment horizontal="left" vertical="center"/>
      <protection locked="0"/>
    </xf>
    <xf numFmtId="14" fontId="14" fillId="6" borderId="2" xfId="0" applyNumberFormat="1"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6" fillId="4" borderId="0" xfId="0" applyFont="1" applyFill="1" applyAlignment="1" applyProtection="1">
      <protection locked="0"/>
    </xf>
    <xf numFmtId="0" fontId="17" fillId="0" borderId="0" xfId="0" applyFont="1" applyAlignment="1" applyProtection="1">
      <protection locked="0"/>
    </xf>
    <xf numFmtId="0" fontId="24" fillId="6" borderId="2" xfId="0" applyFont="1" applyFill="1" applyBorder="1" applyAlignment="1" applyProtection="1">
      <alignment horizontal="center" vertical="center" shrinkToFit="1"/>
      <protection locked="0"/>
    </xf>
    <xf numFmtId="0" fontId="8" fillId="0" borderId="0" xfId="0" applyFont="1" applyFill="1" applyAlignment="1" applyProtection="1">
      <alignment horizontal="right" wrapText="1"/>
      <protection locked="0"/>
    </xf>
    <xf numFmtId="0" fontId="2" fillId="0" borderId="0" xfId="0" applyFont="1" applyFill="1" applyAlignment="1" applyProtection="1">
      <alignment horizontal="right" wrapText="1"/>
      <protection locked="0"/>
    </xf>
    <xf numFmtId="0" fontId="6" fillId="0" borderId="0" xfId="0" applyFont="1" applyFill="1" applyAlignment="1" applyProtection="1">
      <alignment horizontal="right" wrapText="1"/>
      <protection locked="0"/>
    </xf>
    <xf numFmtId="0" fontId="6" fillId="0" borderId="0" xfId="0" applyFont="1" applyAlignment="1" applyProtection="1">
      <alignment horizontal="left" vertical="top" wrapText="1"/>
      <protection locked="0"/>
    </xf>
    <xf numFmtId="0" fontId="15" fillId="2" borderId="0" xfId="0" applyFont="1" applyFill="1" applyAlignment="1" applyProtection="1">
      <protection locked="0"/>
    </xf>
    <xf numFmtId="0" fontId="19" fillId="0" borderId="0" xfId="1" applyFont="1" applyAlignment="1" applyProtection="1">
      <alignment horizontal="left"/>
      <protection locked="0"/>
    </xf>
    <xf numFmtId="0" fontId="9" fillId="0" borderId="0" xfId="0" applyFont="1" applyAlignment="1" applyProtection="1">
      <alignment horizontal="left"/>
      <protection locked="0"/>
    </xf>
    <xf numFmtId="0" fontId="16" fillId="0" borderId="0" xfId="0" applyFont="1" applyAlignment="1" applyProtection="1">
      <protection locked="0"/>
    </xf>
    <xf numFmtId="0" fontId="18" fillId="3" borderId="0" xfId="0" applyFont="1" applyFill="1" applyAlignment="1" applyProtection="1">
      <protection locked="0"/>
    </xf>
    <xf numFmtId="0" fontId="6" fillId="0" borderId="0" xfId="0" applyFont="1" applyProtection="1"/>
    <xf numFmtId="0" fontId="6" fillId="0" borderId="0" xfId="0" applyFont="1" applyBorder="1" applyAlignment="1" applyProtection="1">
      <alignment horizontal="center" vertical="center"/>
    </xf>
    <xf numFmtId="0" fontId="14" fillId="0" borderId="0" xfId="0" applyFont="1" applyBorder="1" applyAlignment="1" applyProtection="1"/>
    <xf numFmtId="0" fontId="14" fillId="0" borderId="0" xfId="0" applyFont="1" applyFill="1" applyBorder="1" applyAlignment="1" applyProtection="1">
      <alignment horizontal="left" vertical="top" wrapText="1"/>
    </xf>
    <xf numFmtId="0" fontId="14" fillId="0" borderId="0" xfId="0" applyFont="1" applyProtection="1"/>
    <xf numFmtId="0" fontId="24" fillId="0" borderId="0" xfId="0" applyFont="1" applyAlignment="1" applyProtection="1">
      <alignment horizontal="right" vertical="center"/>
    </xf>
    <xf numFmtId="0" fontId="24" fillId="0" borderId="0" xfId="0" applyFont="1" applyAlignment="1" applyProtection="1">
      <alignment horizontal="right" vertical="top"/>
    </xf>
    <xf numFmtId="0" fontId="0" fillId="0" borderId="15" xfId="0" applyBorder="1" applyAlignment="1" applyProtection="1">
      <alignment wrapText="1"/>
    </xf>
    <xf numFmtId="0" fontId="24" fillId="4" borderId="0" xfId="0" applyFont="1" applyFill="1" applyAlignment="1" applyProtection="1">
      <alignment horizontal="right" wrapText="1"/>
    </xf>
    <xf numFmtId="0" fontId="62" fillId="5" borderId="2" xfId="0" applyFont="1" applyFill="1" applyBorder="1" applyAlignment="1" applyProtection="1">
      <alignment horizontal="center" vertical="center" wrapText="1"/>
    </xf>
    <xf numFmtId="0" fontId="26" fillId="0" borderId="0" xfId="0" applyFont="1" applyBorder="1" applyAlignment="1" applyProtection="1"/>
    <xf numFmtId="0" fontId="6" fillId="4" borderId="0" xfId="0" applyFont="1" applyFill="1" applyAlignment="1" applyProtection="1"/>
    <xf numFmtId="0" fontId="14" fillId="0" borderId="0" xfId="0" applyFont="1" applyBorder="1" applyAlignment="1" applyProtection="1">
      <alignment vertical="center" wrapText="1"/>
    </xf>
    <xf numFmtId="0" fontId="54" fillId="5" borderId="2" xfId="0" applyFont="1" applyFill="1" applyBorder="1" applyAlignment="1" applyProtection="1">
      <alignment horizontal="center" vertical="center" wrapText="1"/>
    </xf>
    <xf numFmtId="0" fontId="8" fillId="0" borderId="0" xfId="0" applyFont="1" applyAlignment="1" applyProtection="1">
      <alignment horizontal="right" wrapText="1"/>
    </xf>
    <xf numFmtId="0" fontId="22" fillId="0" borderId="0" xfId="0" applyFont="1" applyFill="1" applyBorder="1" applyAlignment="1" applyProtection="1">
      <alignment horizontal="right" vertical="center" wrapText="1"/>
    </xf>
    <xf numFmtId="0" fontId="24" fillId="6" borderId="2" xfId="0" applyFont="1" applyFill="1" applyBorder="1" applyAlignment="1" applyProtection="1">
      <alignment horizontal="center" vertical="top"/>
      <protection locked="0"/>
    </xf>
    <xf numFmtId="0" fontId="25"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6" fillId="0" borderId="0" xfId="0" applyFont="1" applyBorder="1" applyAlignment="1" applyProtection="1"/>
    <xf numFmtId="0" fontId="14" fillId="0" borderId="0" xfId="0" applyFont="1" applyAlignment="1" applyProtection="1">
      <protection locked="0"/>
    </xf>
    <xf numFmtId="0" fontId="22" fillId="4" borderId="0" xfId="0" applyFont="1" applyFill="1" applyBorder="1" applyAlignment="1" applyProtection="1">
      <alignment horizontal="right" vertical="center" wrapText="1"/>
    </xf>
    <xf numFmtId="0" fontId="6" fillId="0" borderId="0" xfId="0" applyFont="1" applyAlignment="1" applyProtection="1">
      <alignment horizontal="left" vertical="top" wrapText="1"/>
    </xf>
    <xf numFmtId="0" fontId="0" fillId="0" borderId="0" xfId="0" applyAlignment="1" applyProtection="1"/>
    <xf numFmtId="0" fontId="24" fillId="0" borderId="0" xfId="0" applyFont="1" applyBorder="1" applyAlignment="1" applyProtection="1">
      <alignment horizontal="right" vertical="center" wrapText="1"/>
    </xf>
    <xf numFmtId="0" fontId="6" fillId="0" borderId="0" xfId="0" applyFont="1" applyAlignment="1" applyProtection="1">
      <protection locked="0"/>
    </xf>
    <xf numFmtId="0" fontId="25" fillId="5" borderId="2" xfId="0" applyFont="1" applyFill="1" applyBorder="1" applyAlignment="1" applyProtection="1">
      <alignment horizontal="center" vertical="center"/>
    </xf>
    <xf numFmtId="0" fontId="26" fillId="4" borderId="0" xfId="0" applyFont="1" applyFill="1" applyBorder="1" applyAlignment="1" applyProtection="1">
      <alignment horizontal="left" wrapText="1"/>
    </xf>
    <xf numFmtId="0" fontId="0" fillId="0" borderId="0" xfId="0" applyBorder="1" applyAlignment="1" applyProtection="1"/>
    <xf numFmtId="0" fontId="26" fillId="0" borderId="0" xfId="0" applyFont="1" applyFill="1" applyBorder="1" applyAlignment="1" applyProtection="1">
      <alignment horizontal="right" vertical="center" wrapText="1"/>
    </xf>
    <xf numFmtId="0" fontId="22" fillId="4" borderId="0" xfId="0" applyFont="1" applyFill="1" applyBorder="1" applyAlignment="1" applyProtection="1">
      <alignment horizontal="left" vertical="center" wrapText="1"/>
    </xf>
    <xf numFmtId="8" fontId="6" fillId="6" borderId="2" xfId="0" applyNumberFormat="1" applyFont="1" applyFill="1" applyBorder="1" applyAlignment="1" applyProtection="1">
      <alignment horizontal="center"/>
      <protection locked="0"/>
    </xf>
    <xf numFmtId="0" fontId="45" fillId="0" borderId="0" xfId="0" applyFont="1" applyAlignment="1" applyProtection="1">
      <alignment horizontal="left" vertical="top" wrapText="1"/>
    </xf>
    <xf numFmtId="0" fontId="47" fillId="0" borderId="0" xfId="0" applyFont="1" applyAlignment="1" applyProtection="1">
      <alignment horizontal="left" vertical="top" wrapText="1"/>
    </xf>
    <xf numFmtId="0" fontId="6" fillId="0" borderId="0" xfId="0" applyFont="1" applyBorder="1" applyAlignment="1" applyProtection="1"/>
    <xf numFmtId="0" fontId="0" fillId="0" borderId="0" xfId="0" applyBorder="1" applyAlignment="1" applyProtection="1"/>
    <xf numFmtId="0" fontId="64" fillId="5" borderId="0" xfId="0" applyFont="1" applyFill="1" applyBorder="1" applyAlignment="1" applyProtection="1">
      <alignment horizontal="center" vertical="center" wrapText="1"/>
    </xf>
    <xf numFmtId="0" fontId="0" fillId="0" borderId="0" xfId="0" applyAlignment="1" applyProtection="1">
      <alignment horizontal="center"/>
    </xf>
    <xf numFmtId="0" fontId="8" fillId="0" borderId="0" xfId="0" applyFont="1" applyAlignment="1" applyProtection="1"/>
    <xf numFmtId="0" fontId="6" fillId="0" borderId="0" xfId="0" applyFont="1" applyAlignment="1" applyProtection="1"/>
    <xf numFmtId="0" fontId="14" fillId="6" borderId="7" xfId="0" applyFont="1" applyFill="1" applyBorder="1" applyAlignment="1" applyProtection="1">
      <alignment horizontal="left" vertical="top" wrapText="1"/>
      <protection locked="0"/>
    </xf>
    <xf numFmtId="0" fontId="14" fillId="6" borderId="3" xfId="0" applyFont="1" applyFill="1" applyBorder="1" applyAlignment="1" applyProtection="1">
      <alignment horizontal="left" vertical="top" wrapText="1"/>
      <protection locked="0"/>
    </xf>
    <xf numFmtId="0" fontId="14" fillId="6" borderId="1"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top" wrapText="1"/>
    </xf>
    <xf numFmtId="0" fontId="0" fillId="0" borderId="10" xfId="0" applyFont="1" applyBorder="1" applyAlignment="1" applyProtection="1">
      <alignment horizontal="left" vertical="top" wrapText="1"/>
    </xf>
    <xf numFmtId="0" fontId="14" fillId="0" borderId="11" xfId="0" applyFont="1" applyFill="1" applyBorder="1" applyAlignment="1" applyProtection="1">
      <alignment horizontal="left" vertical="top" wrapText="1"/>
    </xf>
    <xf numFmtId="0" fontId="0" fillId="0" borderId="11" xfId="0"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8" fillId="4" borderId="0" xfId="0" applyFont="1" applyFill="1" applyBorder="1" applyAlignment="1" applyProtection="1">
      <alignment vertical="top" wrapText="1"/>
    </xf>
    <xf numFmtId="0" fontId="6" fillId="0" borderId="0" xfId="0" applyFont="1" applyAlignment="1" applyProtection="1">
      <alignment wrapText="1"/>
    </xf>
    <xf numFmtId="0" fontId="8" fillId="0" borderId="17" xfId="0" applyFont="1" applyBorder="1" applyAlignment="1" applyProtection="1"/>
    <xf numFmtId="0" fontId="8" fillId="0" borderId="10" xfId="0" applyFont="1" applyBorder="1" applyAlignment="1" applyProtection="1">
      <alignment wrapText="1"/>
    </xf>
    <xf numFmtId="0" fontId="14" fillId="6" borderId="7" xfId="0" applyFont="1" applyFill="1" applyBorder="1" applyAlignment="1" applyProtection="1">
      <alignment horizontal="left" vertical="center"/>
      <protection locked="0"/>
    </xf>
    <xf numFmtId="0" fontId="14" fillId="6" borderId="3"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26" fillId="0" borderId="0" xfId="0" applyFont="1" applyFill="1" applyBorder="1" applyAlignment="1" applyProtection="1">
      <alignment horizontal="right" vertical="center" wrapText="1"/>
    </xf>
    <xf numFmtId="0" fontId="24" fillId="0" borderId="10" xfId="0" applyFont="1" applyBorder="1" applyAlignment="1" applyProtection="1">
      <alignment wrapText="1"/>
    </xf>
    <xf numFmtId="0" fontId="14" fillId="6" borderId="7" xfId="0" applyFont="1" applyFill="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0" xfId="0" applyFont="1" applyBorder="1" applyAlignment="1" applyProtection="1">
      <alignment wrapText="1"/>
    </xf>
    <xf numFmtId="0" fontId="22" fillId="0" borderId="0"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8" fillId="0" borderId="0" xfId="0" applyFont="1" applyBorder="1" applyAlignment="1" applyProtection="1">
      <alignment horizontal="right" vertical="top" wrapText="1"/>
    </xf>
    <xf numFmtId="0" fontId="24" fillId="0" borderId="0" xfId="0" applyFont="1" applyBorder="1" applyAlignment="1" applyProtection="1"/>
    <xf numFmtId="0" fontId="24" fillId="0" borderId="11" xfId="0" applyFont="1" applyBorder="1" applyAlignment="1" applyProtection="1"/>
    <xf numFmtId="0" fontId="3" fillId="0" borderId="16" xfId="0" applyFont="1" applyBorder="1" applyAlignment="1" applyProtection="1"/>
    <xf numFmtId="0" fontId="24" fillId="0" borderId="3" xfId="0" applyFont="1" applyBorder="1" applyAlignment="1" applyProtection="1">
      <protection locked="0"/>
    </xf>
    <xf numFmtId="0" fontId="24" fillId="0" borderId="1" xfId="0" applyFont="1" applyBorder="1" applyAlignment="1" applyProtection="1">
      <protection locked="0"/>
    </xf>
    <xf numFmtId="0" fontId="8" fillId="0" borderId="0" xfId="0" applyFont="1" applyAlignment="1" applyProtection="1">
      <alignment horizontal="right"/>
    </xf>
    <xf numFmtId="0" fontId="8" fillId="0" borderId="0" xfId="0" applyFont="1" applyBorder="1" applyAlignment="1" applyProtection="1">
      <alignment horizontal="right"/>
    </xf>
    <xf numFmtId="0" fontId="6" fillId="0" borderId="14" xfId="0" applyFont="1" applyBorder="1" applyAlignment="1" applyProtection="1"/>
    <xf numFmtId="0" fontId="8" fillId="0" borderId="0" xfId="0" applyFont="1" applyAlignment="1" applyProtection="1">
      <protection locked="0"/>
    </xf>
    <xf numFmtId="0" fontId="6" fillId="0" borderId="0" xfId="0" applyFont="1" applyAlignment="1" applyProtection="1">
      <protection locked="0"/>
    </xf>
    <xf numFmtId="0" fontId="14" fillId="6" borderId="3"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6" fillId="0" borderId="11" xfId="0" applyFont="1" applyBorder="1" applyAlignment="1" applyProtection="1"/>
    <xf numFmtId="0" fontId="0" fillId="0" borderId="11" xfId="0" applyBorder="1" applyAlignment="1" applyProtection="1"/>
    <xf numFmtId="0" fontId="24" fillId="6" borderId="2"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center" wrapText="1"/>
      <protection locked="0"/>
    </xf>
    <xf numFmtId="0" fontId="6" fillId="6" borderId="1" xfId="0" applyFont="1" applyFill="1" applyBorder="1" applyAlignment="1" applyProtection="1">
      <protection locked="0"/>
    </xf>
    <xf numFmtId="0" fontId="6" fillId="6" borderId="1" xfId="0" applyFont="1" applyFill="1" applyBorder="1" applyAlignment="1" applyProtection="1">
      <alignment horizontal="left" vertical="center" wrapText="1"/>
      <protection locked="0"/>
    </xf>
    <xf numFmtId="0" fontId="26" fillId="4" borderId="0" xfId="0" applyFont="1" applyFill="1" applyBorder="1" applyAlignment="1" applyProtection="1">
      <alignment horizontal="left" wrapText="1"/>
    </xf>
    <xf numFmtId="0" fontId="24" fillId="0" borderId="0" xfId="0" applyFont="1" applyAlignment="1" applyProtection="1">
      <alignment vertical="top" wrapText="1"/>
    </xf>
    <xf numFmtId="0" fontId="24" fillId="0" borderId="14" xfId="0" applyFont="1" applyBorder="1" applyAlignment="1" applyProtection="1">
      <alignment vertical="top" wrapText="1"/>
    </xf>
    <xf numFmtId="0" fontId="8" fillId="0" borderId="0" xfId="0" applyFont="1" applyBorder="1" applyAlignment="1" applyProtection="1">
      <alignment horizontal="right" vertical="center" wrapText="1"/>
    </xf>
    <xf numFmtId="0" fontId="0" fillId="0" borderId="0" xfId="0" applyAlignment="1" applyProtection="1">
      <alignment horizontal="right" vertical="center" wrapText="1"/>
    </xf>
    <xf numFmtId="0" fontId="2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6" fillId="0" borderId="14" xfId="0" applyFont="1" applyBorder="1" applyAlignment="1" applyProtection="1">
      <alignment horizontal="right" vertical="center"/>
    </xf>
    <xf numFmtId="0" fontId="24" fillId="6" borderId="2" xfId="0" applyFont="1" applyFill="1" applyBorder="1" applyAlignment="1" applyProtection="1">
      <alignment horizontal="center" vertical="top"/>
      <protection locked="0"/>
    </xf>
    <xf numFmtId="0" fontId="6" fillId="6" borderId="2" xfId="0" applyFont="1" applyFill="1" applyBorder="1" applyAlignment="1" applyProtection="1">
      <alignment horizontal="center" vertical="top"/>
      <protection locked="0"/>
    </xf>
    <xf numFmtId="0" fontId="24" fillId="6" borderId="2" xfId="0" applyFont="1" applyFill="1" applyBorder="1" applyAlignment="1" applyProtection="1">
      <alignment horizontal="center" vertical="top" wrapText="1"/>
      <protection locked="0"/>
    </xf>
    <xf numFmtId="0" fontId="24" fillId="0" borderId="0" xfId="0" applyFont="1" applyAlignment="1" applyProtection="1">
      <alignment wrapText="1"/>
    </xf>
    <xf numFmtId="0" fontId="24" fillId="0" borderId="14" xfId="0" applyFont="1" applyBorder="1" applyAlignment="1" applyProtection="1">
      <alignment wrapText="1"/>
    </xf>
    <xf numFmtId="0" fontId="24" fillId="4" borderId="15" xfId="0" applyFont="1" applyFill="1" applyBorder="1" applyAlignment="1" applyProtection="1">
      <alignment wrapText="1"/>
    </xf>
    <xf numFmtId="0" fontId="35" fillId="0" borderId="3" xfId="0" applyFont="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24" fillId="0" borderId="11" xfId="0" applyFont="1" applyBorder="1" applyAlignment="1" applyProtection="1">
      <alignment vertical="top" wrapText="1"/>
      <protection locked="0"/>
    </xf>
    <xf numFmtId="0" fontId="6" fillId="0" borderId="11" xfId="0" applyFont="1" applyBorder="1" applyAlignment="1" applyProtection="1">
      <protection locked="0"/>
    </xf>
    <xf numFmtId="0" fontId="35" fillId="0" borderId="3" xfId="0" applyFont="1" applyBorder="1" applyAlignment="1" applyProtection="1">
      <alignment wrapText="1"/>
      <protection locked="0"/>
    </xf>
    <xf numFmtId="0" fontId="0" fillId="0" borderId="0" xfId="0" applyAlignment="1" applyProtection="1">
      <alignment wrapText="1"/>
    </xf>
    <xf numFmtId="0" fontId="0" fillId="0" borderId="3" xfId="0" applyBorder="1" applyAlignment="1" applyProtection="1">
      <protection locked="0"/>
    </xf>
    <xf numFmtId="0" fontId="0" fillId="0" borderId="1" xfId="0" applyBorder="1" applyAlignment="1" applyProtection="1">
      <protection locked="0"/>
    </xf>
    <xf numFmtId="0" fontId="6" fillId="0" borderId="15" xfId="0" applyFont="1" applyBorder="1" applyAlignment="1" applyProtection="1"/>
    <xf numFmtId="0" fontId="0" fillId="0" borderId="0" xfId="0" applyAlignment="1" applyProtection="1"/>
    <xf numFmtId="0" fontId="28" fillId="6" borderId="7" xfId="1" applyFont="1" applyFill="1" applyBorder="1" applyAlignment="1" applyProtection="1">
      <alignment horizontal="left" vertical="center" wrapText="1"/>
      <protection locked="0"/>
    </xf>
    <xf numFmtId="0" fontId="28" fillId="6" borderId="3" xfId="1" applyFont="1" applyFill="1" applyBorder="1" applyAlignment="1" applyProtection="1">
      <alignment horizontal="left" vertical="center" wrapText="1"/>
      <protection locked="0"/>
    </xf>
    <xf numFmtId="0" fontId="28" fillId="6" borderId="1" xfId="1" applyFont="1" applyFill="1" applyBorder="1" applyAlignment="1" applyProtection="1">
      <alignment horizontal="left" vertical="center" wrapText="1"/>
      <protection locked="0"/>
    </xf>
    <xf numFmtId="0" fontId="24" fillId="6" borderId="7"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0" fillId="6" borderId="3" xfId="0" applyFill="1" applyBorder="1" applyAlignment="1" applyProtection="1">
      <alignment horizontal="left" wrapText="1"/>
      <protection locked="0"/>
    </xf>
    <xf numFmtId="0" fontId="0" fillId="6" borderId="1" xfId="0" applyFill="1" applyBorder="1" applyAlignment="1" applyProtection="1">
      <alignment horizontal="left" wrapText="1"/>
      <protection locked="0"/>
    </xf>
    <xf numFmtId="0" fontId="8" fillId="0" borderId="0" xfId="0" applyFont="1" applyAlignment="1" applyProtection="1">
      <alignment horizontal="right" vertical="top" wrapText="1"/>
    </xf>
    <xf numFmtId="0" fontId="6" fillId="0" borderId="0" xfId="0" applyFont="1" applyAlignment="1" applyProtection="1">
      <alignment horizontal="right" wrapText="1"/>
    </xf>
    <xf numFmtId="0" fontId="6" fillId="0" borderId="0" xfId="0" applyFont="1" applyBorder="1" applyAlignment="1" applyProtection="1">
      <alignment horizontal="right" wrapText="1"/>
    </xf>
    <xf numFmtId="0" fontId="6" fillId="0" borderId="14" xfId="0" applyFont="1" applyBorder="1" applyAlignment="1" applyProtection="1">
      <alignment horizontal="right" wrapText="1"/>
    </xf>
    <xf numFmtId="0" fontId="26" fillId="0" borderId="0" xfId="0" applyFont="1" applyAlignment="1" applyProtection="1">
      <alignment horizontal="right"/>
    </xf>
    <xf numFmtId="0" fontId="26" fillId="0" borderId="0" xfId="0" applyFont="1" applyBorder="1" applyAlignment="1" applyProtection="1">
      <alignment horizontal="right"/>
    </xf>
    <xf numFmtId="0" fontId="0" fillId="0" borderId="14" xfId="0" applyBorder="1" applyAlignment="1" applyProtection="1"/>
    <xf numFmtId="0" fontId="24" fillId="6" borderId="7" xfId="0" applyFont="1" applyFill="1" applyBorder="1" applyAlignment="1" applyProtection="1">
      <alignment horizontal="left" vertical="top"/>
      <protection locked="0"/>
    </xf>
    <xf numFmtId="0" fontId="6" fillId="6" borderId="1" xfId="0" applyFont="1" applyFill="1" applyBorder="1" applyAlignment="1" applyProtection="1">
      <alignment horizontal="left" vertical="top"/>
      <protection locked="0"/>
    </xf>
    <xf numFmtId="14" fontId="14" fillId="6" borderId="7" xfId="0" applyNumberFormat="1" applyFont="1" applyFill="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6" fillId="0" borderId="0" xfId="0" applyFont="1" applyAlignment="1" applyProtection="1">
      <alignment vertical="center" wrapText="1"/>
    </xf>
    <xf numFmtId="0" fontId="6" fillId="6" borderId="1" xfId="0" applyFont="1" applyFill="1" applyBorder="1" applyAlignment="1" applyProtection="1">
      <alignment vertical="center"/>
      <protection locked="0"/>
    </xf>
    <xf numFmtId="0" fontId="6" fillId="0" borderId="15" xfId="0" applyFont="1" applyBorder="1" applyAlignment="1" applyProtection="1">
      <alignment wrapText="1"/>
    </xf>
    <xf numFmtId="0" fontId="3" fillId="0" borderId="17" xfId="0" applyFont="1" applyBorder="1" applyAlignment="1" applyProtection="1">
      <alignment wrapText="1"/>
    </xf>
    <xf numFmtId="0" fontId="0" fillId="0" borderId="17" xfId="0" applyBorder="1" applyAlignment="1" applyProtection="1">
      <alignment wrapText="1"/>
    </xf>
    <xf numFmtId="165" fontId="14" fillId="6" borderId="7" xfId="0" applyNumberFormat="1" applyFont="1" applyFill="1" applyBorder="1" applyAlignment="1" applyProtection="1">
      <alignment horizontal="left" wrapText="1"/>
      <protection locked="0"/>
    </xf>
    <xf numFmtId="165" fontId="14" fillId="6" borderId="3" xfId="0" applyNumberFormat="1" applyFont="1" applyFill="1" applyBorder="1" applyAlignment="1" applyProtection="1">
      <alignment horizontal="left" wrapText="1"/>
      <protection locked="0"/>
    </xf>
    <xf numFmtId="0" fontId="24" fillId="0" borderId="1" xfId="0" applyFont="1" applyBorder="1" applyAlignment="1" applyProtection="1">
      <alignment wrapText="1"/>
      <protection locked="0"/>
    </xf>
    <xf numFmtId="0" fontId="3" fillId="0" borderId="9" xfId="0" applyFont="1" applyBorder="1" applyAlignment="1" applyProtection="1"/>
    <xf numFmtId="0" fontId="30" fillId="0" borderId="9" xfId="0" applyFont="1" applyBorder="1" applyAlignment="1" applyProtection="1"/>
    <xf numFmtId="0" fontId="6" fillId="0" borderId="0" xfId="0" applyFont="1" applyBorder="1" applyAlignment="1" applyProtection="1">
      <alignment horizontal="right"/>
    </xf>
    <xf numFmtId="0" fontId="26" fillId="4" borderId="0" xfId="0" applyFont="1" applyFill="1" applyAlignment="1" applyProtection="1">
      <alignment horizontal="left" vertical="center" wrapText="1"/>
    </xf>
    <xf numFmtId="0" fontId="0" fillId="0" borderId="0" xfId="0" applyAlignment="1" applyProtection="1">
      <alignment horizontal="left" vertical="center" wrapText="1"/>
    </xf>
    <xf numFmtId="0" fontId="31" fillId="5" borderId="15"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14" xfId="0" applyBorder="1" applyAlignment="1" applyProtection="1">
      <alignment wrapText="1"/>
    </xf>
    <xf numFmtId="0" fontId="26" fillId="0" borderId="15" xfId="0" applyFont="1" applyBorder="1" applyAlignment="1" applyProtection="1">
      <alignment horizontal="right"/>
    </xf>
    <xf numFmtId="0" fontId="24" fillId="6" borderId="7" xfId="0" applyFont="1" applyFill="1" applyBorder="1" applyAlignment="1" applyProtection="1">
      <alignment horizontal="center" vertical="top"/>
      <protection locked="0"/>
    </xf>
    <xf numFmtId="0" fontId="6" fillId="6" borderId="3" xfId="0" applyFont="1" applyFill="1" applyBorder="1" applyAlignment="1" applyProtection="1">
      <alignment horizontal="center" vertical="top"/>
      <protection locked="0"/>
    </xf>
    <xf numFmtId="0" fontId="0" fillId="0" borderId="0" xfId="0" applyAlignment="1" applyProtection="1">
      <alignment horizontal="right"/>
    </xf>
    <xf numFmtId="0" fontId="0" fillId="0" borderId="14" xfId="0" applyBorder="1" applyAlignment="1" applyProtection="1">
      <alignment horizontal="right"/>
    </xf>
    <xf numFmtId="0" fontId="14" fillId="8" borderId="7" xfId="0" applyFont="1" applyFill="1" applyBorder="1" applyAlignment="1" applyProtection="1">
      <alignment horizontal="left" vertical="center" wrapText="1"/>
      <protection locked="0"/>
    </xf>
    <xf numFmtId="0" fontId="24" fillId="8" borderId="3" xfId="0" applyFont="1" applyFill="1" applyBorder="1" applyAlignment="1" applyProtection="1">
      <alignment horizontal="left" vertical="center" wrapText="1"/>
      <protection locked="0"/>
    </xf>
    <xf numFmtId="0" fontId="24" fillId="8" borderId="3" xfId="0" applyFont="1" applyFill="1" applyBorder="1" applyAlignment="1" applyProtection="1">
      <protection locked="0"/>
    </xf>
    <xf numFmtId="0" fontId="1" fillId="0" borderId="11" xfId="0" applyFont="1" applyBorder="1" applyAlignment="1" applyProtection="1"/>
    <xf numFmtId="0" fontId="35" fillId="0" borderId="11" xfId="0" applyFont="1" applyBorder="1" applyAlignment="1" applyProtection="1"/>
    <xf numFmtId="0" fontId="2" fillId="0" borderId="0" xfId="0" applyFont="1" applyAlignment="1" applyProtection="1">
      <alignment horizontal="right" vertical="center"/>
    </xf>
    <xf numFmtId="10" fontId="13" fillId="0" borderId="0" xfId="0" applyNumberFormat="1" applyFont="1" applyBorder="1" applyAlignment="1" applyProtection="1">
      <alignment horizontal="center" vertical="center" wrapText="1"/>
    </xf>
    <xf numFmtId="0" fontId="0" fillId="0" borderId="0" xfId="0" applyBorder="1" applyAlignment="1" applyProtection="1">
      <alignment vertical="center" wrapText="1"/>
    </xf>
    <xf numFmtId="0" fontId="42" fillId="0" borderId="9" xfId="0" applyFont="1" applyBorder="1" applyAlignment="1" applyProtection="1"/>
    <xf numFmtId="0" fontId="36" fillId="0" borderId="9" xfId="0" applyFont="1" applyBorder="1" applyAlignment="1" applyProtection="1"/>
    <xf numFmtId="0" fontId="25" fillId="5" borderId="2" xfId="0" applyFont="1" applyFill="1" applyBorder="1" applyAlignment="1" applyProtection="1">
      <alignment horizontal="center" vertical="center"/>
    </xf>
    <xf numFmtId="0" fontId="14" fillId="0" borderId="2" xfId="0" applyFont="1" applyBorder="1" applyAlignment="1" applyProtection="1">
      <alignment horizontal="center" vertical="center"/>
    </xf>
    <xf numFmtId="0" fontId="29" fillId="0" borderId="0" xfId="0" applyFont="1" applyBorder="1" applyAlignment="1" applyProtection="1">
      <alignment horizontal="center" vertical="top" wrapText="1"/>
    </xf>
    <xf numFmtId="0" fontId="6" fillId="0" borderId="0" xfId="0" applyFont="1" applyAlignment="1" applyProtection="1">
      <alignment horizontal="center" vertical="top" wrapText="1"/>
    </xf>
    <xf numFmtId="0" fontId="14" fillId="0" borderId="15" xfId="0" applyFont="1" applyBorder="1" applyAlignment="1" applyProtection="1"/>
    <xf numFmtId="0" fontId="26" fillId="4" borderId="3" xfId="0" applyFont="1" applyFill="1" applyBorder="1" applyAlignment="1" applyProtection="1">
      <alignment horizontal="left" wrapText="1"/>
    </xf>
    <xf numFmtId="0" fontId="6" fillId="0" borderId="3" xfId="0" applyFont="1" applyBorder="1" applyAlignment="1" applyProtection="1"/>
    <xf numFmtId="0" fontId="14" fillId="8" borderId="7" xfId="0" applyFont="1" applyFill="1" applyBorder="1" applyAlignment="1" applyProtection="1">
      <alignment horizontal="left" vertical="top" wrapText="1"/>
      <protection locked="0"/>
    </xf>
    <xf numFmtId="0" fontId="14" fillId="8" borderId="3" xfId="0" applyFont="1" applyFill="1" applyBorder="1" applyAlignment="1" applyProtection="1">
      <alignment horizontal="left" vertical="top" wrapText="1"/>
      <protection locked="0"/>
    </xf>
    <xf numFmtId="0" fontId="24" fillId="0" borderId="3" xfId="0" applyFont="1" applyBorder="1" applyAlignment="1" applyProtection="1">
      <alignment vertical="top"/>
      <protection locked="0"/>
    </xf>
    <xf numFmtId="0" fontId="24" fillId="0" borderId="1" xfId="0" applyFont="1" applyBorder="1" applyAlignment="1" applyProtection="1">
      <alignment vertical="top"/>
      <protection locked="0"/>
    </xf>
    <xf numFmtId="0" fontId="24" fillId="0" borderId="0" xfId="0" applyFont="1" applyBorder="1" applyAlignment="1" applyProtection="1">
      <alignment horizontal="right"/>
    </xf>
    <xf numFmtId="0" fontId="24" fillId="0" borderId="14" xfId="0" applyFont="1" applyBorder="1" applyAlignment="1" applyProtection="1">
      <alignment horizontal="right"/>
    </xf>
    <xf numFmtId="0" fontId="6" fillId="4" borderId="15" xfId="0" applyFont="1" applyFill="1" applyBorder="1" applyAlignment="1" applyProtection="1"/>
    <xf numFmtId="0" fontId="24" fillId="4" borderId="12" xfId="0" applyFont="1" applyFill="1" applyBorder="1" applyAlignment="1" applyProtection="1">
      <alignment wrapText="1"/>
    </xf>
    <xf numFmtId="0" fontId="24" fillId="4" borderId="10" xfId="0" applyFont="1" applyFill="1" applyBorder="1" applyAlignment="1" applyProtection="1">
      <alignment wrapText="1"/>
    </xf>
    <xf numFmtId="0" fontId="8" fillId="0" borderId="3" xfId="0" applyFont="1" applyBorder="1" applyAlignment="1" applyProtection="1">
      <alignment wrapText="1"/>
    </xf>
    <xf numFmtId="0" fontId="6" fillId="0" borderId="3" xfId="0" applyFont="1" applyBorder="1" applyAlignment="1" applyProtection="1">
      <alignment wrapText="1"/>
    </xf>
    <xf numFmtId="0" fontId="13" fillId="6" borderId="7" xfId="0" applyFont="1" applyFill="1" applyBorder="1" applyAlignment="1" applyProtection="1">
      <alignment horizontal="left" vertical="top" wrapText="1"/>
      <protection locked="0"/>
    </xf>
    <xf numFmtId="0" fontId="14" fillId="6" borderId="3" xfId="0" applyFont="1" applyFill="1" applyBorder="1" applyAlignment="1" applyProtection="1">
      <alignment vertical="top" wrapText="1"/>
      <protection locked="0"/>
    </xf>
    <xf numFmtId="0" fontId="14" fillId="6" borderId="1" xfId="0" applyFont="1" applyFill="1" applyBorder="1" applyAlignment="1" applyProtection="1">
      <alignment vertical="top" wrapText="1"/>
      <protection locked="0"/>
    </xf>
    <xf numFmtId="0" fontId="6" fillId="0" borderId="2" xfId="0" applyFont="1" applyBorder="1" applyAlignment="1" applyProtection="1">
      <alignment horizontal="center" vertical="center"/>
    </xf>
    <xf numFmtId="0" fontId="25" fillId="5" borderId="7"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xf numFmtId="0" fontId="3" fillId="0" borderId="0" xfId="0" applyFont="1" applyBorder="1" applyAlignment="1" applyProtection="1">
      <alignment wrapText="1"/>
    </xf>
    <xf numFmtId="0" fontId="26" fillId="0" borderId="15" xfId="0" applyFont="1" applyFill="1" applyBorder="1" applyAlignment="1" applyProtection="1">
      <alignment horizontal="right" vertical="center" wrapText="1"/>
    </xf>
    <xf numFmtId="0" fontId="0" fillId="0" borderId="0" xfId="0" applyAlignment="1" applyProtection="1">
      <alignment vertical="center" wrapText="1"/>
    </xf>
    <xf numFmtId="0" fontId="8" fillId="0" borderId="0" xfId="0" applyFont="1" applyBorder="1" applyAlignment="1" applyProtection="1">
      <alignment horizontal="right" wrapText="1"/>
    </xf>
    <xf numFmtId="0" fontId="6" fillId="0" borderId="14" xfId="0" applyFont="1" applyBorder="1" applyAlignment="1" applyProtection="1">
      <alignment wrapText="1"/>
    </xf>
    <xf numFmtId="0" fontId="2" fillId="0" borderId="3" xfId="0" applyFont="1" applyBorder="1" applyAlignment="1" applyProtection="1"/>
    <xf numFmtId="0" fontId="24" fillId="8" borderId="3" xfId="0" applyFont="1" applyFill="1" applyBorder="1" applyAlignment="1" applyProtection="1">
      <alignment horizontal="left" vertical="top" wrapText="1"/>
      <protection locked="0"/>
    </xf>
    <xf numFmtId="0" fontId="24" fillId="8" borderId="3" xfId="0" applyFont="1" applyFill="1" applyBorder="1" applyAlignment="1" applyProtection="1">
      <alignment vertical="top"/>
      <protection locked="0"/>
    </xf>
    <xf numFmtId="0" fontId="15" fillId="5" borderId="30" xfId="0" applyFont="1" applyFill="1" applyBorder="1" applyAlignment="1" applyProtection="1">
      <alignment horizontal="center" vertical="center" wrapText="1"/>
    </xf>
    <xf numFmtId="0" fontId="15" fillId="5" borderId="31" xfId="0" applyFont="1" applyFill="1" applyBorder="1" applyAlignment="1" applyProtection="1">
      <alignment horizontal="center" vertical="center" wrapText="1"/>
    </xf>
    <xf numFmtId="0" fontId="8" fillId="0" borderId="3" xfId="0" applyFont="1" applyBorder="1" applyAlignment="1" applyProtection="1"/>
    <xf numFmtId="0" fontId="24" fillId="0" borderId="3" xfId="0" applyFont="1" applyBorder="1" applyAlignment="1" applyProtection="1">
      <alignment horizontal="left" wrapText="1"/>
    </xf>
    <xf numFmtId="0" fontId="24" fillId="0" borderId="3" xfId="0" applyFont="1" applyBorder="1" applyAlignment="1" applyProtection="1">
      <alignment horizontal="left"/>
    </xf>
    <xf numFmtId="0" fontId="6" fillId="0" borderId="10" xfId="0" applyFont="1" applyBorder="1" applyAlignment="1" applyProtection="1">
      <alignment wrapText="1"/>
    </xf>
    <xf numFmtId="0" fontId="24" fillId="0" borderId="15" xfId="0" applyFont="1" applyBorder="1" applyAlignment="1" applyProtection="1">
      <alignment horizontal="right" vertical="center" wrapText="1"/>
    </xf>
    <xf numFmtId="0" fontId="24" fillId="0" borderId="14" xfId="0" applyFont="1" applyBorder="1" applyAlignment="1" applyProtection="1">
      <alignment horizontal="right" vertical="center" wrapText="1"/>
    </xf>
    <xf numFmtId="0" fontId="15" fillId="5" borderId="27" xfId="0" applyFont="1" applyFill="1" applyBorder="1" applyAlignment="1" applyProtection="1">
      <alignment horizontal="center" vertical="center" wrapText="1"/>
    </xf>
    <xf numFmtId="0" fontId="6" fillId="0" borderId="28" xfId="0" applyFont="1" applyBorder="1" applyAlignment="1" applyProtection="1"/>
    <xf numFmtId="0" fontId="6" fillId="0" borderId="29" xfId="0" applyFont="1" applyBorder="1" applyAlignment="1" applyProtection="1"/>
    <xf numFmtId="0" fontId="49" fillId="0" borderId="0" xfId="0" applyFont="1" applyBorder="1" applyAlignment="1" applyProtection="1">
      <alignment vertical="center" wrapText="1"/>
      <protection locked="0"/>
    </xf>
    <xf numFmtId="0" fontId="50" fillId="0" borderId="0" xfId="0" applyFont="1" applyAlignment="1" applyProtection="1">
      <alignment wrapText="1"/>
      <protection locked="0"/>
    </xf>
    <xf numFmtId="0" fontId="8" fillId="0" borderId="0" xfId="0" applyFont="1" applyBorder="1" applyAlignment="1" applyProtection="1">
      <alignment horizontal="right" vertical="center"/>
    </xf>
    <xf numFmtId="0" fontId="35" fillId="0" borderId="0" xfId="0" applyFont="1" applyAlignment="1" applyProtection="1">
      <alignment vertical="center"/>
    </xf>
    <xf numFmtId="0" fontId="35" fillId="0" borderId="14" xfId="0" applyFont="1" applyBorder="1" applyAlignment="1" applyProtection="1">
      <alignment vertical="center"/>
    </xf>
    <xf numFmtId="0" fontId="0" fillId="0" borderId="15" xfId="0" applyBorder="1" applyAlignment="1" applyProtection="1"/>
    <xf numFmtId="0" fontId="24" fillId="6" borderId="7" xfId="0" applyFont="1" applyFill="1" applyBorder="1" applyAlignment="1" applyProtection="1">
      <alignment vertical="center" wrapText="1"/>
      <protection locked="0"/>
    </xf>
    <xf numFmtId="0" fontId="24" fillId="6" borderId="3" xfId="0" applyFont="1" applyFill="1" applyBorder="1" applyAlignment="1" applyProtection="1">
      <alignment vertical="center" wrapText="1"/>
      <protection locked="0"/>
    </xf>
    <xf numFmtId="0" fontId="24" fillId="6" borderId="1" xfId="0" applyFont="1" applyFill="1" applyBorder="1" applyAlignment="1" applyProtection="1">
      <alignment vertical="center" wrapText="1"/>
      <protection locked="0"/>
    </xf>
    <xf numFmtId="0" fontId="24" fillId="6" borderId="7" xfId="0" applyFont="1" applyFill="1" applyBorder="1" applyAlignment="1" applyProtection="1">
      <alignment horizontal="center" vertical="center" shrinkToFit="1"/>
      <protection locked="0"/>
    </xf>
    <xf numFmtId="0" fontId="6" fillId="6" borderId="1" xfId="0" applyFont="1" applyFill="1" applyBorder="1" applyAlignment="1" applyProtection="1">
      <alignment horizontal="center" vertical="center" shrinkToFit="1"/>
      <protection locked="0"/>
    </xf>
    <xf numFmtId="0" fontId="26" fillId="0" borderId="0" xfId="0" applyFont="1" applyAlignment="1" applyProtection="1">
      <alignment horizontal="right" vertical="center"/>
    </xf>
    <xf numFmtId="0" fontId="20" fillId="6" borderId="7" xfId="0" applyFont="1" applyFill="1" applyBorder="1" applyAlignment="1" applyProtection="1">
      <alignment horizontal="left" vertical="center"/>
      <protection locked="0"/>
    </xf>
    <xf numFmtId="0" fontId="20" fillId="6" borderId="3" xfId="0" applyFont="1" applyFill="1" applyBorder="1" applyAlignment="1" applyProtection="1">
      <alignment horizontal="left" vertical="center"/>
      <protection locked="0"/>
    </xf>
    <xf numFmtId="0" fontId="20" fillId="6" borderId="1" xfId="0" applyFont="1" applyFill="1" applyBorder="1" applyAlignment="1" applyProtection="1">
      <alignment horizontal="left" vertical="center"/>
      <protection locked="0"/>
    </xf>
    <xf numFmtId="0" fontId="25" fillId="5" borderId="7"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0" fontId="24" fillId="0" borderId="1" xfId="0" applyFont="1" applyBorder="1" applyAlignment="1" applyProtection="1">
      <alignment horizontal="center"/>
    </xf>
    <xf numFmtId="0" fontId="26" fillId="0" borderId="10" xfId="0" applyFont="1" applyBorder="1" applyAlignment="1" applyProtection="1">
      <alignment vertical="center"/>
    </xf>
    <xf numFmtId="0" fontId="6" fillId="0" borderId="10" xfId="0" applyFont="1" applyBorder="1" applyAlignment="1" applyProtection="1">
      <alignment vertical="center"/>
    </xf>
    <xf numFmtId="0" fontId="24" fillId="0" borderId="0" xfId="0" applyFont="1" applyBorder="1" applyAlignment="1" applyProtection="1">
      <alignment horizontal="right" vertical="center" wrapText="1"/>
    </xf>
    <xf numFmtId="0" fontId="8" fillId="0" borderId="0" xfId="0" applyFont="1" applyBorder="1" applyAlignment="1" applyProtection="1">
      <alignment vertical="center"/>
    </xf>
    <xf numFmtId="0" fontId="24" fillId="0" borderId="14" xfId="0" applyFont="1" applyBorder="1" applyAlignment="1" applyProtection="1">
      <alignment vertical="center"/>
    </xf>
    <xf numFmtId="0" fontId="14" fillId="8" borderId="7" xfId="0" applyFont="1" applyFill="1" applyBorder="1" applyAlignment="1" applyProtection="1">
      <alignment horizontal="left" vertical="center"/>
      <protection locked="0"/>
    </xf>
    <xf numFmtId="0" fontId="24" fillId="0" borderId="1" xfId="0" applyFont="1" applyBorder="1" applyAlignment="1" applyProtection="1">
      <alignment vertical="center"/>
      <protection locked="0"/>
    </xf>
    <xf numFmtId="0" fontId="2" fillId="0" borderId="10" xfId="0" applyFont="1" applyBorder="1" applyAlignment="1" applyProtection="1"/>
    <xf numFmtId="0" fontId="6" fillId="0" borderId="10" xfId="0" applyFont="1" applyBorder="1" applyAlignment="1" applyProtection="1"/>
    <xf numFmtId="0" fontId="8" fillId="0" borderId="10" xfId="0" applyFont="1" applyBorder="1" applyAlignment="1" applyProtection="1"/>
    <xf numFmtId="0" fontId="24" fillId="0" borderId="10" xfId="0" applyFont="1" applyBorder="1" applyAlignment="1" applyProtection="1"/>
    <xf numFmtId="0" fontId="55" fillId="8" borderId="7" xfId="0" applyFont="1" applyFill="1" applyBorder="1" applyAlignment="1" applyProtection="1">
      <alignment horizontal="left" vertical="top" wrapText="1" shrinkToFit="1"/>
      <protection locked="0"/>
    </xf>
    <xf numFmtId="0" fontId="10" fillId="0" borderId="3" xfId="0" applyFont="1" applyBorder="1" applyAlignment="1" applyProtection="1">
      <alignment vertical="top" wrapText="1" shrinkToFit="1"/>
      <protection locked="0"/>
    </xf>
    <xf numFmtId="0" fontId="10" fillId="0" borderId="1" xfId="0" applyFont="1" applyBorder="1" applyAlignment="1" applyProtection="1">
      <alignment vertical="top" wrapText="1" shrinkToFit="1"/>
      <protection locked="0"/>
    </xf>
    <xf numFmtId="0" fontId="24" fillId="0" borderId="12" xfId="0" applyFont="1" applyBorder="1" applyAlignment="1" applyProtection="1">
      <alignment horizontal="right" vertical="center" wrapText="1"/>
    </xf>
    <xf numFmtId="0" fontId="24" fillId="0" borderId="8" xfId="0" applyFont="1" applyBorder="1" applyAlignment="1" applyProtection="1">
      <alignment horizontal="right" vertical="center" wrapText="1"/>
    </xf>
    <xf numFmtId="0" fontId="6" fillId="0" borderId="0" xfId="0" applyFont="1" applyAlignment="1" applyProtection="1">
      <alignment horizontal="right"/>
    </xf>
    <xf numFmtId="0" fontId="6" fillId="0" borderId="14" xfId="0" applyFont="1" applyBorder="1" applyAlignment="1" applyProtection="1">
      <alignment horizontal="right"/>
    </xf>
    <xf numFmtId="0" fontId="6" fillId="0" borderId="1" xfId="0" applyFont="1" applyBorder="1" applyAlignment="1" applyProtection="1">
      <alignment horizontal="center" vertical="center" wrapText="1"/>
    </xf>
    <xf numFmtId="0" fontId="24" fillId="0" borderId="11" xfId="0" applyFont="1" applyBorder="1" applyAlignment="1" applyProtection="1">
      <alignment wrapText="1"/>
    </xf>
    <xf numFmtId="0" fontId="6" fillId="0" borderId="11" xfId="0" applyFont="1" applyBorder="1" applyAlignment="1" applyProtection="1">
      <alignment wrapText="1"/>
    </xf>
    <xf numFmtId="0" fontId="8" fillId="0" borderId="0" xfId="0" applyFont="1" applyBorder="1" applyAlignment="1" applyProtection="1">
      <alignment wrapText="1"/>
    </xf>
    <xf numFmtId="0" fontId="24" fillId="0" borderId="3" xfId="0" applyFont="1" applyBorder="1" applyAlignment="1" applyProtection="1">
      <alignment wrapText="1"/>
    </xf>
    <xf numFmtId="0" fontId="6" fillId="0" borderId="0" xfId="0" applyFont="1" applyAlignment="1" applyProtection="1">
      <alignment horizontal="left" vertical="top" wrapText="1"/>
    </xf>
    <xf numFmtId="0" fontId="14" fillId="0" borderId="0" xfId="0" applyFont="1" applyAlignment="1" applyProtection="1">
      <alignment horizontal="justify"/>
    </xf>
    <xf numFmtId="0" fontId="37" fillId="0" borderId="2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13" fillId="7" borderId="6"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5" fillId="5" borderId="15" xfId="0" applyFont="1" applyFill="1" applyBorder="1" applyAlignment="1" applyProtection="1">
      <alignment horizontal="justify" vertical="center" wrapText="1"/>
    </xf>
    <xf numFmtId="0" fontId="15" fillId="5" borderId="0" xfId="0" applyFont="1" applyFill="1" applyAlignment="1" applyProtection="1">
      <alignment horizontal="justify" vertical="center" wrapText="1"/>
    </xf>
    <xf numFmtId="0" fontId="15" fillId="5" borderId="22" xfId="0" applyFont="1" applyFill="1" applyBorder="1" applyAlignment="1" applyProtection="1">
      <alignment horizontal="justify" vertical="center" wrapText="1"/>
    </xf>
    <xf numFmtId="0" fontId="14" fillId="0" borderId="24" xfId="0" applyFont="1" applyBorder="1" applyAlignment="1" applyProtection="1">
      <alignment vertical="top" wrapText="1"/>
    </xf>
    <xf numFmtId="0" fontId="14" fillId="0" borderId="17" xfId="0" applyFont="1" applyBorder="1" applyAlignment="1" applyProtection="1">
      <alignment vertical="top" wrapText="1"/>
    </xf>
    <xf numFmtId="0" fontId="14" fillId="0" borderId="21" xfId="0" applyFont="1" applyBorder="1" applyAlignment="1" applyProtection="1">
      <alignment vertical="top" wrapText="1"/>
    </xf>
    <xf numFmtId="0" fontId="14" fillId="0" borderId="0" xfId="0" applyFont="1" applyAlignment="1" applyProtection="1">
      <alignment horizontal="center"/>
    </xf>
    <xf numFmtId="0" fontId="14" fillId="0" borderId="24" xfId="0" applyFont="1" applyBorder="1" applyAlignment="1" applyProtection="1">
      <alignment horizontal="justify" vertical="top" wrapText="1"/>
    </xf>
    <xf numFmtId="0" fontId="14" fillId="0" borderId="17" xfId="0" applyFont="1" applyBorder="1" applyAlignment="1" applyProtection="1">
      <alignment horizontal="justify" vertical="top" wrapText="1"/>
    </xf>
    <xf numFmtId="0" fontId="14" fillId="0" borderId="21" xfId="0" applyFont="1" applyBorder="1" applyAlignment="1" applyProtection="1">
      <alignment horizontal="justify" vertical="top" wrapText="1"/>
    </xf>
    <xf numFmtId="0" fontId="26" fillId="0" borderId="24" xfId="0" applyFont="1" applyFill="1" applyBorder="1" applyAlignment="1" applyProtection="1">
      <alignment vertical="top" wrapText="1"/>
    </xf>
    <xf numFmtId="0" fontId="14" fillId="0" borderId="17" xfId="0" applyFont="1" applyFill="1" applyBorder="1" applyAlignment="1" applyProtection="1">
      <alignment vertical="top" wrapText="1"/>
    </xf>
    <xf numFmtId="0" fontId="14" fillId="0" borderId="21" xfId="0" applyFont="1" applyFill="1" applyBorder="1" applyAlignment="1" applyProtection="1">
      <alignment vertical="top" wrapText="1"/>
    </xf>
    <xf numFmtId="0" fontId="39" fillId="0" borderId="0" xfId="0" applyFont="1" applyAlignment="1" applyProtection="1">
      <alignment horizontal="center" vertical="center" wrapText="1"/>
    </xf>
    <xf numFmtId="0" fontId="26" fillId="0" borderId="24" xfId="0" applyFont="1" applyBorder="1" applyAlignment="1" applyProtection="1">
      <alignment vertical="top" wrapText="1"/>
    </xf>
    <xf numFmtId="0" fontId="24" fillId="0" borderId="0" xfId="0" applyFont="1" applyAlignment="1" applyProtection="1"/>
    <xf numFmtId="0" fontId="6" fillId="4" borderId="26" xfId="0" applyFont="1" applyFill="1" applyBorder="1" applyAlignment="1" applyProtection="1"/>
    <xf numFmtId="0" fontId="6" fillId="0" borderId="26" xfId="0" applyFont="1" applyBorder="1" applyAlignment="1" applyProtection="1"/>
    <xf numFmtId="0" fontId="14" fillId="0" borderId="18" xfId="0" applyFont="1" applyBorder="1" applyAlignment="1" applyProtection="1">
      <alignment horizontal="justify" vertical="center" wrapText="1"/>
    </xf>
    <xf numFmtId="0" fontId="14" fillId="0" borderId="19" xfId="0" applyFont="1" applyBorder="1" applyAlignment="1" applyProtection="1">
      <alignment horizontal="justify" vertical="center" wrapText="1"/>
    </xf>
    <xf numFmtId="0" fontId="14" fillId="0" borderId="20" xfId="0" applyFont="1" applyBorder="1" applyAlignment="1" applyProtection="1">
      <alignment horizontal="justify" vertical="center" wrapText="1"/>
    </xf>
    <xf numFmtId="0" fontId="15" fillId="5" borderId="28" xfId="0" applyFont="1" applyFill="1" applyBorder="1" applyAlignment="1" applyProtection="1">
      <alignment horizontal="center" vertical="center" wrapText="1"/>
    </xf>
    <xf numFmtId="0" fontId="25" fillId="5" borderId="27" xfId="0" applyFont="1" applyFill="1" applyBorder="1" applyAlignment="1" applyProtection="1">
      <alignment horizontal="center" vertical="center" wrapText="1"/>
    </xf>
    <xf numFmtId="0" fontId="14" fillId="0" borderId="0" xfId="0" applyFont="1" applyAlignment="1" applyProtection="1">
      <protection locked="0"/>
    </xf>
    <xf numFmtId="0" fontId="7" fillId="0" borderId="0" xfId="0" applyFont="1" applyBorder="1" applyAlignment="1" applyProtection="1">
      <alignment vertical="top" wrapText="1"/>
    </xf>
    <xf numFmtId="0" fontId="14" fillId="6" borderId="1"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xf>
    <xf numFmtId="0" fontId="22" fillId="4" borderId="0" xfId="0" applyFont="1" applyFill="1" applyBorder="1" applyAlignment="1" applyProtection="1">
      <alignment horizontal="right" vertical="center" wrapText="1"/>
    </xf>
    <xf numFmtId="0" fontId="0" fillId="0" borderId="14" xfId="0" applyBorder="1" applyProtection="1"/>
    <xf numFmtId="0" fontId="0" fillId="0" borderId="1" xfId="0" applyBorder="1" applyProtection="1">
      <protection locked="0"/>
    </xf>
    <xf numFmtId="0" fontId="23"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right" vertical="center" wrapText="1"/>
    </xf>
    <xf numFmtId="0" fontId="10" fillId="0" borderId="0" xfId="0" applyFont="1" applyAlignment="1" applyProtection="1">
      <alignment horizontal="right"/>
    </xf>
    <xf numFmtId="0" fontId="10" fillId="0" borderId="14" xfId="0" applyFont="1" applyBorder="1" applyAlignment="1" applyProtection="1">
      <alignment horizontal="right"/>
    </xf>
    <xf numFmtId="0" fontId="22" fillId="4" borderId="15" xfId="0" applyFont="1" applyFill="1" applyBorder="1" applyAlignment="1" applyProtection="1">
      <alignment horizontal="right" vertical="center" wrapText="1"/>
    </xf>
    <xf numFmtId="0" fontId="22" fillId="4" borderId="14" xfId="0" applyFont="1" applyFill="1" applyBorder="1" applyAlignment="1" applyProtection="1">
      <alignment horizontal="right" vertical="center" wrapText="1"/>
    </xf>
    <xf numFmtId="0" fontId="8" fillId="0" borderId="14" xfId="0" applyFont="1" applyBorder="1" applyAlignment="1" applyProtection="1">
      <alignment horizontal="right" vertical="top" wrapText="1"/>
    </xf>
    <xf numFmtId="0" fontId="24" fillId="0" borderId="3" xfId="0" applyFont="1" applyBorder="1" applyAlignment="1" applyProtection="1"/>
    <xf numFmtId="0" fontId="14" fillId="0" borderId="17" xfId="0" applyFont="1" applyBorder="1" applyAlignment="1" applyProtection="1"/>
    <xf numFmtId="0" fontId="14" fillId="0" borderId="24" xfId="0" applyFont="1" applyFill="1" applyBorder="1" applyAlignment="1" applyProtection="1">
      <alignment vertical="top" wrapText="1"/>
    </xf>
    <xf numFmtId="0" fontId="6" fillId="0" borderId="17" xfId="0" applyFont="1" applyFill="1" applyBorder="1" applyAlignment="1" applyProtection="1">
      <alignment vertical="top" wrapText="1"/>
    </xf>
    <xf numFmtId="0" fontId="6" fillId="0" borderId="21" xfId="0" applyFont="1" applyFill="1" applyBorder="1" applyAlignment="1" applyProtection="1">
      <alignment vertical="top" wrapText="1"/>
    </xf>
    <xf numFmtId="0" fontId="27" fillId="0" borderId="16" xfId="0" applyFont="1" applyBorder="1" applyAlignment="1" applyProtection="1"/>
    <xf numFmtId="0" fontId="26" fillId="0" borderId="11" xfId="0" applyFont="1" applyBorder="1" applyAlignment="1" applyProtection="1">
      <alignment horizontal="left" wrapText="1"/>
    </xf>
    <xf numFmtId="0" fontId="24" fillId="0" borderId="15" xfId="0" applyFont="1" applyBorder="1" applyAlignment="1" applyProtection="1">
      <alignment wrapText="1"/>
    </xf>
    <xf numFmtId="0" fontId="13" fillId="7" borderId="6" xfId="0" applyFont="1" applyFill="1" applyBorder="1" applyAlignment="1" applyProtection="1">
      <alignment horizontal="center" vertical="center"/>
      <protection locked="0"/>
    </xf>
    <xf numFmtId="0" fontId="6" fillId="7" borderId="32" xfId="0" applyFont="1" applyFill="1" applyBorder="1" applyAlignment="1" applyProtection="1">
      <alignment horizontal="center" vertical="center"/>
      <protection locked="0"/>
    </xf>
    <xf numFmtId="0" fontId="8" fillId="0" borderId="0" xfId="0" applyFont="1" applyAlignment="1" applyProtection="1">
      <alignment wrapText="1"/>
    </xf>
    <xf numFmtId="0" fontId="2" fillId="0" borderId="0" xfId="0" applyFont="1" applyAlignment="1" applyProtection="1">
      <alignment wrapText="1"/>
    </xf>
    <xf numFmtId="0" fontId="8" fillId="0" borderId="0" xfId="0" applyFont="1" applyAlignment="1" applyProtection="1">
      <alignment horizontal="right" wrapText="1"/>
    </xf>
    <xf numFmtId="0" fontId="2" fillId="0" borderId="0" xfId="0" applyFont="1" applyAlignment="1" applyProtection="1">
      <alignment horizontal="right" wrapText="1"/>
    </xf>
    <xf numFmtId="0" fontId="8" fillId="0" borderId="15" xfId="0" applyFont="1" applyBorder="1" applyAlignment="1" applyProtection="1">
      <alignment horizontal="right" wrapText="1"/>
    </xf>
    <xf numFmtId="0" fontId="8" fillId="0" borderId="14" xfId="0" applyFont="1" applyBorder="1" applyAlignment="1" applyProtection="1"/>
    <xf numFmtId="0" fontId="1" fillId="0" borderId="0" xfId="0" applyFont="1" applyBorder="1" applyAlignment="1" applyProtection="1"/>
    <xf numFmtId="0" fontId="22" fillId="0" borderId="0" xfId="0" applyFont="1" applyFill="1" applyBorder="1" applyAlignment="1" applyProtection="1">
      <alignment horizontal="right" vertical="center" wrapText="1"/>
    </xf>
    <xf numFmtId="0" fontId="22" fillId="0" borderId="14"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60" fillId="0" borderId="0" xfId="0" applyFont="1" applyFill="1" applyBorder="1" applyAlignment="1" applyProtection="1">
      <alignment horizontal="right" vertical="center" wrapText="1"/>
    </xf>
    <xf numFmtId="0" fontId="59" fillId="0" borderId="0" xfId="0" applyFont="1" applyBorder="1" applyAlignment="1" applyProtection="1">
      <alignment horizontal="right" vertical="center" wrapText="1"/>
    </xf>
    <xf numFmtId="0" fontId="59" fillId="0" borderId="14" xfId="0" applyFont="1" applyBorder="1" applyAlignment="1" applyProtection="1">
      <alignment horizontal="right" vertical="center" wrapText="1"/>
    </xf>
    <xf numFmtId="0" fontId="0" fillId="6" borderId="3"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0" borderId="0" xfId="0" applyAlignment="1" applyProtection="1">
      <alignment horizontal="right" wrapText="1"/>
    </xf>
    <xf numFmtId="0" fontId="0" fillId="0" borderId="3" xfId="0" applyBorder="1" applyAlignment="1" applyProtection="1">
      <alignment wrapText="1"/>
      <protection locked="0"/>
    </xf>
    <xf numFmtId="0" fontId="24" fillId="0" borderId="1" xfId="0" applyFont="1" applyBorder="1" applyAlignment="1" applyProtection="1">
      <alignment vertical="top" wrapText="1"/>
      <protection locked="0"/>
    </xf>
    <xf numFmtId="0" fontId="31" fillId="5" borderId="7" xfId="0" applyFont="1" applyFill="1" applyBorder="1" applyAlignment="1" applyProtection="1">
      <alignment horizontal="center" vertical="center"/>
    </xf>
    <xf numFmtId="0" fontId="25"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vertical="center" wrapText="1"/>
    </xf>
    <xf numFmtId="0" fontId="13" fillId="4" borderId="11" xfId="0" applyFont="1" applyFill="1" applyBorder="1" applyAlignment="1" applyProtection="1">
      <alignment horizontal="left" vertical="center" wrapText="1"/>
    </xf>
    <xf numFmtId="0" fontId="0" fillId="0" borderId="11" xfId="0" applyBorder="1" applyAlignment="1" applyProtection="1">
      <alignment wrapText="1"/>
    </xf>
    <xf numFmtId="0" fontId="6" fillId="0" borderId="4" xfId="0" applyFont="1" applyBorder="1" applyAlignment="1" applyProtection="1"/>
    <xf numFmtId="0" fontId="0" fillId="0" borderId="4" xfId="0" applyBorder="1" applyAlignment="1" applyProtection="1"/>
    <xf numFmtId="0" fontId="0" fillId="0" borderId="10" xfId="0" applyBorder="1" applyAlignment="1" applyProtection="1"/>
    <xf numFmtId="0" fontId="2" fillId="0" borderId="14" xfId="0" applyFont="1" applyBorder="1" applyAlignment="1" applyProtection="1">
      <alignment horizontal="right" wrapText="1"/>
    </xf>
    <xf numFmtId="0" fontId="20" fillId="6" borderId="7" xfId="0" applyFont="1" applyFill="1" applyBorder="1" applyAlignment="1" applyProtection="1">
      <alignment horizontal="left" vertical="center" wrapText="1"/>
      <protection locked="0"/>
    </xf>
    <xf numFmtId="0" fontId="1" fillId="0" borderId="3" xfId="0" applyFont="1" applyBorder="1" applyAlignment="1" applyProtection="1">
      <alignment wrapText="1"/>
      <protection locked="0"/>
    </xf>
    <xf numFmtId="0" fontId="1" fillId="0" borderId="1" xfId="0" applyFont="1" applyBorder="1" applyAlignment="1" applyProtection="1">
      <alignment wrapText="1"/>
      <protection locked="0"/>
    </xf>
    <xf numFmtId="0" fontId="38" fillId="6" borderId="7" xfId="1" applyFont="1" applyFill="1" applyBorder="1" applyAlignment="1" applyProtection="1">
      <alignment horizontal="left" vertical="center" wrapText="1"/>
      <protection locked="0"/>
    </xf>
    <xf numFmtId="0" fontId="38" fillId="6" borderId="3" xfId="1" applyFont="1" applyFill="1" applyBorder="1" applyAlignment="1" applyProtection="1">
      <alignment horizontal="left" vertical="center" wrapText="1"/>
      <protection locked="0"/>
    </xf>
    <xf numFmtId="0" fontId="38" fillId="6" borderId="1" xfId="1"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wrapText="1"/>
    </xf>
    <xf numFmtId="0" fontId="22" fillId="0" borderId="11" xfId="0" applyFont="1" applyFill="1" applyBorder="1" applyAlignment="1" applyProtection="1">
      <alignment horizontal="left" vertical="center" wrapText="1"/>
    </xf>
    <xf numFmtId="0" fontId="6" fillId="0" borderId="13" xfId="0" applyFont="1" applyBorder="1" applyAlignment="1" applyProtection="1">
      <alignment wrapText="1"/>
    </xf>
    <xf numFmtId="0" fontId="8" fillId="4" borderId="0" xfId="0" applyFont="1" applyFill="1" applyBorder="1" applyAlignment="1" applyProtection="1">
      <alignment horizontal="right" wrapText="1"/>
    </xf>
    <xf numFmtId="0" fontId="8" fillId="0" borderId="14" xfId="0" applyFont="1" applyBorder="1" applyAlignment="1" applyProtection="1">
      <alignment horizontal="right"/>
    </xf>
    <xf numFmtId="0" fontId="26" fillId="0" borderId="24" xfId="0" applyFont="1" applyBorder="1" applyAlignment="1" applyProtection="1">
      <alignment vertical="center" wrapText="1"/>
    </xf>
    <xf numFmtId="0" fontId="14" fillId="0" borderId="17" xfId="0" applyFont="1" applyBorder="1" applyAlignment="1" applyProtection="1">
      <alignment vertical="center" wrapText="1"/>
    </xf>
    <xf numFmtId="0" fontId="14" fillId="0" borderId="21" xfId="0" applyFont="1" applyBorder="1" applyAlignment="1" applyProtection="1">
      <alignment vertical="center" wrapText="1"/>
    </xf>
    <xf numFmtId="0" fontId="24" fillId="4" borderId="0" xfId="0" applyFont="1" applyFill="1" applyBorder="1" applyAlignment="1" applyProtection="1">
      <alignment wrapText="1"/>
    </xf>
    <xf numFmtId="0" fontId="8" fillId="7" borderId="6" xfId="0" applyFont="1" applyFill="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13" fillId="0" borderId="24" xfId="0" applyFont="1" applyBorder="1" applyAlignment="1" applyProtection="1">
      <alignment vertical="top" wrapText="1"/>
    </xf>
    <xf numFmtId="0" fontId="13" fillId="0" borderId="17" xfId="0" applyFont="1" applyBorder="1" applyAlignment="1" applyProtection="1">
      <alignment vertical="top" wrapText="1"/>
    </xf>
    <xf numFmtId="0" fontId="13" fillId="0" borderId="21" xfId="0" applyFont="1" applyBorder="1" applyAlignment="1" applyProtection="1">
      <alignment vertical="top" wrapText="1"/>
    </xf>
    <xf numFmtId="0" fontId="14" fillId="0" borderId="11" xfId="0" applyFont="1" applyBorder="1" applyAlignment="1" applyProtection="1"/>
    <xf numFmtId="0" fontId="2" fillId="0" borderId="15" xfId="0" applyFont="1" applyBorder="1" applyAlignment="1" applyProtection="1">
      <alignment horizontal="right"/>
    </xf>
    <xf numFmtId="0" fontId="14" fillId="0" borderId="24" xfId="0" applyFont="1" applyBorder="1" applyAlignment="1" applyProtection="1">
      <alignment horizontal="left" vertical="top" wrapText="1"/>
    </xf>
    <xf numFmtId="0" fontId="14" fillId="0" borderId="17" xfId="0" applyFont="1" applyBorder="1" applyAlignment="1" applyProtection="1">
      <alignment horizontal="left" vertical="top" wrapText="1"/>
    </xf>
    <xf numFmtId="0" fontId="14" fillId="0" borderId="21" xfId="0" applyFont="1" applyBorder="1" applyAlignment="1" applyProtection="1">
      <alignment horizontal="left" vertical="top" wrapText="1"/>
    </xf>
    <xf numFmtId="0" fontId="6" fillId="0" borderId="33" xfId="0" applyFont="1" applyBorder="1" applyAlignment="1" applyProtection="1"/>
    <xf numFmtId="0" fontId="0" fillId="0" borderId="15" xfId="0" applyBorder="1" applyAlignment="1" applyProtection="1">
      <alignment horizontal="right"/>
    </xf>
    <xf numFmtId="0" fontId="14" fillId="0" borderId="0" xfId="0" applyFont="1" applyBorder="1" applyAlignment="1" applyProtection="1"/>
    <xf numFmtId="49" fontId="24" fillId="8" borderId="27" xfId="0" applyNumberFormat="1" applyFont="1" applyFill="1" applyBorder="1" applyAlignment="1" applyProtection="1">
      <alignment horizontal="left" vertical="top" wrapText="1"/>
      <protection locked="0"/>
    </xf>
    <xf numFmtId="49" fontId="24" fillId="8" borderId="28" xfId="0" applyNumberFormat="1" applyFont="1" applyFill="1" applyBorder="1" applyAlignment="1" applyProtection="1">
      <alignment horizontal="left" vertical="top" wrapText="1"/>
      <protection locked="0"/>
    </xf>
    <xf numFmtId="49" fontId="24" fillId="0" borderId="29" xfId="0" applyNumberFormat="1" applyFont="1" applyBorder="1" applyAlignment="1" applyProtection="1">
      <alignment horizontal="left" vertical="top"/>
      <protection locked="0"/>
    </xf>
    <xf numFmtId="49" fontId="24" fillId="0" borderId="28" xfId="0" applyNumberFormat="1" applyFont="1" applyBorder="1" applyAlignment="1" applyProtection="1">
      <alignment horizontal="left" vertical="top"/>
      <protection locked="0"/>
    </xf>
    <xf numFmtId="0" fontId="8" fillId="0" borderId="0" xfId="0" applyFont="1" applyFill="1" applyAlignment="1" applyProtection="1">
      <alignment horizontal="right" wrapText="1"/>
    </xf>
    <xf numFmtId="8" fontId="24" fillId="6" borderId="2" xfId="0" applyNumberFormat="1" applyFont="1" applyFill="1" applyBorder="1" applyAlignment="1" applyProtection="1">
      <alignment horizontal="center" vertical="center"/>
      <protection locked="0"/>
    </xf>
    <xf numFmtId="0" fontId="24" fillId="6" borderId="7" xfId="0" applyFont="1" applyFill="1" applyBorder="1" applyAlignment="1" applyProtection="1">
      <alignment horizontal="left" vertical="center"/>
      <protection locked="0"/>
    </xf>
    <xf numFmtId="0" fontId="24" fillId="6" borderId="1"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wrapText="1"/>
      <protection locked="0"/>
    </xf>
    <xf numFmtId="0" fontId="24" fillId="6" borderId="1" xfId="0" applyFont="1" applyFill="1" applyBorder="1" applyAlignment="1" applyProtection="1">
      <alignment horizontal="left" vertical="center" wrapText="1"/>
      <protection locked="0"/>
    </xf>
    <xf numFmtId="0" fontId="0" fillId="0" borderId="0" xfId="0" applyAlignment="1" applyProtection="1">
      <protection locked="0"/>
    </xf>
    <xf numFmtId="0" fontId="0" fillId="0" borderId="11" xfId="0" applyBorder="1" applyAlignment="1" applyProtection="1">
      <protection locked="0"/>
    </xf>
    <xf numFmtId="0" fontId="6" fillId="0" borderId="11" xfId="0" applyFont="1" applyBorder="1" applyAlignment="1" applyProtection="1">
      <alignment wrapText="1"/>
      <protection locked="0"/>
    </xf>
    <xf numFmtId="0" fontId="8" fillId="0" borderId="11" xfId="0" applyFont="1" applyFill="1" applyBorder="1" applyAlignment="1" applyProtection="1">
      <alignment horizontal="right" wrapText="1"/>
      <protection locked="0"/>
    </xf>
    <xf numFmtId="0" fontId="0" fillId="0" borderId="11" xfId="0" applyBorder="1" applyAlignment="1" applyProtection="1">
      <alignment horizontal="left" vertical="center" wrapText="1"/>
    </xf>
    <xf numFmtId="0" fontId="0" fillId="0" borderId="15" xfId="0" applyBorder="1" applyAlignment="1" applyProtection="1">
      <alignment wrapText="1"/>
    </xf>
    <xf numFmtId="0" fontId="0" fillId="0" borderId="33" xfId="0" applyBorder="1" applyAlignment="1" applyProtection="1"/>
    <xf numFmtId="0" fontId="0" fillId="0" borderId="26" xfId="0" applyBorder="1" applyAlignment="1" applyProtection="1"/>
    <xf numFmtId="0" fontId="5" fillId="0" borderId="11" xfId="0" applyFont="1" applyBorder="1" applyAlignment="1" applyProtection="1"/>
  </cellXfs>
  <cellStyles count="2">
    <cellStyle name="Hipervínculo" xfId="1" builtinId="8"/>
    <cellStyle name="Normal" xfId="0" builtinId="0"/>
  </cellStyles>
  <dxfs count="10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theme="0" tint="-4.9989318521683403E-2"/>
        </patternFill>
      </fill>
    </dxf>
    <dxf>
      <fill>
        <patternFill>
          <bgColor rgb="FFCCFF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dxf>
    <dxf>
      <fill>
        <patternFill>
          <bgColor rgb="FFCCFF99"/>
        </patternFill>
      </fill>
    </dxf>
    <dxf>
      <fill>
        <patternFill>
          <bgColor rgb="FFFF0000"/>
        </patternFill>
      </fill>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
      <fill>
        <patternFill>
          <bgColor rgb="FF66FF33"/>
        </patternFill>
      </fill>
    </dxf>
    <dxf>
      <fill>
        <patternFill>
          <bgColor rgb="FFFF0000"/>
        </patternFill>
      </fill>
    </dxf>
    <dxf>
      <fill>
        <patternFill>
          <bgColor rgb="FF80FE22"/>
        </patternFill>
      </fill>
    </dxf>
    <dxf>
      <fill>
        <patternFill>
          <bgColor rgb="FFFF0000"/>
        </patternFill>
      </fill>
    </dxf>
    <dxf>
      <fill>
        <patternFill>
          <bgColor rgb="FF76FE22"/>
        </patternFill>
      </fill>
    </dxf>
    <dxf>
      <fill>
        <patternFill>
          <bgColor rgb="FFCCFF99"/>
        </patternFill>
      </fill>
    </dxf>
    <dxf>
      <fill>
        <patternFill>
          <bgColor rgb="FFCCFF99"/>
        </patternFill>
      </fill>
    </dxf>
    <dxf>
      <fill>
        <patternFill>
          <bgColor rgb="FFFF0000"/>
        </patternFill>
      </fill>
    </dxf>
    <dxf>
      <fill>
        <patternFill>
          <bgColor rgb="FFCCFF99"/>
        </patternFill>
      </fill>
    </dxf>
    <dxf>
      <fill>
        <patternFill>
          <bgColor rgb="FFFF0000"/>
        </patternFill>
      </fill>
    </dxf>
    <dxf>
      <fill>
        <patternFill>
          <bgColor rgb="FFCC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99"/>
      <color rgb="FF66FF33"/>
      <color rgb="FF99FF66"/>
      <color rgb="FFFEBEBE"/>
      <color rgb="FFFDA5A5"/>
      <color rgb="FF00FF00"/>
      <color rgb="FFCCFFCC"/>
      <color rgb="FF99FF33"/>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17.jpg@01CFFA5C.FD315E40"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637117</xdr:colOff>
      <xdr:row>1</xdr:row>
      <xdr:rowOff>8467</xdr:rowOff>
    </xdr:from>
    <xdr:to>
      <xdr:col>8</xdr:col>
      <xdr:colOff>613832</xdr:colOff>
      <xdr:row>2</xdr:row>
      <xdr:rowOff>25401</xdr:rowOff>
    </xdr:to>
    <xdr:pic>
      <xdr:nvPicPr>
        <xdr:cNvPr id="5" name="4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8250" y="1879600"/>
          <a:ext cx="840315" cy="491067"/>
        </a:xfrm>
        <a:prstGeom prst="rect">
          <a:avLst/>
        </a:prstGeom>
        <a:noFill/>
        <a:ln>
          <a:noFill/>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6" name="5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6917" y="1877484"/>
          <a:ext cx="539750" cy="461433"/>
        </a:xfrm>
        <a:prstGeom prst="rect">
          <a:avLst/>
        </a:prstGeom>
        <a:noFill/>
        <a:ln w="9525">
          <a:noFill/>
          <a:miter lim="800000"/>
          <a:headEnd/>
          <a:tailEnd/>
        </a:ln>
      </xdr:spPr>
    </xdr:pic>
    <xdr:clientData/>
  </xdr:twoCellAnchor>
  <xdr:twoCellAnchor editAs="oneCell">
    <xdr:from>
      <xdr:col>7</xdr:col>
      <xdr:colOff>637117</xdr:colOff>
      <xdr:row>1</xdr:row>
      <xdr:rowOff>8467</xdr:rowOff>
    </xdr:from>
    <xdr:to>
      <xdr:col>8</xdr:col>
      <xdr:colOff>613832</xdr:colOff>
      <xdr:row>2</xdr:row>
      <xdr:rowOff>25401</xdr:rowOff>
    </xdr:to>
    <xdr:pic>
      <xdr:nvPicPr>
        <xdr:cNvPr id="4" name="3 Imagen" descr="C:\Users\sugarcia\AppData\Local\Microsoft\Windows\Temporary Internet Files\Content.Word\FSE_ALTA vectori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0367" y="1875367"/>
          <a:ext cx="840315" cy="493183"/>
        </a:xfrm>
        <a:prstGeom prst="rect">
          <a:avLst/>
        </a:prstGeom>
        <a:noFill/>
        <a:ln>
          <a:noFill/>
        </a:ln>
      </xdr:spPr>
    </xdr:pic>
    <xdr:clientData/>
  </xdr:twoCellAnchor>
  <xdr:twoCellAnchor editAs="oneCell">
    <xdr:from>
      <xdr:col>1</xdr:col>
      <xdr:colOff>264584</xdr:colOff>
      <xdr:row>1</xdr:row>
      <xdr:rowOff>6351</xdr:rowOff>
    </xdr:from>
    <xdr:to>
      <xdr:col>1</xdr:col>
      <xdr:colOff>804334</xdr:colOff>
      <xdr:row>1</xdr:row>
      <xdr:rowOff>467784</xdr:rowOff>
    </xdr:to>
    <xdr:pic>
      <xdr:nvPicPr>
        <xdr:cNvPr id="7" name="6 Imagen" descr="Descripción: Descripción: cid:image003.jpg@01CFF99A.AB206320"/>
        <xdr:cNvPicPr/>
      </xdr:nvPicPr>
      <xdr:blipFill>
        <a:blip xmlns:r="http://schemas.openxmlformats.org/officeDocument/2006/relationships" r:embed="rId2" r:link="rId3" cstate="print"/>
        <a:srcRect/>
        <a:stretch>
          <a:fillRect/>
        </a:stretch>
      </xdr:blipFill>
      <xdr:spPr bwMode="auto">
        <a:xfrm>
          <a:off x="309034" y="1873251"/>
          <a:ext cx="539750" cy="4614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nae.com.es/actividades.php?grupo=N" TargetMode="External"/><Relationship Id="rId13" Type="http://schemas.openxmlformats.org/officeDocument/2006/relationships/hyperlink" Target="http://www.cnae.com.es/actividades.php?grupo=I" TargetMode="External"/><Relationship Id="rId18" Type="http://schemas.openxmlformats.org/officeDocument/2006/relationships/hyperlink" Target="http://www.cnae.com.es/actividades.php?grupo=D" TargetMode="External"/><Relationship Id="rId3" Type="http://schemas.openxmlformats.org/officeDocument/2006/relationships/hyperlink" Target="http://www.cnae.com.es/actividades.php?grupo=S" TargetMode="External"/><Relationship Id="rId21" Type="http://schemas.openxmlformats.org/officeDocument/2006/relationships/hyperlink" Target="http://www.cnae.com.es/actividades.php?grupo=A" TargetMode="External"/><Relationship Id="rId7" Type="http://schemas.openxmlformats.org/officeDocument/2006/relationships/hyperlink" Target="http://www.cnae.com.es/actividades.php?grupo=O" TargetMode="External"/><Relationship Id="rId12" Type="http://schemas.openxmlformats.org/officeDocument/2006/relationships/hyperlink" Target="http://www.cnae.com.es/actividades.php?grupo=J" TargetMode="External"/><Relationship Id="rId17" Type="http://schemas.openxmlformats.org/officeDocument/2006/relationships/hyperlink" Target="http://www.cnae.com.es/actividades.php?grupo=E" TargetMode="External"/><Relationship Id="rId25" Type="http://schemas.openxmlformats.org/officeDocument/2006/relationships/comments" Target="../comments1.xml"/><Relationship Id="rId2" Type="http://schemas.openxmlformats.org/officeDocument/2006/relationships/hyperlink" Target="http://www.cnae.com.es/actividades.php?grupo=T" TargetMode="External"/><Relationship Id="rId16" Type="http://schemas.openxmlformats.org/officeDocument/2006/relationships/hyperlink" Target="http://www.cnae.com.es/actividades.php?grupo=F" TargetMode="External"/><Relationship Id="rId20" Type="http://schemas.openxmlformats.org/officeDocument/2006/relationships/hyperlink" Target="http://www.cnae.com.es/actividades.php?grupo=B" TargetMode="External"/><Relationship Id="rId1" Type="http://schemas.openxmlformats.org/officeDocument/2006/relationships/hyperlink" Target="http://www.cnae.com.es/actividades.php?grupo=U" TargetMode="External"/><Relationship Id="rId6" Type="http://schemas.openxmlformats.org/officeDocument/2006/relationships/hyperlink" Target="http://www.cnae.com.es/actividades.php?grupo=P" TargetMode="External"/><Relationship Id="rId11" Type="http://schemas.openxmlformats.org/officeDocument/2006/relationships/hyperlink" Target="http://www.cnae.com.es/actividades.php?grupo=K" TargetMode="External"/><Relationship Id="rId24" Type="http://schemas.openxmlformats.org/officeDocument/2006/relationships/vmlDrawing" Target="../drawings/vmlDrawing1.vml"/><Relationship Id="rId5" Type="http://schemas.openxmlformats.org/officeDocument/2006/relationships/hyperlink" Target="http://www.cnae.com.es/actividades.php?grupo=Q" TargetMode="External"/><Relationship Id="rId15" Type="http://schemas.openxmlformats.org/officeDocument/2006/relationships/hyperlink" Target="http://www.cnae.com.es/actividades.php?grupo=G" TargetMode="External"/><Relationship Id="rId23" Type="http://schemas.openxmlformats.org/officeDocument/2006/relationships/drawing" Target="../drawings/drawing1.xml"/><Relationship Id="rId10" Type="http://schemas.openxmlformats.org/officeDocument/2006/relationships/hyperlink" Target="http://www.cnae.com.es/actividades.php?grupo=L" TargetMode="External"/><Relationship Id="rId19" Type="http://schemas.openxmlformats.org/officeDocument/2006/relationships/hyperlink" Target="http://www.cnae.com.es/actividades.php?grupo=C" TargetMode="External"/><Relationship Id="rId4" Type="http://schemas.openxmlformats.org/officeDocument/2006/relationships/hyperlink" Target="http://www.cnae.com.es/actividades.php?grupo=R" TargetMode="External"/><Relationship Id="rId9" Type="http://schemas.openxmlformats.org/officeDocument/2006/relationships/hyperlink" Target="http://www.cnae.com.es/actividades.php?grupo=M" TargetMode="External"/><Relationship Id="rId14" Type="http://schemas.openxmlformats.org/officeDocument/2006/relationships/hyperlink" Target="http://www.cnae.com.es/actividades.php?grupo=H"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FD1533"/>
  <sheetViews>
    <sheetView tabSelected="1" view="pageBreakPreview" zoomScale="75" zoomScaleNormal="100" zoomScaleSheetLayoutView="75" workbookViewId="0">
      <selection activeCell="B60" sqref="B60:I60"/>
    </sheetView>
  </sheetViews>
  <sheetFormatPr baseColWidth="10" defaultColWidth="11" defaultRowHeight="14" x14ac:dyDescent="0.3"/>
  <cols>
    <col min="1" max="1" width="0.58203125" style="16" customWidth="1"/>
    <col min="2" max="2" width="14" style="16" customWidth="1"/>
    <col min="3" max="3" width="15.58203125" style="16" customWidth="1"/>
    <col min="4" max="4" width="8.58203125" style="16" customWidth="1"/>
    <col min="5" max="5" width="10.58203125" style="16" customWidth="1"/>
    <col min="6" max="6" width="15.08203125" style="16" customWidth="1"/>
    <col min="7" max="7" width="10.83203125" style="16" customWidth="1"/>
    <col min="8" max="8" width="11.33203125" style="16" customWidth="1"/>
    <col min="9" max="9" width="9.5" style="16" customWidth="1"/>
    <col min="10" max="10" width="1.58203125" style="16" customWidth="1"/>
    <col min="11" max="12" width="10" style="16" hidden="1" customWidth="1"/>
    <col min="13" max="16384" width="11" style="16"/>
  </cols>
  <sheetData>
    <row r="1" spans="1:13" ht="136.5" customHeight="1" x14ac:dyDescent="0.3">
      <c r="B1" s="89" t="s">
        <v>2097</v>
      </c>
      <c r="C1" s="90"/>
      <c r="D1" s="90"/>
      <c r="E1" s="90"/>
      <c r="F1" s="90"/>
      <c r="G1" s="90"/>
      <c r="H1" s="90"/>
      <c r="I1" s="90"/>
    </row>
    <row r="2" spans="1:13" ht="37.5" customHeight="1" x14ac:dyDescent="0.35">
      <c r="A2" s="333"/>
      <c r="B2" s="57"/>
      <c r="C2" s="93" t="s">
        <v>2096</v>
      </c>
      <c r="D2" s="94"/>
      <c r="E2" s="94"/>
      <c r="F2" s="94"/>
      <c r="G2" s="94"/>
      <c r="H2" s="94"/>
      <c r="I2" s="58"/>
      <c r="J2" s="77"/>
    </row>
    <row r="3" spans="1:13" ht="13" customHeight="1" x14ac:dyDescent="0.3">
      <c r="A3" s="333"/>
      <c r="B3" s="334"/>
      <c r="C3" s="334"/>
      <c r="D3" s="334"/>
      <c r="E3" s="334"/>
      <c r="F3" s="334"/>
      <c r="G3" s="334"/>
      <c r="H3" s="334"/>
      <c r="I3" s="334"/>
      <c r="J3" s="77"/>
      <c r="K3" s="18"/>
      <c r="L3" s="18"/>
      <c r="M3" s="16" t="s">
        <v>1882</v>
      </c>
    </row>
    <row r="4" spans="1:13" ht="18" customHeight="1" x14ac:dyDescent="0.4">
      <c r="A4" s="333"/>
      <c r="B4" s="123" t="s">
        <v>1809</v>
      </c>
      <c r="C4" s="123"/>
      <c r="D4" s="123"/>
      <c r="E4" s="123"/>
      <c r="F4" s="123"/>
      <c r="G4" s="123"/>
      <c r="H4" s="123"/>
      <c r="I4" s="123"/>
      <c r="J4" s="77"/>
      <c r="K4" s="18"/>
      <c r="L4" s="18"/>
    </row>
    <row r="5" spans="1:13" ht="9" customHeight="1" x14ac:dyDescent="0.3">
      <c r="A5" s="333"/>
      <c r="B5" s="107"/>
      <c r="C5" s="107"/>
      <c r="D5" s="107"/>
      <c r="E5" s="107"/>
      <c r="F5" s="107"/>
      <c r="G5" s="107"/>
      <c r="H5" s="107"/>
      <c r="I5" s="107"/>
      <c r="J5" s="77"/>
      <c r="K5" s="18"/>
      <c r="L5" s="18"/>
    </row>
    <row r="6" spans="1:13" ht="18" x14ac:dyDescent="0.3">
      <c r="A6" s="333"/>
      <c r="B6" s="78" t="s">
        <v>1810</v>
      </c>
      <c r="C6" s="114"/>
      <c r="D6" s="115"/>
      <c r="E6" s="115"/>
      <c r="F6" s="116"/>
      <c r="G6" s="78" t="s">
        <v>1878</v>
      </c>
      <c r="H6" s="114"/>
      <c r="I6" s="335"/>
      <c r="J6" s="77"/>
      <c r="K6" s="18"/>
      <c r="L6" s="18"/>
    </row>
    <row r="7" spans="1:13" ht="6.65" customHeight="1" x14ac:dyDescent="0.3">
      <c r="A7" s="333"/>
      <c r="B7" s="119"/>
      <c r="C7" s="119"/>
      <c r="D7" s="119"/>
      <c r="E7" s="119"/>
      <c r="F7" s="119"/>
      <c r="G7" s="119"/>
      <c r="H7" s="119"/>
      <c r="I7" s="119"/>
      <c r="J7" s="77"/>
      <c r="K7" s="18"/>
      <c r="L7" s="18"/>
    </row>
    <row r="8" spans="1:13" ht="18" x14ac:dyDescent="0.3">
      <c r="A8" s="333"/>
      <c r="B8" s="78" t="s">
        <v>1830</v>
      </c>
      <c r="C8" s="114"/>
      <c r="D8" s="115"/>
      <c r="E8" s="116"/>
      <c r="F8" s="78" t="s">
        <v>1811</v>
      </c>
      <c r="G8" s="114"/>
      <c r="H8" s="115"/>
      <c r="I8" s="116"/>
      <c r="J8" s="77"/>
      <c r="K8" s="18"/>
      <c r="L8" s="18"/>
    </row>
    <row r="9" spans="1:13" s="19" customFormat="1" ht="7" customHeight="1" x14ac:dyDescent="0.3">
      <c r="A9" s="333"/>
      <c r="B9" s="336"/>
      <c r="C9" s="336"/>
      <c r="D9" s="336"/>
      <c r="E9" s="336"/>
      <c r="F9" s="336"/>
      <c r="G9" s="336"/>
      <c r="H9" s="336"/>
      <c r="I9" s="336"/>
      <c r="J9" s="77"/>
      <c r="K9" s="18"/>
      <c r="L9" s="18"/>
    </row>
    <row r="10" spans="1:13" s="19" customFormat="1" ht="18" customHeight="1" x14ac:dyDescent="0.35">
      <c r="A10" s="333"/>
      <c r="B10" s="337" t="s">
        <v>1960</v>
      </c>
      <c r="C10" s="338"/>
      <c r="D10" s="181"/>
      <c r="E10" s="339"/>
      <c r="F10" s="344" t="s">
        <v>1737</v>
      </c>
      <c r="G10" s="345"/>
      <c r="H10" s="114" t="s">
        <v>1793</v>
      </c>
      <c r="I10" s="335"/>
      <c r="J10" s="77"/>
      <c r="K10" s="18"/>
      <c r="L10" s="18"/>
    </row>
    <row r="11" spans="1:13" s="19" customFormat="1" ht="18" x14ac:dyDescent="0.3">
      <c r="A11" s="333"/>
      <c r="B11" s="336"/>
      <c r="C11" s="336"/>
      <c r="D11" s="336"/>
      <c r="E11" s="336"/>
      <c r="F11" s="336"/>
      <c r="G11" s="336"/>
      <c r="H11" s="336"/>
      <c r="I11" s="336"/>
      <c r="J11" s="77"/>
      <c r="K11" s="18"/>
      <c r="L11" s="18"/>
    </row>
    <row r="12" spans="1:13" ht="15.65" customHeight="1" x14ac:dyDescent="0.3">
      <c r="A12" s="333"/>
      <c r="B12" s="364" t="s">
        <v>1831</v>
      </c>
      <c r="C12" s="364"/>
      <c r="D12" s="365"/>
      <c r="E12" s="109" t="s">
        <v>1738</v>
      </c>
      <c r="F12" s="110"/>
      <c r="G12" s="111"/>
      <c r="H12" s="112"/>
      <c r="I12" s="112"/>
      <c r="J12" s="77"/>
    </row>
    <row r="13" spans="1:13" ht="6" customHeight="1" x14ac:dyDescent="0.3">
      <c r="A13" s="333"/>
      <c r="B13" s="340"/>
      <c r="C13" s="340"/>
      <c r="D13" s="340"/>
      <c r="E13" s="340"/>
      <c r="F13" s="340"/>
      <c r="G13" s="340"/>
      <c r="H13" s="340"/>
      <c r="I13" s="340"/>
      <c r="J13" s="77"/>
    </row>
    <row r="14" spans="1:13" ht="17.25" customHeight="1" x14ac:dyDescent="0.35">
      <c r="A14" s="333"/>
      <c r="B14" s="341" t="s">
        <v>1739</v>
      </c>
      <c r="C14" s="342"/>
      <c r="D14" s="342"/>
      <c r="E14" s="343"/>
      <c r="F14" s="1"/>
      <c r="G14" s="220"/>
      <c r="H14" s="96"/>
      <c r="I14" s="96"/>
      <c r="J14" s="77"/>
    </row>
    <row r="15" spans="1:13" ht="14.15" customHeight="1" x14ac:dyDescent="0.3">
      <c r="A15" s="333"/>
      <c r="B15" s="366" t="s">
        <v>1952</v>
      </c>
      <c r="C15" s="366"/>
      <c r="D15" s="366"/>
      <c r="E15" s="366"/>
      <c r="F15" s="366"/>
      <c r="G15" s="366"/>
      <c r="H15" s="366"/>
      <c r="I15" s="366"/>
      <c r="J15" s="77"/>
    </row>
    <row r="16" spans="1:13" ht="21" customHeight="1" x14ac:dyDescent="0.3">
      <c r="A16" s="333"/>
      <c r="B16" s="118"/>
      <c r="C16" s="118"/>
      <c r="D16" s="118"/>
      <c r="E16" s="118"/>
      <c r="F16" s="118"/>
      <c r="G16" s="118"/>
      <c r="H16" s="118"/>
      <c r="I16" s="118"/>
      <c r="J16" s="77"/>
    </row>
    <row r="17" spans="1:16" ht="15.5" x14ac:dyDescent="0.3">
      <c r="A17" s="333"/>
      <c r="B17" s="87" t="s">
        <v>1740</v>
      </c>
      <c r="C17" s="114"/>
      <c r="D17" s="131"/>
      <c r="E17" s="131"/>
      <c r="F17" s="131"/>
      <c r="G17" s="335"/>
      <c r="H17" s="72" t="s">
        <v>1741</v>
      </c>
      <c r="I17" s="6"/>
      <c r="J17" s="77"/>
    </row>
    <row r="18" spans="1:16" ht="15.5" x14ac:dyDescent="0.3">
      <c r="A18" s="333"/>
      <c r="B18" s="87" t="s">
        <v>1742</v>
      </c>
      <c r="C18" s="114"/>
      <c r="D18" s="131"/>
      <c r="E18" s="131"/>
      <c r="F18" s="335"/>
      <c r="G18" s="72" t="s">
        <v>1743</v>
      </c>
      <c r="H18" s="114" t="s">
        <v>9</v>
      </c>
      <c r="I18" s="335"/>
      <c r="J18" s="77"/>
    </row>
    <row r="19" spans="1:16" ht="15.5" x14ac:dyDescent="0.3">
      <c r="A19" s="333"/>
      <c r="B19" s="87" t="s">
        <v>1870</v>
      </c>
      <c r="C19" s="6"/>
      <c r="D19" s="78" t="s">
        <v>1744</v>
      </c>
      <c r="E19" s="6"/>
      <c r="F19" s="78" t="s">
        <v>1745</v>
      </c>
      <c r="G19" s="387"/>
      <c r="H19" s="388"/>
      <c r="I19" s="389"/>
      <c r="J19" s="77"/>
    </row>
    <row r="20" spans="1:16" ht="23.15" customHeight="1" x14ac:dyDescent="0.35">
      <c r="A20" s="333"/>
      <c r="B20" s="390" t="s">
        <v>1863</v>
      </c>
      <c r="C20" s="390"/>
      <c r="D20" s="390"/>
      <c r="E20" s="390"/>
      <c r="F20" s="390"/>
      <c r="G20" s="390"/>
      <c r="H20" s="390"/>
      <c r="I20" s="390"/>
      <c r="J20" s="77"/>
    </row>
    <row r="21" spans="1:16" ht="26.5" customHeight="1" x14ac:dyDescent="0.3">
      <c r="A21" s="333"/>
      <c r="B21" s="97"/>
      <c r="C21" s="225"/>
      <c r="D21" s="225"/>
      <c r="E21" s="225"/>
      <c r="F21" s="225"/>
      <c r="G21" s="225"/>
      <c r="H21" s="225"/>
      <c r="I21" s="226"/>
      <c r="J21" s="77"/>
      <c r="K21" s="18"/>
      <c r="L21" s="18"/>
    </row>
    <row r="22" spans="1:16" ht="15.65" customHeight="1" x14ac:dyDescent="0.3">
      <c r="A22" s="333"/>
      <c r="B22" s="391"/>
      <c r="C22" s="391"/>
      <c r="D22" s="391"/>
      <c r="E22" s="391"/>
      <c r="F22" s="391"/>
      <c r="G22" s="391"/>
      <c r="H22" s="391"/>
      <c r="I22" s="391"/>
      <c r="J22" s="77"/>
    </row>
    <row r="23" spans="1:16" s="21" customFormat="1" ht="16.5" customHeight="1" x14ac:dyDescent="0.35">
      <c r="A23" s="333"/>
      <c r="B23" s="244" t="s">
        <v>1812</v>
      </c>
      <c r="C23" s="175"/>
      <c r="D23" s="384" t="s">
        <v>1796</v>
      </c>
      <c r="E23" s="385"/>
      <c r="F23" s="386"/>
      <c r="G23" s="86" t="s">
        <v>1856</v>
      </c>
      <c r="H23" s="7"/>
      <c r="I23" s="59"/>
      <c r="J23" s="77"/>
      <c r="M23" s="22"/>
    </row>
    <row r="24" spans="1:16" ht="2.5" customHeight="1" x14ac:dyDescent="0.3">
      <c r="A24" s="333"/>
      <c r="B24" s="118"/>
      <c r="C24" s="118"/>
      <c r="D24" s="118"/>
      <c r="E24" s="118"/>
      <c r="F24" s="118"/>
      <c r="G24" s="118"/>
      <c r="H24" s="118"/>
      <c r="I24" s="118"/>
      <c r="J24" s="77"/>
    </row>
    <row r="25" spans="1:16" ht="16.5" customHeight="1" x14ac:dyDescent="0.35">
      <c r="A25" s="333"/>
      <c r="B25" s="390" t="s">
        <v>2077</v>
      </c>
      <c r="C25" s="390"/>
      <c r="D25" s="390"/>
      <c r="E25" s="390"/>
      <c r="F25" s="390"/>
      <c r="G25" s="390"/>
      <c r="H25" s="390"/>
      <c r="I25" s="390"/>
      <c r="J25" s="77"/>
    </row>
    <row r="26" spans="1:16" ht="30.65" customHeight="1" x14ac:dyDescent="0.3">
      <c r="A26" s="333"/>
      <c r="B26" s="97"/>
      <c r="C26" s="225"/>
      <c r="D26" s="225"/>
      <c r="E26" s="225"/>
      <c r="F26" s="225"/>
      <c r="G26" s="225"/>
      <c r="H26" s="225"/>
      <c r="I26" s="226"/>
      <c r="J26" s="77"/>
    </row>
    <row r="27" spans="1:16" ht="6.65" customHeight="1" x14ac:dyDescent="0.3">
      <c r="A27" s="333"/>
      <c r="B27" s="391"/>
      <c r="C27" s="426"/>
      <c r="D27" s="426"/>
      <c r="E27" s="426"/>
      <c r="F27" s="426"/>
      <c r="G27" s="426"/>
      <c r="H27" s="426"/>
      <c r="I27" s="426"/>
      <c r="J27" s="77"/>
    </row>
    <row r="28" spans="1:16" ht="15" customHeight="1" x14ac:dyDescent="0.35">
      <c r="A28" s="333"/>
      <c r="B28" s="126" t="s">
        <v>1857</v>
      </c>
      <c r="C28" s="127"/>
      <c r="D28" s="128"/>
      <c r="E28" s="114" t="s">
        <v>9</v>
      </c>
      <c r="F28" s="124"/>
      <c r="G28" s="125"/>
      <c r="H28" s="187"/>
      <c r="I28" s="106"/>
      <c r="J28" s="77"/>
      <c r="K28" s="23"/>
      <c r="L28" s="23"/>
      <c r="M28" s="23"/>
      <c r="O28" s="23"/>
      <c r="P28" s="23"/>
    </row>
    <row r="29" spans="1:16" ht="5.15" customHeight="1" x14ac:dyDescent="0.3">
      <c r="A29" s="333"/>
      <c r="B29" s="117"/>
      <c r="C29" s="117"/>
      <c r="D29" s="117"/>
      <c r="E29" s="117"/>
      <c r="F29" s="117"/>
      <c r="G29" s="117"/>
      <c r="H29" s="117"/>
      <c r="I29" s="117"/>
      <c r="J29" s="77"/>
      <c r="K29" s="23"/>
      <c r="L29" s="23"/>
      <c r="M29" s="23"/>
      <c r="O29" s="23"/>
      <c r="P29" s="23"/>
    </row>
    <row r="30" spans="1:16" ht="12.75" customHeight="1" x14ac:dyDescent="0.3">
      <c r="A30" s="333"/>
      <c r="B30" s="108" t="s">
        <v>1813</v>
      </c>
      <c r="C30" s="108"/>
      <c r="D30" s="108"/>
      <c r="E30" s="108"/>
      <c r="F30" s="108"/>
      <c r="G30" s="108"/>
      <c r="H30" s="108"/>
      <c r="I30" s="108"/>
      <c r="J30" s="77"/>
      <c r="K30" s="23"/>
      <c r="L30" s="23"/>
      <c r="M30" s="23"/>
      <c r="O30" s="23"/>
      <c r="P30" s="23"/>
    </row>
    <row r="31" spans="1:16" ht="27" customHeight="1" x14ac:dyDescent="0.3">
      <c r="A31" s="333"/>
      <c r="B31" s="97"/>
      <c r="C31" s="98"/>
      <c r="D31" s="98"/>
      <c r="E31" s="98"/>
      <c r="F31" s="98"/>
      <c r="G31" s="98"/>
      <c r="H31" s="98"/>
      <c r="I31" s="99"/>
      <c r="J31" s="77"/>
      <c r="K31" s="23"/>
      <c r="L31" s="23"/>
      <c r="M31" s="23"/>
      <c r="O31" s="23"/>
      <c r="P31" s="23"/>
    </row>
    <row r="32" spans="1:16" s="26" customFormat="1" ht="12.65" customHeight="1" x14ac:dyDescent="0.3">
      <c r="A32" s="333"/>
      <c r="B32" s="118"/>
      <c r="C32" s="118"/>
      <c r="D32" s="118"/>
      <c r="E32" s="118"/>
      <c r="F32" s="118"/>
      <c r="G32" s="118"/>
      <c r="H32" s="118"/>
      <c r="I32" s="118"/>
      <c r="J32" s="24"/>
      <c r="K32" s="25"/>
      <c r="L32" s="25"/>
      <c r="M32" s="25"/>
      <c r="O32" s="25"/>
      <c r="P32" s="25"/>
    </row>
    <row r="33" spans="1:16384" ht="15" customHeight="1" x14ac:dyDescent="0.35">
      <c r="A33" s="333"/>
      <c r="B33" s="244" t="s">
        <v>1974</v>
      </c>
      <c r="C33" s="372"/>
      <c r="D33" s="372"/>
      <c r="E33" s="372"/>
      <c r="F33" s="114" t="s">
        <v>9</v>
      </c>
      <c r="G33" s="373"/>
      <c r="H33" s="162"/>
      <c r="I33" s="61"/>
      <c r="J33" s="77"/>
      <c r="K33" s="27"/>
      <c r="L33" s="27"/>
      <c r="M33" s="27"/>
      <c r="O33" s="27"/>
    </row>
    <row r="34" spans="1:16384" s="30" customFormat="1" ht="4" customHeight="1" x14ac:dyDescent="0.3">
      <c r="A34" s="333"/>
      <c r="B34" s="60"/>
      <c r="C34" s="60"/>
      <c r="D34" s="60"/>
      <c r="E34" s="60"/>
      <c r="F34" s="60"/>
      <c r="G34" s="60"/>
      <c r="H34" s="60"/>
      <c r="I34" s="60"/>
      <c r="J34" s="28"/>
      <c r="K34" s="29"/>
      <c r="L34" s="29"/>
      <c r="M34" s="29"/>
      <c r="O34" s="29"/>
      <c r="P34" s="29"/>
    </row>
    <row r="35" spans="1:16384" s="26" customFormat="1" ht="16.5" customHeight="1" x14ac:dyDescent="0.3">
      <c r="A35" s="333"/>
      <c r="B35" s="367" t="s">
        <v>1972</v>
      </c>
      <c r="C35" s="368"/>
      <c r="D35" s="368"/>
      <c r="E35" s="369"/>
      <c r="F35" s="97"/>
      <c r="G35" s="370"/>
      <c r="H35" s="370"/>
      <c r="I35" s="371"/>
      <c r="J35" s="24"/>
      <c r="K35" s="25"/>
      <c r="L35" s="25"/>
      <c r="M35" s="25"/>
      <c r="O35" s="25"/>
      <c r="P35" s="25"/>
    </row>
    <row r="36" spans="1:16384" ht="12" customHeight="1" x14ac:dyDescent="0.3">
      <c r="A36" s="333"/>
      <c r="B36" s="121"/>
      <c r="C36" s="121"/>
      <c r="D36" s="121"/>
      <c r="E36" s="121"/>
      <c r="F36" s="122"/>
      <c r="G36" s="122"/>
      <c r="H36" s="122"/>
      <c r="I36" s="122"/>
      <c r="J36" s="77"/>
    </row>
    <row r="37" spans="1:16384" ht="18" customHeight="1" x14ac:dyDescent="0.4">
      <c r="A37" s="333"/>
      <c r="B37" s="123" t="s">
        <v>1746</v>
      </c>
      <c r="C37" s="123"/>
      <c r="D37" s="123"/>
      <c r="E37" s="123"/>
      <c r="F37" s="123"/>
      <c r="G37" s="123"/>
      <c r="H37" s="123"/>
      <c r="I37" s="123"/>
      <c r="J37" s="77"/>
    </row>
    <row r="38" spans="1:16384" ht="4.5" customHeight="1" x14ac:dyDescent="0.3">
      <c r="A38" s="333"/>
      <c r="B38" s="107"/>
      <c r="C38" s="107"/>
      <c r="D38" s="107"/>
      <c r="E38" s="107"/>
      <c r="F38" s="107"/>
      <c r="G38" s="107"/>
      <c r="H38" s="107"/>
      <c r="I38" s="107"/>
      <c r="J38" s="77"/>
    </row>
    <row r="39" spans="1:16384" ht="15" customHeight="1" x14ac:dyDescent="0.35">
      <c r="A39" s="333"/>
      <c r="B39" s="120" t="s">
        <v>1961</v>
      </c>
      <c r="C39" s="120"/>
      <c r="D39" s="120"/>
      <c r="E39" s="120"/>
      <c r="F39" s="114" t="s">
        <v>1747</v>
      </c>
      <c r="G39" s="131"/>
      <c r="H39" s="132"/>
      <c r="I39" s="80"/>
      <c r="J39" s="77"/>
    </row>
    <row r="40" spans="1:16384" ht="3.75" customHeight="1" x14ac:dyDescent="0.35">
      <c r="A40" s="333"/>
      <c r="B40" s="95"/>
      <c r="C40" s="96"/>
      <c r="D40" s="96"/>
      <c r="E40" s="96"/>
      <c r="F40" s="96"/>
      <c r="G40" s="96"/>
      <c r="H40" s="96"/>
      <c r="I40" s="96"/>
      <c r="J40" s="77"/>
    </row>
    <row r="41" spans="1:16384" ht="30" customHeight="1" x14ac:dyDescent="0.3">
      <c r="A41" s="333"/>
      <c r="B41" s="62" t="s">
        <v>1864</v>
      </c>
      <c r="C41" s="97"/>
      <c r="D41" s="98"/>
      <c r="E41" s="98"/>
      <c r="F41" s="98"/>
      <c r="G41" s="98"/>
      <c r="H41" s="98"/>
      <c r="I41" s="99"/>
      <c r="J41" s="77"/>
    </row>
    <row r="42" spans="1:16384" ht="46" customHeight="1" x14ac:dyDescent="0.3">
      <c r="A42" s="333"/>
      <c r="B42" s="108" t="s">
        <v>1984</v>
      </c>
      <c r="C42" s="108"/>
      <c r="D42" s="108"/>
      <c r="E42" s="108"/>
      <c r="F42" s="108"/>
      <c r="G42" s="108"/>
      <c r="H42" s="108"/>
      <c r="I42" s="108"/>
      <c r="J42" s="77"/>
      <c r="M42" s="31"/>
    </row>
    <row r="43" spans="1:16384" ht="39.65" customHeight="1" x14ac:dyDescent="0.3">
      <c r="A43" s="333"/>
      <c r="B43" s="97"/>
      <c r="C43" s="98"/>
      <c r="D43" s="98"/>
      <c r="E43" s="98"/>
      <c r="F43" s="98"/>
      <c r="G43" s="98"/>
      <c r="H43" s="98"/>
      <c r="I43" s="99"/>
      <c r="J43" s="77"/>
    </row>
    <row r="44" spans="1:16384" ht="3.65" customHeight="1" x14ac:dyDescent="0.35">
      <c r="A44" s="333"/>
      <c r="B44" s="158"/>
      <c r="C44" s="423"/>
      <c r="D44" s="423"/>
      <c r="E44" s="423"/>
      <c r="F44" s="423"/>
      <c r="G44" s="423"/>
      <c r="H44" s="423"/>
      <c r="I44" s="423"/>
      <c r="J44" s="82"/>
      <c r="K44" s="82"/>
      <c r="L44" s="82"/>
      <c r="M44" s="82"/>
      <c r="N44" s="82"/>
      <c r="O44" s="82"/>
      <c r="P44" s="82"/>
      <c r="Q44" s="129"/>
      <c r="R44" s="130"/>
      <c r="S44" s="130"/>
      <c r="T44" s="130"/>
      <c r="U44" s="130"/>
      <c r="V44" s="130"/>
      <c r="W44" s="130"/>
      <c r="X44" s="130"/>
      <c r="Y44" s="129"/>
      <c r="Z44" s="130"/>
      <c r="AA44" s="130"/>
      <c r="AB44" s="130"/>
      <c r="AC44" s="130"/>
      <c r="AD44" s="130"/>
      <c r="AE44" s="130"/>
      <c r="AF44" s="130"/>
      <c r="AG44" s="129"/>
      <c r="AH44" s="130"/>
      <c r="AI44" s="130"/>
      <c r="AJ44" s="130"/>
      <c r="AK44" s="130"/>
      <c r="AL44" s="130"/>
      <c r="AM44" s="130"/>
      <c r="AN44" s="130"/>
      <c r="AO44" s="129"/>
      <c r="AP44" s="130"/>
      <c r="AQ44" s="130"/>
      <c r="AR44" s="130"/>
      <c r="AS44" s="130"/>
      <c r="AT44" s="130"/>
      <c r="AU44" s="130"/>
      <c r="AV44" s="130"/>
      <c r="AW44" s="129"/>
      <c r="AX44" s="130"/>
      <c r="AY44" s="130"/>
      <c r="AZ44" s="130"/>
      <c r="BA44" s="130"/>
      <c r="BB44" s="130"/>
      <c r="BC44" s="130"/>
      <c r="BD44" s="130"/>
      <c r="BE44" s="129"/>
      <c r="BF44" s="130"/>
      <c r="BG44" s="130"/>
      <c r="BH44" s="130"/>
      <c r="BI44" s="130"/>
      <c r="BJ44" s="130"/>
      <c r="BK44" s="130"/>
      <c r="BL44" s="130"/>
      <c r="BM44" s="129"/>
      <c r="BN44" s="130"/>
      <c r="BO44" s="130"/>
      <c r="BP44" s="130"/>
      <c r="BQ44" s="130"/>
      <c r="BR44" s="130"/>
      <c r="BS44" s="130"/>
      <c r="BT44" s="130"/>
      <c r="BU44" s="129"/>
      <c r="BV44" s="130"/>
      <c r="BW44" s="130"/>
      <c r="BX44" s="130"/>
      <c r="BY44" s="130"/>
      <c r="BZ44" s="130"/>
      <c r="CA44" s="130"/>
      <c r="CB44" s="130"/>
      <c r="CC44" s="129"/>
      <c r="CD44" s="130"/>
      <c r="CE44" s="130"/>
      <c r="CF44" s="130"/>
      <c r="CG44" s="130"/>
      <c r="CH44" s="130"/>
      <c r="CI44" s="130"/>
      <c r="CJ44" s="130"/>
      <c r="CK44" s="129"/>
      <c r="CL44" s="130"/>
      <c r="CM44" s="130"/>
      <c r="CN44" s="130"/>
      <c r="CO44" s="130"/>
      <c r="CP44" s="130"/>
      <c r="CQ44" s="130"/>
      <c r="CR44" s="130"/>
      <c r="CS44" s="129"/>
      <c r="CT44" s="130"/>
      <c r="CU44" s="130"/>
      <c r="CV44" s="130"/>
      <c r="CW44" s="130"/>
      <c r="CX44" s="130"/>
      <c r="CY44" s="130"/>
      <c r="CZ44" s="130"/>
      <c r="DA44" s="129"/>
      <c r="DB44" s="130"/>
      <c r="DC44" s="130"/>
      <c r="DD44" s="130"/>
      <c r="DE44" s="130"/>
      <c r="DF44" s="130"/>
      <c r="DG44" s="130"/>
      <c r="DH44" s="130"/>
      <c r="DI44" s="129"/>
      <c r="DJ44" s="130"/>
      <c r="DK44" s="130"/>
      <c r="DL44" s="130"/>
      <c r="DM44" s="130"/>
      <c r="DN44" s="130"/>
      <c r="DO44" s="130"/>
      <c r="DP44" s="130"/>
      <c r="DQ44" s="129"/>
      <c r="DR44" s="130"/>
      <c r="DS44" s="130"/>
      <c r="DT44" s="130"/>
      <c r="DU44" s="130"/>
      <c r="DV44" s="130"/>
      <c r="DW44" s="130"/>
      <c r="DX44" s="130"/>
      <c r="DY44" s="129"/>
      <c r="DZ44" s="130"/>
      <c r="EA44" s="130"/>
      <c r="EB44" s="130"/>
      <c r="EC44" s="130"/>
      <c r="ED44" s="130"/>
      <c r="EE44" s="130"/>
      <c r="EF44" s="130"/>
      <c r="EG44" s="129"/>
      <c r="EH44" s="130"/>
      <c r="EI44" s="130"/>
      <c r="EJ44" s="130"/>
      <c r="EK44" s="130"/>
      <c r="EL44" s="130"/>
      <c r="EM44" s="130"/>
      <c r="EN44" s="130"/>
      <c r="EO44" s="129"/>
      <c r="EP44" s="130"/>
      <c r="EQ44" s="130"/>
      <c r="ER44" s="130"/>
      <c r="ES44" s="130"/>
      <c r="ET44" s="130"/>
      <c r="EU44" s="130"/>
      <c r="EV44" s="130"/>
      <c r="EW44" s="129"/>
      <c r="EX44" s="130"/>
      <c r="EY44" s="130"/>
      <c r="EZ44" s="130"/>
      <c r="FA44" s="130"/>
      <c r="FB44" s="130"/>
      <c r="FC44" s="130"/>
      <c r="FD44" s="130"/>
      <c r="FE44" s="129"/>
      <c r="FF44" s="130"/>
      <c r="FG44" s="130"/>
      <c r="FH44" s="130"/>
      <c r="FI44" s="130"/>
      <c r="FJ44" s="130"/>
      <c r="FK44" s="130"/>
      <c r="FL44" s="130"/>
      <c r="FM44" s="129"/>
      <c r="FN44" s="130"/>
      <c r="FO44" s="130"/>
      <c r="FP44" s="130"/>
      <c r="FQ44" s="130"/>
      <c r="FR44" s="130"/>
      <c r="FS44" s="130"/>
      <c r="FT44" s="130"/>
      <c r="FU44" s="129"/>
      <c r="FV44" s="130"/>
      <c r="FW44" s="130"/>
      <c r="FX44" s="130"/>
      <c r="FY44" s="130"/>
      <c r="FZ44" s="130"/>
      <c r="GA44" s="130"/>
      <c r="GB44" s="130"/>
      <c r="GC44" s="129"/>
      <c r="GD44" s="130"/>
      <c r="GE44" s="130"/>
      <c r="GF44" s="130"/>
      <c r="GG44" s="130"/>
      <c r="GH44" s="130"/>
      <c r="GI44" s="130"/>
      <c r="GJ44" s="130"/>
      <c r="GK44" s="129"/>
      <c r="GL44" s="130"/>
      <c r="GM44" s="130"/>
      <c r="GN44" s="130"/>
      <c r="GO44" s="130"/>
      <c r="GP44" s="130"/>
      <c r="GQ44" s="130"/>
      <c r="GR44" s="130"/>
      <c r="GS44" s="129"/>
      <c r="GT44" s="130"/>
      <c r="GU44" s="130"/>
      <c r="GV44" s="130"/>
      <c r="GW44" s="130"/>
      <c r="GX44" s="130"/>
      <c r="GY44" s="130"/>
      <c r="GZ44" s="130"/>
      <c r="HA44" s="129"/>
      <c r="HB44" s="130"/>
      <c r="HC44" s="130"/>
      <c r="HD44" s="130"/>
      <c r="HE44" s="130"/>
      <c r="HF44" s="130"/>
      <c r="HG44" s="130"/>
      <c r="HH44" s="130"/>
      <c r="HI44" s="129"/>
      <c r="HJ44" s="130"/>
      <c r="HK44" s="130"/>
      <c r="HL44" s="130"/>
      <c r="HM44" s="130"/>
      <c r="HN44" s="130"/>
      <c r="HO44" s="130"/>
      <c r="HP44" s="130"/>
      <c r="HQ44" s="129"/>
      <c r="HR44" s="130"/>
      <c r="HS44" s="130"/>
      <c r="HT44" s="130"/>
      <c r="HU44" s="130"/>
      <c r="HV44" s="130"/>
      <c r="HW44" s="130"/>
      <c r="HX44" s="130"/>
      <c r="HY44" s="129"/>
      <c r="HZ44" s="130"/>
      <c r="IA44" s="130"/>
      <c r="IB44" s="130"/>
      <c r="IC44" s="130"/>
      <c r="ID44" s="130"/>
      <c r="IE44" s="130"/>
      <c r="IF44" s="130"/>
      <c r="IG44" s="129"/>
      <c r="IH44" s="130"/>
      <c r="II44" s="130"/>
      <c r="IJ44" s="130"/>
      <c r="IK44" s="130"/>
      <c r="IL44" s="130"/>
      <c r="IM44" s="130"/>
      <c r="IN44" s="130"/>
      <c r="IO44" s="129"/>
      <c r="IP44" s="130"/>
      <c r="IQ44" s="130"/>
      <c r="IR44" s="130"/>
      <c r="IS44" s="130"/>
      <c r="IT44" s="130"/>
      <c r="IU44" s="130"/>
      <c r="IV44" s="130"/>
      <c r="IW44" s="129"/>
      <c r="IX44" s="130"/>
      <c r="IY44" s="130"/>
      <c r="IZ44" s="130"/>
      <c r="JA44" s="130"/>
      <c r="JB44" s="130"/>
      <c r="JC44" s="130"/>
      <c r="JD44" s="130"/>
      <c r="JE44" s="129"/>
      <c r="JF44" s="130"/>
      <c r="JG44" s="130"/>
      <c r="JH44" s="130"/>
      <c r="JI44" s="130"/>
      <c r="JJ44" s="130"/>
      <c r="JK44" s="130"/>
      <c r="JL44" s="130"/>
      <c r="JM44" s="129"/>
      <c r="JN44" s="130"/>
      <c r="JO44" s="130"/>
      <c r="JP44" s="130"/>
      <c r="JQ44" s="130"/>
      <c r="JR44" s="130"/>
      <c r="JS44" s="130"/>
      <c r="JT44" s="130"/>
      <c r="JU44" s="129"/>
      <c r="JV44" s="130"/>
      <c r="JW44" s="130"/>
      <c r="JX44" s="130"/>
      <c r="JY44" s="130"/>
      <c r="JZ44" s="130"/>
      <c r="KA44" s="130"/>
      <c r="KB44" s="130"/>
      <c r="KC44" s="129"/>
      <c r="KD44" s="130"/>
      <c r="KE44" s="130"/>
      <c r="KF44" s="130"/>
      <c r="KG44" s="130"/>
      <c r="KH44" s="130"/>
      <c r="KI44" s="130"/>
      <c r="KJ44" s="130"/>
      <c r="KK44" s="129"/>
      <c r="KL44" s="130"/>
      <c r="KM44" s="130"/>
      <c r="KN44" s="130"/>
      <c r="KO44" s="130"/>
      <c r="KP44" s="130"/>
      <c r="KQ44" s="130"/>
      <c r="KR44" s="130"/>
      <c r="KS44" s="129"/>
      <c r="KT44" s="130"/>
      <c r="KU44" s="130"/>
      <c r="KV44" s="130"/>
      <c r="KW44" s="130"/>
      <c r="KX44" s="130"/>
      <c r="KY44" s="130"/>
      <c r="KZ44" s="130"/>
      <c r="LA44" s="129"/>
      <c r="LB44" s="130"/>
      <c r="LC44" s="130"/>
      <c r="LD44" s="130"/>
      <c r="LE44" s="130"/>
      <c r="LF44" s="130"/>
      <c r="LG44" s="130"/>
      <c r="LH44" s="130"/>
      <c r="LI44" s="129"/>
      <c r="LJ44" s="130"/>
      <c r="LK44" s="130"/>
      <c r="LL44" s="130"/>
      <c r="LM44" s="130"/>
      <c r="LN44" s="130"/>
      <c r="LO44" s="130"/>
      <c r="LP44" s="130"/>
      <c r="LQ44" s="129"/>
      <c r="LR44" s="130"/>
      <c r="LS44" s="130"/>
      <c r="LT44" s="130"/>
      <c r="LU44" s="130"/>
      <c r="LV44" s="130"/>
      <c r="LW44" s="130"/>
      <c r="LX44" s="130"/>
      <c r="LY44" s="129"/>
      <c r="LZ44" s="130"/>
      <c r="MA44" s="130"/>
      <c r="MB44" s="130"/>
      <c r="MC44" s="130"/>
      <c r="MD44" s="130"/>
      <c r="ME44" s="130"/>
      <c r="MF44" s="130"/>
      <c r="MG44" s="129"/>
      <c r="MH44" s="130"/>
      <c r="MI44" s="130"/>
      <c r="MJ44" s="130"/>
      <c r="MK44" s="130"/>
      <c r="ML44" s="130"/>
      <c r="MM44" s="130"/>
      <c r="MN44" s="130"/>
      <c r="MO44" s="129"/>
      <c r="MP44" s="130"/>
      <c r="MQ44" s="130"/>
      <c r="MR44" s="130"/>
      <c r="MS44" s="130"/>
      <c r="MT44" s="130"/>
      <c r="MU44" s="130"/>
      <c r="MV44" s="130"/>
      <c r="MW44" s="129"/>
      <c r="MX44" s="130"/>
      <c r="MY44" s="130"/>
      <c r="MZ44" s="130"/>
      <c r="NA44" s="130"/>
      <c r="NB44" s="130"/>
      <c r="NC44" s="130"/>
      <c r="ND44" s="130"/>
      <c r="NE44" s="129"/>
      <c r="NF44" s="130"/>
      <c r="NG44" s="130"/>
      <c r="NH44" s="130"/>
      <c r="NI44" s="130"/>
      <c r="NJ44" s="130"/>
      <c r="NK44" s="130"/>
      <c r="NL44" s="130"/>
      <c r="NM44" s="129"/>
      <c r="NN44" s="130"/>
      <c r="NO44" s="130"/>
      <c r="NP44" s="130"/>
      <c r="NQ44" s="130"/>
      <c r="NR44" s="130"/>
      <c r="NS44" s="130"/>
      <c r="NT44" s="130"/>
      <c r="NU44" s="129"/>
      <c r="NV44" s="130"/>
      <c r="NW44" s="130"/>
      <c r="NX44" s="130"/>
      <c r="NY44" s="130"/>
      <c r="NZ44" s="130"/>
      <c r="OA44" s="130"/>
      <c r="OB44" s="130"/>
      <c r="OC44" s="129"/>
      <c r="OD44" s="130"/>
      <c r="OE44" s="130"/>
      <c r="OF44" s="130"/>
      <c r="OG44" s="130"/>
      <c r="OH44" s="130"/>
      <c r="OI44" s="130"/>
      <c r="OJ44" s="130"/>
      <c r="OK44" s="129"/>
      <c r="OL44" s="130"/>
      <c r="OM44" s="130"/>
      <c r="ON44" s="130"/>
      <c r="OO44" s="130"/>
      <c r="OP44" s="130"/>
      <c r="OQ44" s="130"/>
      <c r="OR44" s="130"/>
      <c r="OS44" s="129"/>
      <c r="OT44" s="130"/>
      <c r="OU44" s="130"/>
      <c r="OV44" s="130"/>
      <c r="OW44" s="130"/>
      <c r="OX44" s="130"/>
      <c r="OY44" s="130"/>
      <c r="OZ44" s="130"/>
      <c r="PA44" s="129"/>
      <c r="PB44" s="130"/>
      <c r="PC44" s="130"/>
      <c r="PD44" s="130"/>
      <c r="PE44" s="130"/>
      <c r="PF44" s="130"/>
      <c r="PG44" s="130"/>
      <c r="PH44" s="130"/>
      <c r="PI44" s="129"/>
      <c r="PJ44" s="130"/>
      <c r="PK44" s="130"/>
      <c r="PL44" s="130"/>
      <c r="PM44" s="130"/>
      <c r="PN44" s="130"/>
      <c r="PO44" s="130"/>
      <c r="PP44" s="130"/>
      <c r="PQ44" s="129"/>
      <c r="PR44" s="130"/>
      <c r="PS44" s="130"/>
      <c r="PT44" s="130"/>
      <c r="PU44" s="130"/>
      <c r="PV44" s="130"/>
      <c r="PW44" s="130"/>
      <c r="PX44" s="130"/>
      <c r="PY44" s="129"/>
      <c r="PZ44" s="130"/>
      <c r="QA44" s="130"/>
      <c r="QB44" s="130"/>
      <c r="QC44" s="130"/>
      <c r="QD44" s="130"/>
      <c r="QE44" s="130"/>
      <c r="QF44" s="130"/>
      <c r="QG44" s="129"/>
      <c r="QH44" s="130"/>
      <c r="QI44" s="130"/>
      <c r="QJ44" s="130"/>
      <c r="QK44" s="130"/>
      <c r="QL44" s="130"/>
      <c r="QM44" s="130"/>
      <c r="QN44" s="130"/>
      <c r="QO44" s="129"/>
      <c r="QP44" s="130"/>
      <c r="QQ44" s="130"/>
      <c r="QR44" s="130"/>
      <c r="QS44" s="130"/>
      <c r="QT44" s="130"/>
      <c r="QU44" s="130"/>
      <c r="QV44" s="130"/>
      <c r="QW44" s="129"/>
      <c r="QX44" s="130"/>
      <c r="QY44" s="130"/>
      <c r="QZ44" s="130"/>
      <c r="RA44" s="130"/>
      <c r="RB44" s="130"/>
      <c r="RC44" s="130"/>
      <c r="RD44" s="130"/>
      <c r="RE44" s="129"/>
      <c r="RF44" s="130"/>
      <c r="RG44" s="130"/>
      <c r="RH44" s="130"/>
      <c r="RI44" s="130"/>
      <c r="RJ44" s="130"/>
      <c r="RK44" s="130"/>
      <c r="RL44" s="130"/>
      <c r="RM44" s="129"/>
      <c r="RN44" s="130"/>
      <c r="RO44" s="130"/>
      <c r="RP44" s="130"/>
      <c r="RQ44" s="130"/>
      <c r="RR44" s="130"/>
      <c r="RS44" s="130"/>
      <c r="RT44" s="130"/>
      <c r="RU44" s="129"/>
      <c r="RV44" s="130"/>
      <c r="RW44" s="130"/>
      <c r="RX44" s="130"/>
      <c r="RY44" s="130"/>
      <c r="RZ44" s="130"/>
      <c r="SA44" s="130"/>
      <c r="SB44" s="130"/>
      <c r="SC44" s="129"/>
      <c r="SD44" s="130"/>
      <c r="SE44" s="130"/>
      <c r="SF44" s="130"/>
      <c r="SG44" s="130"/>
      <c r="SH44" s="130"/>
      <c r="SI44" s="130"/>
      <c r="SJ44" s="130"/>
      <c r="SK44" s="129"/>
      <c r="SL44" s="130"/>
      <c r="SM44" s="130"/>
      <c r="SN44" s="130"/>
      <c r="SO44" s="130"/>
      <c r="SP44" s="130"/>
      <c r="SQ44" s="130"/>
      <c r="SR44" s="130"/>
      <c r="SS44" s="129"/>
      <c r="ST44" s="130"/>
      <c r="SU44" s="130"/>
      <c r="SV44" s="130"/>
      <c r="SW44" s="130"/>
      <c r="SX44" s="130"/>
      <c r="SY44" s="130"/>
      <c r="SZ44" s="130"/>
      <c r="TA44" s="129"/>
      <c r="TB44" s="130"/>
      <c r="TC44" s="130"/>
      <c r="TD44" s="130"/>
      <c r="TE44" s="130"/>
      <c r="TF44" s="130"/>
      <c r="TG44" s="130"/>
      <c r="TH44" s="130"/>
      <c r="TI44" s="129"/>
      <c r="TJ44" s="130"/>
      <c r="TK44" s="130"/>
      <c r="TL44" s="130"/>
      <c r="TM44" s="130"/>
      <c r="TN44" s="130"/>
      <c r="TO44" s="130"/>
      <c r="TP44" s="130"/>
      <c r="TQ44" s="129"/>
      <c r="TR44" s="130"/>
      <c r="TS44" s="130"/>
      <c r="TT44" s="130"/>
      <c r="TU44" s="130"/>
      <c r="TV44" s="130"/>
      <c r="TW44" s="130"/>
      <c r="TX44" s="130"/>
      <c r="TY44" s="129"/>
      <c r="TZ44" s="130"/>
      <c r="UA44" s="130"/>
      <c r="UB44" s="130"/>
      <c r="UC44" s="130"/>
      <c r="UD44" s="130"/>
      <c r="UE44" s="130"/>
      <c r="UF44" s="130"/>
      <c r="UG44" s="129"/>
      <c r="UH44" s="130"/>
      <c r="UI44" s="130"/>
      <c r="UJ44" s="130"/>
      <c r="UK44" s="130"/>
      <c r="UL44" s="130"/>
      <c r="UM44" s="130"/>
      <c r="UN44" s="130"/>
      <c r="UO44" s="129"/>
      <c r="UP44" s="130"/>
      <c r="UQ44" s="130"/>
      <c r="UR44" s="130"/>
      <c r="US44" s="130"/>
      <c r="UT44" s="130"/>
      <c r="UU44" s="130"/>
      <c r="UV44" s="130"/>
      <c r="UW44" s="129"/>
      <c r="UX44" s="130"/>
      <c r="UY44" s="130"/>
      <c r="UZ44" s="130"/>
      <c r="VA44" s="130"/>
      <c r="VB44" s="130"/>
      <c r="VC44" s="130"/>
      <c r="VD44" s="130"/>
      <c r="VE44" s="129"/>
      <c r="VF44" s="130"/>
      <c r="VG44" s="130"/>
      <c r="VH44" s="130"/>
      <c r="VI44" s="130"/>
      <c r="VJ44" s="130"/>
      <c r="VK44" s="130"/>
      <c r="VL44" s="130"/>
      <c r="VM44" s="129"/>
      <c r="VN44" s="130"/>
      <c r="VO44" s="130"/>
      <c r="VP44" s="130"/>
      <c r="VQ44" s="130"/>
      <c r="VR44" s="130"/>
      <c r="VS44" s="130"/>
      <c r="VT44" s="130"/>
      <c r="VU44" s="129"/>
      <c r="VV44" s="130"/>
      <c r="VW44" s="130"/>
      <c r="VX44" s="130"/>
      <c r="VY44" s="130"/>
      <c r="VZ44" s="130"/>
      <c r="WA44" s="130"/>
      <c r="WB44" s="130"/>
      <c r="WC44" s="129"/>
      <c r="WD44" s="130"/>
      <c r="WE44" s="130"/>
      <c r="WF44" s="130"/>
      <c r="WG44" s="130"/>
      <c r="WH44" s="130"/>
      <c r="WI44" s="130"/>
      <c r="WJ44" s="130"/>
      <c r="WK44" s="129"/>
      <c r="WL44" s="130"/>
      <c r="WM44" s="130"/>
      <c r="WN44" s="130"/>
      <c r="WO44" s="130"/>
      <c r="WP44" s="130"/>
      <c r="WQ44" s="130"/>
      <c r="WR44" s="130"/>
      <c r="WS44" s="129"/>
      <c r="WT44" s="130"/>
      <c r="WU44" s="130"/>
      <c r="WV44" s="130"/>
      <c r="WW44" s="130"/>
      <c r="WX44" s="130"/>
      <c r="WY44" s="130"/>
      <c r="WZ44" s="130"/>
      <c r="XA44" s="129"/>
      <c r="XB44" s="130"/>
      <c r="XC44" s="130"/>
      <c r="XD44" s="130"/>
      <c r="XE44" s="130"/>
      <c r="XF44" s="130"/>
      <c r="XG44" s="130"/>
      <c r="XH44" s="130"/>
      <c r="XI44" s="129"/>
      <c r="XJ44" s="130"/>
      <c r="XK44" s="130"/>
      <c r="XL44" s="130"/>
      <c r="XM44" s="130"/>
      <c r="XN44" s="130"/>
      <c r="XO44" s="130"/>
      <c r="XP44" s="130"/>
      <c r="XQ44" s="129"/>
      <c r="XR44" s="130"/>
      <c r="XS44" s="130"/>
      <c r="XT44" s="130"/>
      <c r="XU44" s="130"/>
      <c r="XV44" s="130"/>
      <c r="XW44" s="130"/>
      <c r="XX44" s="130"/>
      <c r="XY44" s="129"/>
      <c r="XZ44" s="130"/>
      <c r="YA44" s="130"/>
      <c r="YB44" s="130"/>
      <c r="YC44" s="130"/>
      <c r="YD44" s="130"/>
      <c r="YE44" s="130"/>
      <c r="YF44" s="130"/>
      <c r="YG44" s="129"/>
      <c r="YH44" s="130"/>
      <c r="YI44" s="130"/>
      <c r="YJ44" s="130"/>
      <c r="YK44" s="130"/>
      <c r="YL44" s="130"/>
      <c r="YM44" s="130"/>
      <c r="YN44" s="130"/>
      <c r="YO44" s="129"/>
      <c r="YP44" s="130"/>
      <c r="YQ44" s="130"/>
      <c r="YR44" s="130"/>
      <c r="YS44" s="130"/>
      <c r="YT44" s="130"/>
      <c r="YU44" s="130"/>
      <c r="YV44" s="130"/>
      <c r="YW44" s="129"/>
      <c r="YX44" s="130"/>
      <c r="YY44" s="130"/>
      <c r="YZ44" s="130"/>
      <c r="ZA44" s="130"/>
      <c r="ZB44" s="130"/>
      <c r="ZC44" s="130"/>
      <c r="ZD44" s="130"/>
      <c r="ZE44" s="129"/>
      <c r="ZF44" s="130"/>
      <c r="ZG44" s="130"/>
      <c r="ZH44" s="130"/>
      <c r="ZI44" s="130"/>
      <c r="ZJ44" s="130"/>
      <c r="ZK44" s="130"/>
      <c r="ZL44" s="130"/>
      <c r="ZM44" s="129"/>
      <c r="ZN44" s="130"/>
      <c r="ZO44" s="130"/>
      <c r="ZP44" s="130"/>
      <c r="ZQ44" s="130"/>
      <c r="ZR44" s="130"/>
      <c r="ZS44" s="130"/>
      <c r="ZT44" s="130"/>
      <c r="ZU44" s="129"/>
      <c r="ZV44" s="130"/>
      <c r="ZW44" s="130"/>
      <c r="ZX44" s="130"/>
      <c r="ZY44" s="130"/>
      <c r="ZZ44" s="130"/>
      <c r="AAA44" s="130"/>
      <c r="AAB44" s="130"/>
      <c r="AAC44" s="129"/>
      <c r="AAD44" s="130"/>
      <c r="AAE44" s="130"/>
      <c r="AAF44" s="130"/>
      <c r="AAG44" s="130"/>
      <c r="AAH44" s="130"/>
      <c r="AAI44" s="130"/>
      <c r="AAJ44" s="130"/>
      <c r="AAK44" s="129"/>
      <c r="AAL44" s="130"/>
      <c r="AAM44" s="130"/>
      <c r="AAN44" s="130"/>
      <c r="AAO44" s="130"/>
      <c r="AAP44" s="130"/>
      <c r="AAQ44" s="130"/>
      <c r="AAR44" s="130"/>
      <c r="AAS44" s="129"/>
      <c r="AAT44" s="130"/>
      <c r="AAU44" s="130"/>
      <c r="AAV44" s="130"/>
      <c r="AAW44" s="130"/>
      <c r="AAX44" s="130"/>
      <c r="AAY44" s="130"/>
      <c r="AAZ44" s="130"/>
      <c r="ABA44" s="129"/>
      <c r="ABB44" s="130"/>
      <c r="ABC44" s="130"/>
      <c r="ABD44" s="130"/>
      <c r="ABE44" s="130"/>
      <c r="ABF44" s="130"/>
      <c r="ABG44" s="130"/>
      <c r="ABH44" s="130"/>
      <c r="ABI44" s="129"/>
      <c r="ABJ44" s="130"/>
      <c r="ABK44" s="130"/>
      <c r="ABL44" s="130"/>
      <c r="ABM44" s="130"/>
      <c r="ABN44" s="130"/>
      <c r="ABO44" s="130"/>
      <c r="ABP44" s="130"/>
      <c r="ABQ44" s="129"/>
      <c r="ABR44" s="130"/>
      <c r="ABS44" s="130"/>
      <c r="ABT44" s="130"/>
      <c r="ABU44" s="130"/>
      <c r="ABV44" s="130"/>
      <c r="ABW44" s="130"/>
      <c r="ABX44" s="130"/>
      <c r="ABY44" s="129"/>
      <c r="ABZ44" s="130"/>
      <c r="ACA44" s="130"/>
      <c r="ACB44" s="130"/>
      <c r="ACC44" s="130"/>
      <c r="ACD44" s="130"/>
      <c r="ACE44" s="130"/>
      <c r="ACF44" s="130"/>
      <c r="ACG44" s="129"/>
      <c r="ACH44" s="130"/>
      <c r="ACI44" s="130"/>
      <c r="ACJ44" s="130"/>
      <c r="ACK44" s="130"/>
      <c r="ACL44" s="130"/>
      <c r="ACM44" s="130"/>
      <c r="ACN44" s="130"/>
      <c r="ACO44" s="129"/>
      <c r="ACP44" s="130"/>
      <c r="ACQ44" s="130"/>
      <c r="ACR44" s="130"/>
      <c r="ACS44" s="130"/>
      <c r="ACT44" s="130"/>
      <c r="ACU44" s="130"/>
      <c r="ACV44" s="130"/>
      <c r="ACW44" s="129"/>
      <c r="ACX44" s="130"/>
      <c r="ACY44" s="130"/>
      <c r="ACZ44" s="130"/>
      <c r="ADA44" s="130"/>
      <c r="ADB44" s="130"/>
      <c r="ADC44" s="130"/>
      <c r="ADD44" s="130"/>
      <c r="ADE44" s="129"/>
      <c r="ADF44" s="130"/>
      <c r="ADG44" s="130"/>
      <c r="ADH44" s="130"/>
      <c r="ADI44" s="130"/>
      <c r="ADJ44" s="130"/>
      <c r="ADK44" s="130"/>
      <c r="ADL44" s="130"/>
      <c r="ADM44" s="129"/>
      <c r="ADN44" s="130"/>
      <c r="ADO44" s="130"/>
      <c r="ADP44" s="130"/>
      <c r="ADQ44" s="130"/>
      <c r="ADR44" s="130"/>
      <c r="ADS44" s="130"/>
      <c r="ADT44" s="130"/>
      <c r="ADU44" s="129"/>
      <c r="ADV44" s="130"/>
      <c r="ADW44" s="130"/>
      <c r="ADX44" s="130"/>
      <c r="ADY44" s="130"/>
      <c r="ADZ44" s="130"/>
      <c r="AEA44" s="130"/>
      <c r="AEB44" s="130"/>
      <c r="AEC44" s="129"/>
      <c r="AED44" s="130"/>
      <c r="AEE44" s="130"/>
      <c r="AEF44" s="130"/>
      <c r="AEG44" s="130"/>
      <c r="AEH44" s="130"/>
      <c r="AEI44" s="130"/>
      <c r="AEJ44" s="130"/>
      <c r="AEK44" s="129"/>
      <c r="AEL44" s="130"/>
      <c r="AEM44" s="130"/>
      <c r="AEN44" s="130"/>
      <c r="AEO44" s="130"/>
      <c r="AEP44" s="130"/>
      <c r="AEQ44" s="130"/>
      <c r="AER44" s="130"/>
      <c r="AES44" s="129"/>
      <c r="AET44" s="130"/>
      <c r="AEU44" s="130"/>
      <c r="AEV44" s="130"/>
      <c r="AEW44" s="130"/>
      <c r="AEX44" s="130"/>
      <c r="AEY44" s="130"/>
      <c r="AEZ44" s="130"/>
      <c r="AFA44" s="129"/>
      <c r="AFB44" s="130"/>
      <c r="AFC44" s="130"/>
      <c r="AFD44" s="130"/>
      <c r="AFE44" s="130"/>
      <c r="AFF44" s="130"/>
      <c r="AFG44" s="130"/>
      <c r="AFH44" s="130"/>
      <c r="AFI44" s="129"/>
      <c r="AFJ44" s="130"/>
      <c r="AFK44" s="130"/>
      <c r="AFL44" s="130"/>
      <c r="AFM44" s="130"/>
      <c r="AFN44" s="130"/>
      <c r="AFO44" s="130"/>
      <c r="AFP44" s="130"/>
      <c r="AFQ44" s="129"/>
      <c r="AFR44" s="130"/>
      <c r="AFS44" s="130"/>
      <c r="AFT44" s="130"/>
      <c r="AFU44" s="130"/>
      <c r="AFV44" s="130"/>
      <c r="AFW44" s="130"/>
      <c r="AFX44" s="130"/>
      <c r="AFY44" s="129"/>
      <c r="AFZ44" s="130"/>
      <c r="AGA44" s="130"/>
      <c r="AGB44" s="130"/>
      <c r="AGC44" s="130"/>
      <c r="AGD44" s="130"/>
      <c r="AGE44" s="130"/>
      <c r="AGF44" s="130"/>
      <c r="AGG44" s="129"/>
      <c r="AGH44" s="130"/>
      <c r="AGI44" s="130"/>
      <c r="AGJ44" s="130"/>
      <c r="AGK44" s="130"/>
      <c r="AGL44" s="130"/>
      <c r="AGM44" s="130"/>
      <c r="AGN44" s="130"/>
      <c r="AGO44" s="129"/>
      <c r="AGP44" s="130"/>
      <c r="AGQ44" s="130"/>
      <c r="AGR44" s="130"/>
      <c r="AGS44" s="130"/>
      <c r="AGT44" s="130"/>
      <c r="AGU44" s="130"/>
      <c r="AGV44" s="130"/>
      <c r="AGW44" s="129"/>
      <c r="AGX44" s="130"/>
      <c r="AGY44" s="130"/>
      <c r="AGZ44" s="130"/>
      <c r="AHA44" s="130"/>
      <c r="AHB44" s="130"/>
      <c r="AHC44" s="130"/>
      <c r="AHD44" s="130"/>
      <c r="AHE44" s="129"/>
      <c r="AHF44" s="130"/>
      <c r="AHG44" s="130"/>
      <c r="AHH44" s="130"/>
      <c r="AHI44" s="130"/>
      <c r="AHJ44" s="130"/>
      <c r="AHK44" s="130"/>
      <c r="AHL44" s="130"/>
      <c r="AHM44" s="129"/>
      <c r="AHN44" s="130"/>
      <c r="AHO44" s="130"/>
      <c r="AHP44" s="130"/>
      <c r="AHQ44" s="130"/>
      <c r="AHR44" s="130"/>
      <c r="AHS44" s="130"/>
      <c r="AHT44" s="130"/>
      <c r="AHU44" s="129"/>
      <c r="AHV44" s="130"/>
      <c r="AHW44" s="130"/>
      <c r="AHX44" s="130"/>
      <c r="AHY44" s="130"/>
      <c r="AHZ44" s="130"/>
      <c r="AIA44" s="130"/>
      <c r="AIB44" s="130"/>
      <c r="AIC44" s="129"/>
      <c r="AID44" s="130"/>
      <c r="AIE44" s="130"/>
      <c r="AIF44" s="130"/>
      <c r="AIG44" s="130"/>
      <c r="AIH44" s="130"/>
      <c r="AII44" s="130"/>
      <c r="AIJ44" s="130"/>
      <c r="AIK44" s="129"/>
      <c r="AIL44" s="130"/>
      <c r="AIM44" s="130"/>
      <c r="AIN44" s="130"/>
      <c r="AIO44" s="130"/>
      <c r="AIP44" s="130"/>
      <c r="AIQ44" s="130"/>
      <c r="AIR44" s="130"/>
      <c r="AIS44" s="129"/>
      <c r="AIT44" s="130"/>
      <c r="AIU44" s="130"/>
      <c r="AIV44" s="130"/>
      <c r="AIW44" s="130"/>
      <c r="AIX44" s="130"/>
      <c r="AIY44" s="130"/>
      <c r="AIZ44" s="130"/>
      <c r="AJA44" s="129"/>
      <c r="AJB44" s="130"/>
      <c r="AJC44" s="130"/>
      <c r="AJD44" s="130"/>
      <c r="AJE44" s="130"/>
      <c r="AJF44" s="130"/>
      <c r="AJG44" s="130"/>
      <c r="AJH44" s="130"/>
      <c r="AJI44" s="129"/>
      <c r="AJJ44" s="130"/>
      <c r="AJK44" s="130"/>
      <c r="AJL44" s="130"/>
      <c r="AJM44" s="130"/>
      <c r="AJN44" s="130"/>
      <c r="AJO44" s="130"/>
      <c r="AJP44" s="130"/>
      <c r="AJQ44" s="129"/>
      <c r="AJR44" s="130"/>
      <c r="AJS44" s="130"/>
      <c r="AJT44" s="130"/>
      <c r="AJU44" s="130"/>
      <c r="AJV44" s="130"/>
      <c r="AJW44" s="130"/>
      <c r="AJX44" s="130"/>
      <c r="AJY44" s="129"/>
      <c r="AJZ44" s="130"/>
      <c r="AKA44" s="130"/>
      <c r="AKB44" s="130"/>
      <c r="AKC44" s="130"/>
      <c r="AKD44" s="130"/>
      <c r="AKE44" s="130"/>
      <c r="AKF44" s="130"/>
      <c r="AKG44" s="129"/>
      <c r="AKH44" s="130"/>
      <c r="AKI44" s="130"/>
      <c r="AKJ44" s="130"/>
      <c r="AKK44" s="130"/>
      <c r="AKL44" s="130"/>
      <c r="AKM44" s="130"/>
      <c r="AKN44" s="130"/>
      <c r="AKO44" s="129"/>
      <c r="AKP44" s="130"/>
      <c r="AKQ44" s="130"/>
      <c r="AKR44" s="130"/>
      <c r="AKS44" s="130"/>
      <c r="AKT44" s="130"/>
      <c r="AKU44" s="130"/>
      <c r="AKV44" s="130"/>
      <c r="AKW44" s="129"/>
      <c r="AKX44" s="130"/>
      <c r="AKY44" s="130"/>
      <c r="AKZ44" s="130"/>
      <c r="ALA44" s="130"/>
      <c r="ALB44" s="130"/>
      <c r="ALC44" s="130"/>
      <c r="ALD44" s="130"/>
      <c r="ALE44" s="129"/>
      <c r="ALF44" s="130"/>
      <c r="ALG44" s="130"/>
      <c r="ALH44" s="130"/>
      <c r="ALI44" s="130"/>
      <c r="ALJ44" s="130"/>
      <c r="ALK44" s="130"/>
      <c r="ALL44" s="130"/>
      <c r="ALM44" s="129"/>
      <c r="ALN44" s="130"/>
      <c r="ALO44" s="130"/>
      <c r="ALP44" s="130"/>
      <c r="ALQ44" s="130"/>
      <c r="ALR44" s="130"/>
      <c r="ALS44" s="130"/>
      <c r="ALT44" s="130"/>
      <c r="ALU44" s="129"/>
      <c r="ALV44" s="130"/>
      <c r="ALW44" s="130"/>
      <c r="ALX44" s="130"/>
      <c r="ALY44" s="130"/>
      <c r="ALZ44" s="130"/>
      <c r="AMA44" s="130"/>
      <c r="AMB44" s="130"/>
      <c r="AMC44" s="129"/>
      <c r="AMD44" s="130"/>
      <c r="AME44" s="130"/>
      <c r="AMF44" s="130"/>
      <c r="AMG44" s="130"/>
      <c r="AMH44" s="130"/>
      <c r="AMI44" s="130"/>
      <c r="AMJ44" s="130"/>
      <c r="AMK44" s="129"/>
      <c r="AML44" s="130"/>
      <c r="AMM44" s="130"/>
      <c r="AMN44" s="130"/>
      <c r="AMO44" s="130"/>
      <c r="AMP44" s="130"/>
      <c r="AMQ44" s="130"/>
      <c r="AMR44" s="130"/>
      <c r="AMS44" s="129"/>
      <c r="AMT44" s="130"/>
      <c r="AMU44" s="130"/>
      <c r="AMV44" s="130"/>
      <c r="AMW44" s="130"/>
      <c r="AMX44" s="130"/>
      <c r="AMY44" s="130"/>
      <c r="AMZ44" s="130"/>
      <c r="ANA44" s="129"/>
      <c r="ANB44" s="130"/>
      <c r="ANC44" s="130"/>
      <c r="AND44" s="130"/>
      <c r="ANE44" s="130"/>
      <c r="ANF44" s="130"/>
      <c r="ANG44" s="130"/>
      <c r="ANH44" s="130"/>
      <c r="ANI44" s="129"/>
      <c r="ANJ44" s="130"/>
      <c r="ANK44" s="130"/>
      <c r="ANL44" s="130"/>
      <c r="ANM44" s="130"/>
      <c r="ANN44" s="130"/>
      <c r="ANO44" s="130"/>
      <c r="ANP44" s="130"/>
      <c r="ANQ44" s="129"/>
      <c r="ANR44" s="130"/>
      <c r="ANS44" s="130"/>
      <c r="ANT44" s="130"/>
      <c r="ANU44" s="130"/>
      <c r="ANV44" s="130"/>
      <c r="ANW44" s="130"/>
      <c r="ANX44" s="130"/>
      <c r="ANY44" s="129"/>
      <c r="ANZ44" s="130"/>
      <c r="AOA44" s="130"/>
      <c r="AOB44" s="130"/>
      <c r="AOC44" s="130"/>
      <c r="AOD44" s="130"/>
      <c r="AOE44" s="130"/>
      <c r="AOF44" s="130"/>
      <c r="AOG44" s="129"/>
      <c r="AOH44" s="130"/>
      <c r="AOI44" s="130"/>
      <c r="AOJ44" s="130"/>
      <c r="AOK44" s="130"/>
      <c r="AOL44" s="130"/>
      <c r="AOM44" s="130"/>
      <c r="AON44" s="130"/>
      <c r="AOO44" s="129"/>
      <c r="AOP44" s="130"/>
      <c r="AOQ44" s="130"/>
      <c r="AOR44" s="130"/>
      <c r="AOS44" s="130"/>
      <c r="AOT44" s="130"/>
      <c r="AOU44" s="130"/>
      <c r="AOV44" s="130"/>
      <c r="AOW44" s="129"/>
      <c r="AOX44" s="130"/>
      <c r="AOY44" s="130"/>
      <c r="AOZ44" s="130"/>
      <c r="APA44" s="130"/>
      <c r="APB44" s="130"/>
      <c r="APC44" s="130"/>
      <c r="APD44" s="130"/>
      <c r="APE44" s="129"/>
      <c r="APF44" s="130"/>
      <c r="APG44" s="130"/>
      <c r="APH44" s="130"/>
      <c r="API44" s="130"/>
      <c r="APJ44" s="130"/>
      <c r="APK44" s="130"/>
      <c r="APL44" s="130"/>
      <c r="APM44" s="129"/>
      <c r="APN44" s="130"/>
      <c r="APO44" s="130"/>
      <c r="APP44" s="130"/>
      <c r="APQ44" s="130"/>
      <c r="APR44" s="130"/>
      <c r="APS44" s="130"/>
      <c r="APT44" s="130"/>
      <c r="APU44" s="129"/>
      <c r="APV44" s="130"/>
      <c r="APW44" s="130"/>
      <c r="APX44" s="130"/>
      <c r="APY44" s="130"/>
      <c r="APZ44" s="130"/>
      <c r="AQA44" s="130"/>
      <c r="AQB44" s="130"/>
      <c r="AQC44" s="129"/>
      <c r="AQD44" s="130"/>
      <c r="AQE44" s="130"/>
      <c r="AQF44" s="130"/>
      <c r="AQG44" s="130"/>
      <c r="AQH44" s="130"/>
      <c r="AQI44" s="130"/>
      <c r="AQJ44" s="130"/>
      <c r="AQK44" s="129"/>
      <c r="AQL44" s="130"/>
      <c r="AQM44" s="130"/>
      <c r="AQN44" s="130"/>
      <c r="AQO44" s="130"/>
      <c r="AQP44" s="130"/>
      <c r="AQQ44" s="130"/>
      <c r="AQR44" s="130"/>
      <c r="AQS44" s="129"/>
      <c r="AQT44" s="130"/>
      <c r="AQU44" s="130"/>
      <c r="AQV44" s="130"/>
      <c r="AQW44" s="130"/>
      <c r="AQX44" s="130"/>
      <c r="AQY44" s="130"/>
      <c r="AQZ44" s="130"/>
      <c r="ARA44" s="129"/>
      <c r="ARB44" s="130"/>
      <c r="ARC44" s="130"/>
      <c r="ARD44" s="130"/>
      <c r="ARE44" s="130"/>
      <c r="ARF44" s="130"/>
      <c r="ARG44" s="130"/>
      <c r="ARH44" s="130"/>
      <c r="ARI44" s="129"/>
      <c r="ARJ44" s="130"/>
      <c r="ARK44" s="130"/>
      <c r="ARL44" s="130"/>
      <c r="ARM44" s="130"/>
      <c r="ARN44" s="130"/>
      <c r="ARO44" s="130"/>
      <c r="ARP44" s="130"/>
      <c r="ARQ44" s="129"/>
      <c r="ARR44" s="130"/>
      <c r="ARS44" s="130"/>
      <c r="ART44" s="130"/>
      <c r="ARU44" s="130"/>
      <c r="ARV44" s="130"/>
      <c r="ARW44" s="130"/>
      <c r="ARX44" s="130"/>
      <c r="ARY44" s="129"/>
      <c r="ARZ44" s="130"/>
      <c r="ASA44" s="130"/>
      <c r="ASB44" s="130"/>
      <c r="ASC44" s="130"/>
      <c r="ASD44" s="130"/>
      <c r="ASE44" s="130"/>
      <c r="ASF44" s="130"/>
      <c r="ASG44" s="129"/>
      <c r="ASH44" s="130"/>
      <c r="ASI44" s="130"/>
      <c r="ASJ44" s="130"/>
      <c r="ASK44" s="130"/>
      <c r="ASL44" s="130"/>
      <c r="ASM44" s="130"/>
      <c r="ASN44" s="130"/>
      <c r="ASO44" s="129"/>
      <c r="ASP44" s="130"/>
      <c r="ASQ44" s="130"/>
      <c r="ASR44" s="130"/>
      <c r="ASS44" s="130"/>
      <c r="AST44" s="130"/>
      <c r="ASU44" s="130"/>
      <c r="ASV44" s="130"/>
      <c r="ASW44" s="129"/>
      <c r="ASX44" s="130"/>
      <c r="ASY44" s="130"/>
      <c r="ASZ44" s="130"/>
      <c r="ATA44" s="130"/>
      <c r="ATB44" s="130"/>
      <c r="ATC44" s="130"/>
      <c r="ATD44" s="130"/>
      <c r="ATE44" s="129"/>
      <c r="ATF44" s="130"/>
      <c r="ATG44" s="130"/>
      <c r="ATH44" s="130"/>
      <c r="ATI44" s="130"/>
      <c r="ATJ44" s="130"/>
      <c r="ATK44" s="130"/>
      <c r="ATL44" s="130"/>
      <c r="ATM44" s="129"/>
      <c r="ATN44" s="130"/>
      <c r="ATO44" s="130"/>
      <c r="ATP44" s="130"/>
      <c r="ATQ44" s="130"/>
      <c r="ATR44" s="130"/>
      <c r="ATS44" s="130"/>
      <c r="ATT44" s="130"/>
      <c r="ATU44" s="129"/>
      <c r="ATV44" s="130"/>
      <c r="ATW44" s="130"/>
      <c r="ATX44" s="130"/>
      <c r="ATY44" s="130"/>
      <c r="ATZ44" s="130"/>
      <c r="AUA44" s="130"/>
      <c r="AUB44" s="130"/>
      <c r="AUC44" s="129"/>
      <c r="AUD44" s="130"/>
      <c r="AUE44" s="130"/>
      <c r="AUF44" s="130"/>
      <c r="AUG44" s="130"/>
      <c r="AUH44" s="130"/>
      <c r="AUI44" s="130"/>
      <c r="AUJ44" s="130"/>
      <c r="AUK44" s="129"/>
      <c r="AUL44" s="130"/>
      <c r="AUM44" s="130"/>
      <c r="AUN44" s="130"/>
      <c r="AUO44" s="130"/>
      <c r="AUP44" s="130"/>
      <c r="AUQ44" s="130"/>
      <c r="AUR44" s="130"/>
      <c r="AUS44" s="129"/>
      <c r="AUT44" s="130"/>
      <c r="AUU44" s="130"/>
      <c r="AUV44" s="130"/>
      <c r="AUW44" s="130"/>
      <c r="AUX44" s="130"/>
      <c r="AUY44" s="130"/>
      <c r="AUZ44" s="130"/>
      <c r="AVA44" s="129"/>
      <c r="AVB44" s="130"/>
      <c r="AVC44" s="130"/>
      <c r="AVD44" s="130"/>
      <c r="AVE44" s="130"/>
      <c r="AVF44" s="130"/>
      <c r="AVG44" s="130"/>
      <c r="AVH44" s="130"/>
      <c r="AVI44" s="129"/>
      <c r="AVJ44" s="130"/>
      <c r="AVK44" s="130"/>
      <c r="AVL44" s="130"/>
      <c r="AVM44" s="130"/>
      <c r="AVN44" s="130"/>
      <c r="AVO44" s="130"/>
      <c r="AVP44" s="130"/>
      <c r="AVQ44" s="129"/>
      <c r="AVR44" s="130"/>
      <c r="AVS44" s="130"/>
      <c r="AVT44" s="130"/>
      <c r="AVU44" s="130"/>
      <c r="AVV44" s="130"/>
      <c r="AVW44" s="130"/>
      <c r="AVX44" s="130"/>
      <c r="AVY44" s="129"/>
      <c r="AVZ44" s="130"/>
      <c r="AWA44" s="130"/>
      <c r="AWB44" s="130"/>
      <c r="AWC44" s="130"/>
      <c r="AWD44" s="130"/>
      <c r="AWE44" s="130"/>
      <c r="AWF44" s="130"/>
      <c r="AWG44" s="129"/>
      <c r="AWH44" s="130"/>
      <c r="AWI44" s="130"/>
      <c r="AWJ44" s="130"/>
      <c r="AWK44" s="130"/>
      <c r="AWL44" s="130"/>
      <c r="AWM44" s="130"/>
      <c r="AWN44" s="130"/>
      <c r="AWO44" s="129"/>
      <c r="AWP44" s="130"/>
      <c r="AWQ44" s="130"/>
      <c r="AWR44" s="130"/>
      <c r="AWS44" s="130"/>
      <c r="AWT44" s="130"/>
      <c r="AWU44" s="130"/>
      <c r="AWV44" s="130"/>
      <c r="AWW44" s="129"/>
      <c r="AWX44" s="130"/>
      <c r="AWY44" s="130"/>
      <c r="AWZ44" s="130"/>
      <c r="AXA44" s="130"/>
      <c r="AXB44" s="130"/>
      <c r="AXC44" s="130"/>
      <c r="AXD44" s="130"/>
      <c r="AXE44" s="129"/>
      <c r="AXF44" s="130"/>
      <c r="AXG44" s="130"/>
      <c r="AXH44" s="130"/>
      <c r="AXI44" s="130"/>
      <c r="AXJ44" s="130"/>
      <c r="AXK44" s="130"/>
      <c r="AXL44" s="130"/>
      <c r="AXM44" s="129"/>
      <c r="AXN44" s="130"/>
      <c r="AXO44" s="130"/>
      <c r="AXP44" s="130"/>
      <c r="AXQ44" s="130"/>
      <c r="AXR44" s="130"/>
      <c r="AXS44" s="130"/>
      <c r="AXT44" s="130"/>
      <c r="AXU44" s="129"/>
      <c r="AXV44" s="130"/>
      <c r="AXW44" s="130"/>
      <c r="AXX44" s="130"/>
      <c r="AXY44" s="130"/>
      <c r="AXZ44" s="130"/>
      <c r="AYA44" s="130"/>
      <c r="AYB44" s="130"/>
      <c r="AYC44" s="129"/>
      <c r="AYD44" s="130"/>
      <c r="AYE44" s="130"/>
      <c r="AYF44" s="130"/>
      <c r="AYG44" s="130"/>
      <c r="AYH44" s="130"/>
      <c r="AYI44" s="130"/>
      <c r="AYJ44" s="130"/>
      <c r="AYK44" s="129"/>
      <c r="AYL44" s="130"/>
      <c r="AYM44" s="130"/>
      <c r="AYN44" s="130"/>
      <c r="AYO44" s="130"/>
      <c r="AYP44" s="130"/>
      <c r="AYQ44" s="130"/>
      <c r="AYR44" s="130"/>
      <c r="AYS44" s="129"/>
      <c r="AYT44" s="130"/>
      <c r="AYU44" s="130"/>
      <c r="AYV44" s="130"/>
      <c r="AYW44" s="130"/>
      <c r="AYX44" s="130"/>
      <c r="AYY44" s="130"/>
      <c r="AYZ44" s="130"/>
      <c r="AZA44" s="129"/>
      <c r="AZB44" s="130"/>
      <c r="AZC44" s="130"/>
      <c r="AZD44" s="130"/>
      <c r="AZE44" s="130"/>
      <c r="AZF44" s="130"/>
      <c r="AZG44" s="130"/>
      <c r="AZH44" s="130"/>
      <c r="AZI44" s="129"/>
      <c r="AZJ44" s="130"/>
      <c r="AZK44" s="130"/>
      <c r="AZL44" s="130"/>
      <c r="AZM44" s="130"/>
      <c r="AZN44" s="130"/>
      <c r="AZO44" s="130"/>
      <c r="AZP44" s="130"/>
      <c r="AZQ44" s="129"/>
      <c r="AZR44" s="130"/>
      <c r="AZS44" s="130"/>
      <c r="AZT44" s="130"/>
      <c r="AZU44" s="130"/>
      <c r="AZV44" s="130"/>
      <c r="AZW44" s="130"/>
      <c r="AZX44" s="130"/>
      <c r="AZY44" s="129"/>
      <c r="AZZ44" s="130"/>
      <c r="BAA44" s="130"/>
      <c r="BAB44" s="130"/>
      <c r="BAC44" s="130"/>
      <c r="BAD44" s="130"/>
      <c r="BAE44" s="130"/>
      <c r="BAF44" s="130"/>
      <c r="BAG44" s="129"/>
      <c r="BAH44" s="130"/>
      <c r="BAI44" s="130"/>
      <c r="BAJ44" s="130"/>
      <c r="BAK44" s="130"/>
      <c r="BAL44" s="130"/>
      <c r="BAM44" s="130"/>
      <c r="BAN44" s="130"/>
      <c r="BAO44" s="129"/>
      <c r="BAP44" s="130"/>
      <c r="BAQ44" s="130"/>
      <c r="BAR44" s="130"/>
      <c r="BAS44" s="130"/>
      <c r="BAT44" s="130"/>
      <c r="BAU44" s="130"/>
      <c r="BAV44" s="130"/>
      <c r="BAW44" s="129"/>
      <c r="BAX44" s="130"/>
      <c r="BAY44" s="130"/>
      <c r="BAZ44" s="130"/>
      <c r="BBA44" s="130"/>
      <c r="BBB44" s="130"/>
      <c r="BBC44" s="130"/>
      <c r="BBD44" s="130"/>
      <c r="BBE44" s="129"/>
      <c r="BBF44" s="130"/>
      <c r="BBG44" s="130"/>
      <c r="BBH44" s="130"/>
      <c r="BBI44" s="130"/>
      <c r="BBJ44" s="130"/>
      <c r="BBK44" s="130"/>
      <c r="BBL44" s="130"/>
      <c r="BBM44" s="129"/>
      <c r="BBN44" s="130"/>
      <c r="BBO44" s="130"/>
      <c r="BBP44" s="130"/>
      <c r="BBQ44" s="130"/>
      <c r="BBR44" s="130"/>
      <c r="BBS44" s="130"/>
      <c r="BBT44" s="130"/>
      <c r="BBU44" s="129"/>
      <c r="BBV44" s="130"/>
      <c r="BBW44" s="130"/>
      <c r="BBX44" s="130"/>
      <c r="BBY44" s="130"/>
      <c r="BBZ44" s="130"/>
      <c r="BCA44" s="130"/>
      <c r="BCB44" s="130"/>
      <c r="BCC44" s="129"/>
      <c r="BCD44" s="130"/>
      <c r="BCE44" s="130"/>
      <c r="BCF44" s="130"/>
      <c r="BCG44" s="130"/>
      <c r="BCH44" s="130"/>
      <c r="BCI44" s="130"/>
      <c r="BCJ44" s="130"/>
      <c r="BCK44" s="129"/>
      <c r="BCL44" s="130"/>
      <c r="BCM44" s="130"/>
      <c r="BCN44" s="130"/>
      <c r="BCO44" s="130"/>
      <c r="BCP44" s="130"/>
      <c r="BCQ44" s="130"/>
      <c r="BCR44" s="130"/>
      <c r="BCS44" s="129"/>
      <c r="BCT44" s="130"/>
      <c r="BCU44" s="130"/>
      <c r="BCV44" s="130"/>
      <c r="BCW44" s="130"/>
      <c r="BCX44" s="130"/>
      <c r="BCY44" s="130"/>
      <c r="BCZ44" s="130"/>
      <c r="BDA44" s="129"/>
      <c r="BDB44" s="130"/>
      <c r="BDC44" s="130"/>
      <c r="BDD44" s="130"/>
      <c r="BDE44" s="130"/>
      <c r="BDF44" s="130"/>
      <c r="BDG44" s="130"/>
      <c r="BDH44" s="130"/>
      <c r="BDI44" s="129"/>
      <c r="BDJ44" s="130"/>
      <c r="BDK44" s="130"/>
      <c r="BDL44" s="130"/>
      <c r="BDM44" s="130"/>
      <c r="BDN44" s="130"/>
      <c r="BDO44" s="130"/>
      <c r="BDP44" s="130"/>
      <c r="BDQ44" s="129"/>
      <c r="BDR44" s="130"/>
      <c r="BDS44" s="130"/>
      <c r="BDT44" s="130"/>
      <c r="BDU44" s="130"/>
      <c r="BDV44" s="130"/>
      <c r="BDW44" s="130"/>
      <c r="BDX44" s="130"/>
      <c r="BDY44" s="129"/>
      <c r="BDZ44" s="130"/>
      <c r="BEA44" s="130"/>
      <c r="BEB44" s="130"/>
      <c r="BEC44" s="130"/>
      <c r="BED44" s="130"/>
      <c r="BEE44" s="130"/>
      <c r="BEF44" s="130"/>
      <c r="BEG44" s="129"/>
      <c r="BEH44" s="130"/>
      <c r="BEI44" s="130"/>
      <c r="BEJ44" s="130"/>
      <c r="BEK44" s="130"/>
      <c r="BEL44" s="130"/>
      <c r="BEM44" s="130"/>
      <c r="BEN44" s="130"/>
      <c r="BEO44" s="129"/>
      <c r="BEP44" s="130"/>
      <c r="BEQ44" s="130"/>
      <c r="BER44" s="130"/>
      <c r="BES44" s="130"/>
      <c r="BET44" s="130"/>
      <c r="BEU44" s="130"/>
      <c r="BEV44" s="130"/>
      <c r="BEW44" s="129"/>
      <c r="BEX44" s="130"/>
      <c r="BEY44" s="130"/>
      <c r="BEZ44" s="130"/>
      <c r="BFA44" s="130"/>
      <c r="BFB44" s="130"/>
      <c r="BFC44" s="130"/>
      <c r="BFD44" s="130"/>
      <c r="BFE44" s="129"/>
      <c r="BFF44" s="130"/>
      <c r="BFG44" s="130"/>
      <c r="BFH44" s="130"/>
      <c r="BFI44" s="130"/>
      <c r="BFJ44" s="130"/>
      <c r="BFK44" s="130"/>
      <c r="BFL44" s="130"/>
      <c r="BFM44" s="129"/>
      <c r="BFN44" s="130"/>
      <c r="BFO44" s="130"/>
      <c r="BFP44" s="130"/>
      <c r="BFQ44" s="130"/>
      <c r="BFR44" s="130"/>
      <c r="BFS44" s="130"/>
      <c r="BFT44" s="130"/>
      <c r="BFU44" s="129"/>
      <c r="BFV44" s="130"/>
      <c r="BFW44" s="130"/>
      <c r="BFX44" s="130"/>
      <c r="BFY44" s="130"/>
      <c r="BFZ44" s="130"/>
      <c r="BGA44" s="130"/>
      <c r="BGB44" s="130"/>
      <c r="BGC44" s="129"/>
      <c r="BGD44" s="130"/>
      <c r="BGE44" s="130"/>
      <c r="BGF44" s="130"/>
      <c r="BGG44" s="130"/>
      <c r="BGH44" s="130"/>
      <c r="BGI44" s="130"/>
      <c r="BGJ44" s="130"/>
      <c r="BGK44" s="129"/>
      <c r="BGL44" s="130"/>
      <c r="BGM44" s="130"/>
      <c r="BGN44" s="130"/>
      <c r="BGO44" s="130"/>
      <c r="BGP44" s="130"/>
      <c r="BGQ44" s="130"/>
      <c r="BGR44" s="130"/>
      <c r="BGS44" s="129"/>
      <c r="BGT44" s="130"/>
      <c r="BGU44" s="130"/>
      <c r="BGV44" s="130"/>
      <c r="BGW44" s="130"/>
      <c r="BGX44" s="130"/>
      <c r="BGY44" s="130"/>
      <c r="BGZ44" s="130"/>
      <c r="BHA44" s="129"/>
      <c r="BHB44" s="130"/>
      <c r="BHC44" s="130"/>
      <c r="BHD44" s="130"/>
      <c r="BHE44" s="130"/>
      <c r="BHF44" s="130"/>
      <c r="BHG44" s="130"/>
      <c r="BHH44" s="130"/>
      <c r="BHI44" s="129"/>
      <c r="BHJ44" s="130"/>
      <c r="BHK44" s="130"/>
      <c r="BHL44" s="130"/>
      <c r="BHM44" s="130"/>
      <c r="BHN44" s="130"/>
      <c r="BHO44" s="130"/>
      <c r="BHP44" s="130"/>
      <c r="BHQ44" s="129"/>
      <c r="BHR44" s="130"/>
      <c r="BHS44" s="130"/>
      <c r="BHT44" s="130"/>
      <c r="BHU44" s="130"/>
      <c r="BHV44" s="130"/>
      <c r="BHW44" s="130"/>
      <c r="BHX44" s="130"/>
      <c r="BHY44" s="129"/>
      <c r="BHZ44" s="130"/>
      <c r="BIA44" s="130"/>
      <c r="BIB44" s="130"/>
      <c r="BIC44" s="130"/>
      <c r="BID44" s="130"/>
      <c r="BIE44" s="130"/>
      <c r="BIF44" s="130"/>
      <c r="BIG44" s="129"/>
      <c r="BIH44" s="130"/>
      <c r="BII44" s="130"/>
      <c r="BIJ44" s="130"/>
      <c r="BIK44" s="130"/>
      <c r="BIL44" s="130"/>
      <c r="BIM44" s="130"/>
      <c r="BIN44" s="130"/>
      <c r="BIO44" s="129"/>
      <c r="BIP44" s="130"/>
      <c r="BIQ44" s="130"/>
      <c r="BIR44" s="130"/>
      <c r="BIS44" s="130"/>
      <c r="BIT44" s="130"/>
      <c r="BIU44" s="130"/>
      <c r="BIV44" s="130"/>
      <c r="BIW44" s="129"/>
      <c r="BIX44" s="130"/>
      <c r="BIY44" s="130"/>
      <c r="BIZ44" s="130"/>
      <c r="BJA44" s="130"/>
      <c r="BJB44" s="130"/>
      <c r="BJC44" s="130"/>
      <c r="BJD44" s="130"/>
      <c r="BJE44" s="129"/>
      <c r="BJF44" s="130"/>
      <c r="BJG44" s="130"/>
      <c r="BJH44" s="130"/>
      <c r="BJI44" s="130"/>
      <c r="BJJ44" s="130"/>
      <c r="BJK44" s="130"/>
      <c r="BJL44" s="130"/>
      <c r="BJM44" s="129"/>
      <c r="BJN44" s="130"/>
      <c r="BJO44" s="130"/>
      <c r="BJP44" s="130"/>
      <c r="BJQ44" s="130"/>
      <c r="BJR44" s="130"/>
      <c r="BJS44" s="130"/>
      <c r="BJT44" s="130"/>
      <c r="BJU44" s="129"/>
      <c r="BJV44" s="130"/>
      <c r="BJW44" s="130"/>
      <c r="BJX44" s="130"/>
      <c r="BJY44" s="130"/>
      <c r="BJZ44" s="130"/>
      <c r="BKA44" s="130"/>
      <c r="BKB44" s="130"/>
      <c r="BKC44" s="129"/>
      <c r="BKD44" s="130"/>
      <c r="BKE44" s="130"/>
      <c r="BKF44" s="130"/>
      <c r="BKG44" s="130"/>
      <c r="BKH44" s="130"/>
      <c r="BKI44" s="130"/>
      <c r="BKJ44" s="130"/>
      <c r="BKK44" s="129"/>
      <c r="BKL44" s="130"/>
      <c r="BKM44" s="130"/>
      <c r="BKN44" s="130"/>
      <c r="BKO44" s="130"/>
      <c r="BKP44" s="130"/>
      <c r="BKQ44" s="130"/>
      <c r="BKR44" s="130"/>
      <c r="BKS44" s="129"/>
      <c r="BKT44" s="130"/>
      <c r="BKU44" s="130"/>
      <c r="BKV44" s="130"/>
      <c r="BKW44" s="130"/>
      <c r="BKX44" s="130"/>
      <c r="BKY44" s="130"/>
      <c r="BKZ44" s="130"/>
      <c r="BLA44" s="129"/>
      <c r="BLB44" s="130"/>
      <c r="BLC44" s="130"/>
      <c r="BLD44" s="130"/>
      <c r="BLE44" s="130"/>
      <c r="BLF44" s="130"/>
      <c r="BLG44" s="130"/>
      <c r="BLH44" s="130"/>
      <c r="BLI44" s="129"/>
      <c r="BLJ44" s="130"/>
      <c r="BLK44" s="130"/>
      <c r="BLL44" s="130"/>
      <c r="BLM44" s="130"/>
      <c r="BLN44" s="130"/>
      <c r="BLO44" s="130"/>
      <c r="BLP44" s="130"/>
      <c r="BLQ44" s="129"/>
      <c r="BLR44" s="130"/>
      <c r="BLS44" s="130"/>
      <c r="BLT44" s="130"/>
      <c r="BLU44" s="130"/>
      <c r="BLV44" s="130"/>
      <c r="BLW44" s="130"/>
      <c r="BLX44" s="130"/>
      <c r="BLY44" s="129"/>
      <c r="BLZ44" s="130"/>
      <c r="BMA44" s="130"/>
      <c r="BMB44" s="130"/>
      <c r="BMC44" s="130"/>
      <c r="BMD44" s="130"/>
      <c r="BME44" s="130"/>
      <c r="BMF44" s="130"/>
      <c r="BMG44" s="129"/>
      <c r="BMH44" s="130"/>
      <c r="BMI44" s="130"/>
      <c r="BMJ44" s="130"/>
      <c r="BMK44" s="130"/>
      <c r="BML44" s="130"/>
      <c r="BMM44" s="130"/>
      <c r="BMN44" s="130"/>
      <c r="BMO44" s="129"/>
      <c r="BMP44" s="130"/>
      <c r="BMQ44" s="130"/>
      <c r="BMR44" s="130"/>
      <c r="BMS44" s="130"/>
      <c r="BMT44" s="130"/>
      <c r="BMU44" s="130"/>
      <c r="BMV44" s="130"/>
      <c r="BMW44" s="129"/>
      <c r="BMX44" s="130"/>
      <c r="BMY44" s="130"/>
      <c r="BMZ44" s="130"/>
      <c r="BNA44" s="130"/>
      <c r="BNB44" s="130"/>
      <c r="BNC44" s="130"/>
      <c r="BND44" s="130"/>
      <c r="BNE44" s="129"/>
      <c r="BNF44" s="130"/>
      <c r="BNG44" s="130"/>
      <c r="BNH44" s="130"/>
      <c r="BNI44" s="130"/>
      <c r="BNJ44" s="130"/>
      <c r="BNK44" s="130"/>
      <c r="BNL44" s="130"/>
      <c r="BNM44" s="129"/>
      <c r="BNN44" s="130"/>
      <c r="BNO44" s="130"/>
      <c r="BNP44" s="130"/>
      <c r="BNQ44" s="130"/>
      <c r="BNR44" s="130"/>
      <c r="BNS44" s="130"/>
      <c r="BNT44" s="130"/>
      <c r="BNU44" s="129"/>
      <c r="BNV44" s="130"/>
      <c r="BNW44" s="130"/>
      <c r="BNX44" s="130"/>
      <c r="BNY44" s="130"/>
      <c r="BNZ44" s="130"/>
      <c r="BOA44" s="130"/>
      <c r="BOB44" s="130"/>
      <c r="BOC44" s="129"/>
      <c r="BOD44" s="130"/>
      <c r="BOE44" s="130"/>
      <c r="BOF44" s="130"/>
      <c r="BOG44" s="130"/>
      <c r="BOH44" s="130"/>
      <c r="BOI44" s="130"/>
      <c r="BOJ44" s="130"/>
      <c r="BOK44" s="129"/>
      <c r="BOL44" s="130"/>
      <c r="BOM44" s="130"/>
      <c r="BON44" s="130"/>
      <c r="BOO44" s="130"/>
      <c r="BOP44" s="130"/>
      <c r="BOQ44" s="130"/>
      <c r="BOR44" s="130"/>
      <c r="BOS44" s="129"/>
      <c r="BOT44" s="130"/>
      <c r="BOU44" s="130"/>
      <c r="BOV44" s="130"/>
      <c r="BOW44" s="130"/>
      <c r="BOX44" s="130"/>
      <c r="BOY44" s="130"/>
      <c r="BOZ44" s="130"/>
      <c r="BPA44" s="129"/>
      <c r="BPB44" s="130"/>
      <c r="BPC44" s="130"/>
      <c r="BPD44" s="130"/>
      <c r="BPE44" s="130"/>
      <c r="BPF44" s="130"/>
      <c r="BPG44" s="130"/>
      <c r="BPH44" s="130"/>
      <c r="BPI44" s="129"/>
      <c r="BPJ44" s="130"/>
      <c r="BPK44" s="130"/>
      <c r="BPL44" s="130"/>
      <c r="BPM44" s="130"/>
      <c r="BPN44" s="130"/>
      <c r="BPO44" s="130"/>
      <c r="BPP44" s="130"/>
      <c r="BPQ44" s="129"/>
      <c r="BPR44" s="130"/>
      <c r="BPS44" s="130"/>
      <c r="BPT44" s="130"/>
      <c r="BPU44" s="130"/>
      <c r="BPV44" s="130"/>
      <c r="BPW44" s="130"/>
      <c r="BPX44" s="130"/>
      <c r="BPY44" s="129"/>
      <c r="BPZ44" s="130"/>
      <c r="BQA44" s="130"/>
      <c r="BQB44" s="130"/>
      <c r="BQC44" s="130"/>
      <c r="BQD44" s="130"/>
      <c r="BQE44" s="130"/>
      <c r="BQF44" s="130"/>
      <c r="BQG44" s="129"/>
      <c r="BQH44" s="130"/>
      <c r="BQI44" s="130"/>
      <c r="BQJ44" s="130"/>
      <c r="BQK44" s="130"/>
      <c r="BQL44" s="130"/>
      <c r="BQM44" s="130"/>
      <c r="BQN44" s="130"/>
      <c r="BQO44" s="129"/>
      <c r="BQP44" s="130"/>
      <c r="BQQ44" s="130"/>
      <c r="BQR44" s="130"/>
      <c r="BQS44" s="130"/>
      <c r="BQT44" s="130"/>
      <c r="BQU44" s="130"/>
      <c r="BQV44" s="130"/>
      <c r="BQW44" s="129"/>
      <c r="BQX44" s="130"/>
      <c r="BQY44" s="130"/>
      <c r="BQZ44" s="130"/>
      <c r="BRA44" s="130"/>
      <c r="BRB44" s="130"/>
      <c r="BRC44" s="130"/>
      <c r="BRD44" s="130"/>
      <c r="BRE44" s="129"/>
      <c r="BRF44" s="130"/>
      <c r="BRG44" s="130"/>
      <c r="BRH44" s="130"/>
      <c r="BRI44" s="130"/>
      <c r="BRJ44" s="130"/>
      <c r="BRK44" s="130"/>
      <c r="BRL44" s="130"/>
      <c r="BRM44" s="129"/>
      <c r="BRN44" s="130"/>
      <c r="BRO44" s="130"/>
      <c r="BRP44" s="130"/>
      <c r="BRQ44" s="130"/>
      <c r="BRR44" s="130"/>
      <c r="BRS44" s="130"/>
      <c r="BRT44" s="130"/>
      <c r="BRU44" s="129"/>
      <c r="BRV44" s="130"/>
      <c r="BRW44" s="130"/>
      <c r="BRX44" s="130"/>
      <c r="BRY44" s="130"/>
      <c r="BRZ44" s="130"/>
      <c r="BSA44" s="130"/>
      <c r="BSB44" s="130"/>
      <c r="BSC44" s="129"/>
      <c r="BSD44" s="130"/>
      <c r="BSE44" s="130"/>
      <c r="BSF44" s="130"/>
      <c r="BSG44" s="130"/>
      <c r="BSH44" s="130"/>
      <c r="BSI44" s="130"/>
      <c r="BSJ44" s="130"/>
      <c r="BSK44" s="129"/>
      <c r="BSL44" s="130"/>
      <c r="BSM44" s="130"/>
      <c r="BSN44" s="130"/>
      <c r="BSO44" s="130"/>
      <c r="BSP44" s="130"/>
      <c r="BSQ44" s="130"/>
      <c r="BSR44" s="130"/>
      <c r="BSS44" s="129"/>
      <c r="BST44" s="130"/>
      <c r="BSU44" s="130"/>
      <c r="BSV44" s="130"/>
      <c r="BSW44" s="130"/>
      <c r="BSX44" s="130"/>
      <c r="BSY44" s="130"/>
      <c r="BSZ44" s="130"/>
      <c r="BTA44" s="129"/>
      <c r="BTB44" s="130"/>
      <c r="BTC44" s="130"/>
      <c r="BTD44" s="130"/>
      <c r="BTE44" s="130"/>
      <c r="BTF44" s="130"/>
      <c r="BTG44" s="130"/>
      <c r="BTH44" s="130"/>
      <c r="BTI44" s="129"/>
      <c r="BTJ44" s="130"/>
      <c r="BTK44" s="130"/>
      <c r="BTL44" s="130"/>
      <c r="BTM44" s="130"/>
      <c r="BTN44" s="130"/>
      <c r="BTO44" s="130"/>
      <c r="BTP44" s="130"/>
      <c r="BTQ44" s="129"/>
      <c r="BTR44" s="130"/>
      <c r="BTS44" s="130"/>
      <c r="BTT44" s="130"/>
      <c r="BTU44" s="130"/>
      <c r="BTV44" s="130"/>
      <c r="BTW44" s="130"/>
      <c r="BTX44" s="130"/>
      <c r="BTY44" s="129"/>
      <c r="BTZ44" s="130"/>
      <c r="BUA44" s="130"/>
      <c r="BUB44" s="130"/>
      <c r="BUC44" s="130"/>
      <c r="BUD44" s="130"/>
      <c r="BUE44" s="130"/>
      <c r="BUF44" s="130"/>
      <c r="BUG44" s="129"/>
      <c r="BUH44" s="130"/>
      <c r="BUI44" s="130"/>
      <c r="BUJ44" s="130"/>
      <c r="BUK44" s="130"/>
      <c r="BUL44" s="130"/>
      <c r="BUM44" s="130"/>
      <c r="BUN44" s="130"/>
      <c r="BUO44" s="129"/>
      <c r="BUP44" s="130"/>
      <c r="BUQ44" s="130"/>
      <c r="BUR44" s="130"/>
      <c r="BUS44" s="130"/>
      <c r="BUT44" s="130"/>
      <c r="BUU44" s="130"/>
      <c r="BUV44" s="130"/>
      <c r="BUW44" s="129"/>
      <c r="BUX44" s="130"/>
      <c r="BUY44" s="130"/>
      <c r="BUZ44" s="130"/>
      <c r="BVA44" s="130"/>
      <c r="BVB44" s="130"/>
      <c r="BVC44" s="130"/>
      <c r="BVD44" s="130"/>
      <c r="BVE44" s="129"/>
      <c r="BVF44" s="130"/>
      <c r="BVG44" s="130"/>
      <c r="BVH44" s="130"/>
      <c r="BVI44" s="130"/>
      <c r="BVJ44" s="130"/>
      <c r="BVK44" s="130"/>
      <c r="BVL44" s="130"/>
      <c r="BVM44" s="129"/>
      <c r="BVN44" s="130"/>
      <c r="BVO44" s="130"/>
      <c r="BVP44" s="130"/>
      <c r="BVQ44" s="130"/>
      <c r="BVR44" s="130"/>
      <c r="BVS44" s="130"/>
      <c r="BVT44" s="130"/>
      <c r="BVU44" s="129"/>
      <c r="BVV44" s="130"/>
      <c r="BVW44" s="130"/>
      <c r="BVX44" s="130"/>
      <c r="BVY44" s="130"/>
      <c r="BVZ44" s="130"/>
      <c r="BWA44" s="130"/>
      <c r="BWB44" s="130"/>
      <c r="BWC44" s="129"/>
      <c r="BWD44" s="130"/>
      <c r="BWE44" s="130"/>
      <c r="BWF44" s="130"/>
      <c r="BWG44" s="130"/>
      <c r="BWH44" s="130"/>
      <c r="BWI44" s="130"/>
      <c r="BWJ44" s="130"/>
      <c r="BWK44" s="129"/>
      <c r="BWL44" s="130"/>
      <c r="BWM44" s="130"/>
      <c r="BWN44" s="130"/>
      <c r="BWO44" s="130"/>
      <c r="BWP44" s="130"/>
      <c r="BWQ44" s="130"/>
      <c r="BWR44" s="130"/>
      <c r="BWS44" s="129"/>
      <c r="BWT44" s="130"/>
      <c r="BWU44" s="130"/>
      <c r="BWV44" s="130"/>
      <c r="BWW44" s="130"/>
      <c r="BWX44" s="130"/>
      <c r="BWY44" s="130"/>
      <c r="BWZ44" s="130"/>
      <c r="BXA44" s="129"/>
      <c r="BXB44" s="130"/>
      <c r="BXC44" s="130"/>
      <c r="BXD44" s="130"/>
      <c r="BXE44" s="130"/>
      <c r="BXF44" s="130"/>
      <c r="BXG44" s="130"/>
      <c r="BXH44" s="130"/>
      <c r="BXI44" s="129"/>
      <c r="BXJ44" s="130"/>
      <c r="BXK44" s="130"/>
      <c r="BXL44" s="130"/>
      <c r="BXM44" s="130"/>
      <c r="BXN44" s="130"/>
      <c r="BXO44" s="130"/>
      <c r="BXP44" s="130"/>
      <c r="BXQ44" s="129"/>
      <c r="BXR44" s="130"/>
      <c r="BXS44" s="130"/>
      <c r="BXT44" s="130"/>
      <c r="BXU44" s="130"/>
      <c r="BXV44" s="130"/>
      <c r="BXW44" s="130"/>
      <c r="BXX44" s="130"/>
      <c r="BXY44" s="129"/>
      <c r="BXZ44" s="130"/>
      <c r="BYA44" s="130"/>
      <c r="BYB44" s="130"/>
      <c r="BYC44" s="130"/>
      <c r="BYD44" s="130"/>
      <c r="BYE44" s="130"/>
      <c r="BYF44" s="130"/>
      <c r="BYG44" s="129"/>
      <c r="BYH44" s="130"/>
      <c r="BYI44" s="130"/>
      <c r="BYJ44" s="130"/>
      <c r="BYK44" s="130"/>
      <c r="BYL44" s="130"/>
      <c r="BYM44" s="130"/>
      <c r="BYN44" s="130"/>
      <c r="BYO44" s="129"/>
      <c r="BYP44" s="130"/>
      <c r="BYQ44" s="130"/>
      <c r="BYR44" s="130"/>
      <c r="BYS44" s="130"/>
      <c r="BYT44" s="130"/>
      <c r="BYU44" s="130"/>
      <c r="BYV44" s="130"/>
      <c r="BYW44" s="129"/>
      <c r="BYX44" s="130"/>
      <c r="BYY44" s="130"/>
      <c r="BYZ44" s="130"/>
      <c r="BZA44" s="130"/>
      <c r="BZB44" s="130"/>
      <c r="BZC44" s="130"/>
      <c r="BZD44" s="130"/>
      <c r="BZE44" s="129"/>
      <c r="BZF44" s="130"/>
      <c r="BZG44" s="130"/>
      <c r="BZH44" s="130"/>
      <c r="BZI44" s="130"/>
      <c r="BZJ44" s="130"/>
      <c r="BZK44" s="130"/>
      <c r="BZL44" s="130"/>
      <c r="BZM44" s="129"/>
      <c r="BZN44" s="130"/>
      <c r="BZO44" s="130"/>
      <c r="BZP44" s="130"/>
      <c r="BZQ44" s="130"/>
      <c r="BZR44" s="130"/>
      <c r="BZS44" s="130"/>
      <c r="BZT44" s="130"/>
      <c r="BZU44" s="129"/>
      <c r="BZV44" s="130"/>
      <c r="BZW44" s="130"/>
      <c r="BZX44" s="130"/>
      <c r="BZY44" s="130"/>
      <c r="BZZ44" s="130"/>
      <c r="CAA44" s="130"/>
      <c r="CAB44" s="130"/>
      <c r="CAC44" s="129"/>
      <c r="CAD44" s="130"/>
      <c r="CAE44" s="130"/>
      <c r="CAF44" s="130"/>
      <c r="CAG44" s="130"/>
      <c r="CAH44" s="130"/>
      <c r="CAI44" s="130"/>
      <c r="CAJ44" s="130"/>
      <c r="CAK44" s="129"/>
      <c r="CAL44" s="130"/>
      <c r="CAM44" s="130"/>
      <c r="CAN44" s="130"/>
      <c r="CAO44" s="130"/>
      <c r="CAP44" s="130"/>
      <c r="CAQ44" s="130"/>
      <c r="CAR44" s="130"/>
      <c r="CAS44" s="129"/>
      <c r="CAT44" s="130"/>
      <c r="CAU44" s="130"/>
      <c r="CAV44" s="130"/>
      <c r="CAW44" s="130"/>
      <c r="CAX44" s="130"/>
      <c r="CAY44" s="130"/>
      <c r="CAZ44" s="130"/>
      <c r="CBA44" s="129"/>
      <c r="CBB44" s="130"/>
      <c r="CBC44" s="130"/>
      <c r="CBD44" s="130"/>
      <c r="CBE44" s="130"/>
      <c r="CBF44" s="130"/>
      <c r="CBG44" s="130"/>
      <c r="CBH44" s="130"/>
      <c r="CBI44" s="129"/>
      <c r="CBJ44" s="130"/>
      <c r="CBK44" s="130"/>
      <c r="CBL44" s="130"/>
      <c r="CBM44" s="130"/>
      <c r="CBN44" s="130"/>
      <c r="CBO44" s="130"/>
      <c r="CBP44" s="130"/>
      <c r="CBQ44" s="129"/>
      <c r="CBR44" s="130"/>
      <c r="CBS44" s="130"/>
      <c r="CBT44" s="130"/>
      <c r="CBU44" s="130"/>
      <c r="CBV44" s="130"/>
      <c r="CBW44" s="130"/>
      <c r="CBX44" s="130"/>
      <c r="CBY44" s="129"/>
      <c r="CBZ44" s="130"/>
      <c r="CCA44" s="130"/>
      <c r="CCB44" s="130"/>
      <c r="CCC44" s="130"/>
      <c r="CCD44" s="130"/>
      <c r="CCE44" s="130"/>
      <c r="CCF44" s="130"/>
      <c r="CCG44" s="129"/>
      <c r="CCH44" s="130"/>
      <c r="CCI44" s="130"/>
      <c r="CCJ44" s="130"/>
      <c r="CCK44" s="130"/>
      <c r="CCL44" s="130"/>
      <c r="CCM44" s="130"/>
      <c r="CCN44" s="130"/>
      <c r="CCO44" s="129"/>
      <c r="CCP44" s="130"/>
      <c r="CCQ44" s="130"/>
      <c r="CCR44" s="130"/>
      <c r="CCS44" s="130"/>
      <c r="CCT44" s="130"/>
      <c r="CCU44" s="130"/>
      <c r="CCV44" s="130"/>
      <c r="CCW44" s="129"/>
      <c r="CCX44" s="130"/>
      <c r="CCY44" s="130"/>
      <c r="CCZ44" s="130"/>
      <c r="CDA44" s="130"/>
      <c r="CDB44" s="130"/>
      <c r="CDC44" s="130"/>
      <c r="CDD44" s="130"/>
      <c r="CDE44" s="129"/>
      <c r="CDF44" s="130"/>
      <c r="CDG44" s="130"/>
      <c r="CDH44" s="130"/>
      <c r="CDI44" s="130"/>
      <c r="CDJ44" s="130"/>
      <c r="CDK44" s="130"/>
      <c r="CDL44" s="130"/>
      <c r="CDM44" s="129"/>
      <c r="CDN44" s="130"/>
      <c r="CDO44" s="130"/>
      <c r="CDP44" s="130"/>
      <c r="CDQ44" s="130"/>
      <c r="CDR44" s="130"/>
      <c r="CDS44" s="130"/>
      <c r="CDT44" s="130"/>
      <c r="CDU44" s="129"/>
      <c r="CDV44" s="130"/>
      <c r="CDW44" s="130"/>
      <c r="CDX44" s="130"/>
      <c r="CDY44" s="130"/>
      <c r="CDZ44" s="130"/>
      <c r="CEA44" s="130"/>
      <c r="CEB44" s="130"/>
      <c r="CEC44" s="129"/>
      <c r="CED44" s="130"/>
      <c r="CEE44" s="130"/>
      <c r="CEF44" s="130"/>
      <c r="CEG44" s="130"/>
      <c r="CEH44" s="130"/>
      <c r="CEI44" s="130"/>
      <c r="CEJ44" s="130"/>
      <c r="CEK44" s="129"/>
      <c r="CEL44" s="130"/>
      <c r="CEM44" s="130"/>
      <c r="CEN44" s="130"/>
      <c r="CEO44" s="130"/>
      <c r="CEP44" s="130"/>
      <c r="CEQ44" s="130"/>
      <c r="CER44" s="130"/>
      <c r="CES44" s="129"/>
      <c r="CET44" s="130"/>
      <c r="CEU44" s="130"/>
      <c r="CEV44" s="130"/>
      <c r="CEW44" s="130"/>
      <c r="CEX44" s="130"/>
      <c r="CEY44" s="130"/>
      <c r="CEZ44" s="130"/>
      <c r="CFA44" s="129"/>
      <c r="CFB44" s="130"/>
      <c r="CFC44" s="130"/>
      <c r="CFD44" s="130"/>
      <c r="CFE44" s="130"/>
      <c r="CFF44" s="130"/>
      <c r="CFG44" s="130"/>
      <c r="CFH44" s="130"/>
      <c r="CFI44" s="129"/>
      <c r="CFJ44" s="130"/>
      <c r="CFK44" s="130"/>
      <c r="CFL44" s="130"/>
      <c r="CFM44" s="130"/>
      <c r="CFN44" s="130"/>
      <c r="CFO44" s="130"/>
      <c r="CFP44" s="130"/>
      <c r="CFQ44" s="129"/>
      <c r="CFR44" s="130"/>
      <c r="CFS44" s="130"/>
      <c r="CFT44" s="130"/>
      <c r="CFU44" s="130"/>
      <c r="CFV44" s="130"/>
      <c r="CFW44" s="130"/>
      <c r="CFX44" s="130"/>
      <c r="CFY44" s="129"/>
      <c r="CFZ44" s="130"/>
      <c r="CGA44" s="130"/>
      <c r="CGB44" s="130"/>
      <c r="CGC44" s="130"/>
      <c r="CGD44" s="130"/>
      <c r="CGE44" s="130"/>
      <c r="CGF44" s="130"/>
      <c r="CGG44" s="129"/>
      <c r="CGH44" s="130"/>
      <c r="CGI44" s="130"/>
      <c r="CGJ44" s="130"/>
      <c r="CGK44" s="130"/>
      <c r="CGL44" s="130"/>
      <c r="CGM44" s="130"/>
      <c r="CGN44" s="130"/>
      <c r="CGO44" s="129"/>
      <c r="CGP44" s="130"/>
      <c r="CGQ44" s="130"/>
      <c r="CGR44" s="130"/>
      <c r="CGS44" s="130"/>
      <c r="CGT44" s="130"/>
      <c r="CGU44" s="130"/>
      <c r="CGV44" s="130"/>
      <c r="CGW44" s="129"/>
      <c r="CGX44" s="130"/>
      <c r="CGY44" s="130"/>
      <c r="CGZ44" s="130"/>
      <c r="CHA44" s="130"/>
      <c r="CHB44" s="130"/>
      <c r="CHC44" s="130"/>
      <c r="CHD44" s="130"/>
      <c r="CHE44" s="129"/>
      <c r="CHF44" s="130"/>
      <c r="CHG44" s="130"/>
      <c r="CHH44" s="130"/>
      <c r="CHI44" s="130"/>
      <c r="CHJ44" s="130"/>
      <c r="CHK44" s="130"/>
      <c r="CHL44" s="130"/>
      <c r="CHM44" s="129"/>
      <c r="CHN44" s="130"/>
      <c r="CHO44" s="130"/>
      <c r="CHP44" s="130"/>
      <c r="CHQ44" s="130"/>
      <c r="CHR44" s="130"/>
      <c r="CHS44" s="130"/>
      <c r="CHT44" s="130"/>
      <c r="CHU44" s="129"/>
      <c r="CHV44" s="130"/>
      <c r="CHW44" s="130"/>
      <c r="CHX44" s="130"/>
      <c r="CHY44" s="130"/>
      <c r="CHZ44" s="130"/>
      <c r="CIA44" s="130"/>
      <c r="CIB44" s="130"/>
      <c r="CIC44" s="129"/>
      <c r="CID44" s="130"/>
      <c r="CIE44" s="130"/>
      <c r="CIF44" s="130"/>
      <c r="CIG44" s="130"/>
      <c r="CIH44" s="130"/>
      <c r="CII44" s="130"/>
      <c r="CIJ44" s="130"/>
      <c r="CIK44" s="129"/>
      <c r="CIL44" s="130"/>
      <c r="CIM44" s="130"/>
      <c r="CIN44" s="130"/>
      <c r="CIO44" s="130"/>
      <c r="CIP44" s="130"/>
      <c r="CIQ44" s="130"/>
      <c r="CIR44" s="130"/>
      <c r="CIS44" s="129"/>
      <c r="CIT44" s="130"/>
      <c r="CIU44" s="130"/>
      <c r="CIV44" s="130"/>
      <c r="CIW44" s="130"/>
      <c r="CIX44" s="130"/>
      <c r="CIY44" s="130"/>
      <c r="CIZ44" s="130"/>
      <c r="CJA44" s="129"/>
      <c r="CJB44" s="130"/>
      <c r="CJC44" s="130"/>
      <c r="CJD44" s="130"/>
      <c r="CJE44" s="130"/>
      <c r="CJF44" s="130"/>
      <c r="CJG44" s="130"/>
      <c r="CJH44" s="130"/>
      <c r="CJI44" s="129"/>
      <c r="CJJ44" s="130"/>
      <c r="CJK44" s="130"/>
      <c r="CJL44" s="130"/>
      <c r="CJM44" s="130"/>
      <c r="CJN44" s="130"/>
      <c r="CJO44" s="130"/>
      <c r="CJP44" s="130"/>
      <c r="CJQ44" s="129"/>
      <c r="CJR44" s="130"/>
      <c r="CJS44" s="130"/>
      <c r="CJT44" s="130"/>
      <c r="CJU44" s="130"/>
      <c r="CJV44" s="130"/>
      <c r="CJW44" s="130"/>
      <c r="CJX44" s="130"/>
      <c r="CJY44" s="129"/>
      <c r="CJZ44" s="130"/>
      <c r="CKA44" s="130"/>
      <c r="CKB44" s="130"/>
      <c r="CKC44" s="130"/>
      <c r="CKD44" s="130"/>
      <c r="CKE44" s="130"/>
      <c r="CKF44" s="130"/>
      <c r="CKG44" s="129"/>
      <c r="CKH44" s="130"/>
      <c r="CKI44" s="130"/>
      <c r="CKJ44" s="130"/>
      <c r="CKK44" s="130"/>
      <c r="CKL44" s="130"/>
      <c r="CKM44" s="130"/>
      <c r="CKN44" s="130"/>
      <c r="CKO44" s="129"/>
      <c r="CKP44" s="130"/>
      <c r="CKQ44" s="130"/>
      <c r="CKR44" s="130"/>
      <c r="CKS44" s="130"/>
      <c r="CKT44" s="130"/>
      <c r="CKU44" s="130"/>
      <c r="CKV44" s="130"/>
      <c r="CKW44" s="129"/>
      <c r="CKX44" s="130"/>
      <c r="CKY44" s="130"/>
      <c r="CKZ44" s="130"/>
      <c r="CLA44" s="130"/>
      <c r="CLB44" s="130"/>
      <c r="CLC44" s="130"/>
      <c r="CLD44" s="130"/>
      <c r="CLE44" s="129"/>
      <c r="CLF44" s="130"/>
      <c r="CLG44" s="130"/>
      <c r="CLH44" s="130"/>
      <c r="CLI44" s="130"/>
      <c r="CLJ44" s="130"/>
      <c r="CLK44" s="130"/>
      <c r="CLL44" s="130"/>
      <c r="CLM44" s="129"/>
      <c r="CLN44" s="130"/>
      <c r="CLO44" s="130"/>
      <c r="CLP44" s="130"/>
      <c r="CLQ44" s="130"/>
      <c r="CLR44" s="130"/>
      <c r="CLS44" s="130"/>
      <c r="CLT44" s="130"/>
      <c r="CLU44" s="129"/>
      <c r="CLV44" s="130"/>
      <c r="CLW44" s="130"/>
      <c r="CLX44" s="130"/>
      <c r="CLY44" s="130"/>
      <c r="CLZ44" s="130"/>
      <c r="CMA44" s="130"/>
      <c r="CMB44" s="130"/>
      <c r="CMC44" s="129"/>
      <c r="CMD44" s="130"/>
      <c r="CME44" s="130"/>
      <c r="CMF44" s="130"/>
      <c r="CMG44" s="130"/>
      <c r="CMH44" s="130"/>
      <c r="CMI44" s="130"/>
      <c r="CMJ44" s="130"/>
      <c r="CMK44" s="129"/>
      <c r="CML44" s="130"/>
      <c r="CMM44" s="130"/>
      <c r="CMN44" s="130"/>
      <c r="CMO44" s="130"/>
      <c r="CMP44" s="130"/>
      <c r="CMQ44" s="130"/>
      <c r="CMR44" s="130"/>
      <c r="CMS44" s="129"/>
      <c r="CMT44" s="130"/>
      <c r="CMU44" s="130"/>
      <c r="CMV44" s="130"/>
      <c r="CMW44" s="130"/>
      <c r="CMX44" s="130"/>
      <c r="CMY44" s="130"/>
      <c r="CMZ44" s="130"/>
      <c r="CNA44" s="129"/>
      <c r="CNB44" s="130"/>
      <c r="CNC44" s="130"/>
      <c r="CND44" s="130"/>
      <c r="CNE44" s="130"/>
      <c r="CNF44" s="130"/>
      <c r="CNG44" s="130"/>
      <c r="CNH44" s="130"/>
      <c r="CNI44" s="129"/>
      <c r="CNJ44" s="130"/>
      <c r="CNK44" s="130"/>
      <c r="CNL44" s="130"/>
      <c r="CNM44" s="130"/>
      <c r="CNN44" s="130"/>
      <c r="CNO44" s="130"/>
      <c r="CNP44" s="130"/>
      <c r="CNQ44" s="129"/>
      <c r="CNR44" s="130"/>
      <c r="CNS44" s="130"/>
      <c r="CNT44" s="130"/>
      <c r="CNU44" s="130"/>
      <c r="CNV44" s="130"/>
      <c r="CNW44" s="130"/>
      <c r="CNX44" s="130"/>
      <c r="CNY44" s="129"/>
      <c r="CNZ44" s="130"/>
      <c r="COA44" s="130"/>
      <c r="COB44" s="130"/>
      <c r="COC44" s="130"/>
      <c r="COD44" s="130"/>
      <c r="COE44" s="130"/>
      <c r="COF44" s="130"/>
      <c r="COG44" s="129"/>
      <c r="COH44" s="130"/>
      <c r="COI44" s="130"/>
      <c r="COJ44" s="130"/>
      <c r="COK44" s="130"/>
      <c r="COL44" s="130"/>
      <c r="COM44" s="130"/>
      <c r="CON44" s="130"/>
      <c r="COO44" s="129"/>
      <c r="COP44" s="130"/>
      <c r="COQ44" s="130"/>
      <c r="COR44" s="130"/>
      <c r="COS44" s="130"/>
      <c r="COT44" s="130"/>
      <c r="COU44" s="130"/>
      <c r="COV44" s="130"/>
      <c r="COW44" s="129"/>
      <c r="COX44" s="130"/>
      <c r="COY44" s="130"/>
      <c r="COZ44" s="130"/>
      <c r="CPA44" s="130"/>
      <c r="CPB44" s="130"/>
      <c r="CPC44" s="130"/>
      <c r="CPD44" s="130"/>
      <c r="CPE44" s="129"/>
      <c r="CPF44" s="130"/>
      <c r="CPG44" s="130"/>
      <c r="CPH44" s="130"/>
      <c r="CPI44" s="130"/>
      <c r="CPJ44" s="130"/>
      <c r="CPK44" s="130"/>
      <c r="CPL44" s="130"/>
      <c r="CPM44" s="129"/>
      <c r="CPN44" s="130"/>
      <c r="CPO44" s="130"/>
      <c r="CPP44" s="130"/>
      <c r="CPQ44" s="130"/>
      <c r="CPR44" s="130"/>
      <c r="CPS44" s="130"/>
      <c r="CPT44" s="130"/>
      <c r="CPU44" s="129"/>
      <c r="CPV44" s="130"/>
      <c r="CPW44" s="130"/>
      <c r="CPX44" s="130"/>
      <c r="CPY44" s="130"/>
      <c r="CPZ44" s="130"/>
      <c r="CQA44" s="130"/>
      <c r="CQB44" s="130"/>
      <c r="CQC44" s="129"/>
      <c r="CQD44" s="130"/>
      <c r="CQE44" s="130"/>
      <c r="CQF44" s="130"/>
      <c r="CQG44" s="130"/>
      <c r="CQH44" s="130"/>
      <c r="CQI44" s="130"/>
      <c r="CQJ44" s="130"/>
      <c r="CQK44" s="129"/>
      <c r="CQL44" s="130"/>
      <c r="CQM44" s="130"/>
      <c r="CQN44" s="130"/>
      <c r="CQO44" s="130"/>
      <c r="CQP44" s="130"/>
      <c r="CQQ44" s="130"/>
      <c r="CQR44" s="130"/>
      <c r="CQS44" s="129"/>
      <c r="CQT44" s="130"/>
      <c r="CQU44" s="130"/>
      <c r="CQV44" s="130"/>
      <c r="CQW44" s="130"/>
      <c r="CQX44" s="130"/>
      <c r="CQY44" s="130"/>
      <c r="CQZ44" s="130"/>
      <c r="CRA44" s="129"/>
      <c r="CRB44" s="130"/>
      <c r="CRC44" s="130"/>
      <c r="CRD44" s="130"/>
      <c r="CRE44" s="130"/>
      <c r="CRF44" s="130"/>
      <c r="CRG44" s="130"/>
      <c r="CRH44" s="130"/>
      <c r="CRI44" s="129"/>
      <c r="CRJ44" s="130"/>
      <c r="CRK44" s="130"/>
      <c r="CRL44" s="130"/>
      <c r="CRM44" s="130"/>
      <c r="CRN44" s="130"/>
      <c r="CRO44" s="130"/>
      <c r="CRP44" s="130"/>
      <c r="CRQ44" s="129"/>
      <c r="CRR44" s="130"/>
      <c r="CRS44" s="130"/>
      <c r="CRT44" s="130"/>
      <c r="CRU44" s="130"/>
      <c r="CRV44" s="130"/>
      <c r="CRW44" s="130"/>
      <c r="CRX44" s="130"/>
      <c r="CRY44" s="129"/>
      <c r="CRZ44" s="130"/>
      <c r="CSA44" s="130"/>
      <c r="CSB44" s="130"/>
      <c r="CSC44" s="130"/>
      <c r="CSD44" s="130"/>
      <c r="CSE44" s="130"/>
      <c r="CSF44" s="130"/>
      <c r="CSG44" s="129"/>
      <c r="CSH44" s="130"/>
      <c r="CSI44" s="130"/>
      <c r="CSJ44" s="130"/>
      <c r="CSK44" s="130"/>
      <c r="CSL44" s="130"/>
      <c r="CSM44" s="130"/>
      <c r="CSN44" s="130"/>
      <c r="CSO44" s="129"/>
      <c r="CSP44" s="130"/>
      <c r="CSQ44" s="130"/>
      <c r="CSR44" s="130"/>
      <c r="CSS44" s="130"/>
      <c r="CST44" s="130"/>
      <c r="CSU44" s="130"/>
      <c r="CSV44" s="130"/>
      <c r="CSW44" s="129"/>
      <c r="CSX44" s="130"/>
      <c r="CSY44" s="130"/>
      <c r="CSZ44" s="130"/>
      <c r="CTA44" s="130"/>
      <c r="CTB44" s="130"/>
      <c r="CTC44" s="130"/>
      <c r="CTD44" s="130"/>
      <c r="CTE44" s="129"/>
      <c r="CTF44" s="130"/>
      <c r="CTG44" s="130"/>
      <c r="CTH44" s="130"/>
      <c r="CTI44" s="130"/>
      <c r="CTJ44" s="130"/>
      <c r="CTK44" s="130"/>
      <c r="CTL44" s="130"/>
      <c r="CTM44" s="129"/>
      <c r="CTN44" s="130"/>
      <c r="CTO44" s="130"/>
      <c r="CTP44" s="130"/>
      <c r="CTQ44" s="130"/>
      <c r="CTR44" s="130"/>
      <c r="CTS44" s="130"/>
      <c r="CTT44" s="130"/>
      <c r="CTU44" s="129"/>
      <c r="CTV44" s="130"/>
      <c r="CTW44" s="130"/>
      <c r="CTX44" s="130"/>
      <c r="CTY44" s="130"/>
      <c r="CTZ44" s="130"/>
      <c r="CUA44" s="130"/>
      <c r="CUB44" s="130"/>
      <c r="CUC44" s="129"/>
      <c r="CUD44" s="130"/>
      <c r="CUE44" s="130"/>
      <c r="CUF44" s="130"/>
      <c r="CUG44" s="130"/>
      <c r="CUH44" s="130"/>
      <c r="CUI44" s="130"/>
      <c r="CUJ44" s="130"/>
      <c r="CUK44" s="129"/>
      <c r="CUL44" s="130"/>
      <c r="CUM44" s="130"/>
      <c r="CUN44" s="130"/>
      <c r="CUO44" s="130"/>
      <c r="CUP44" s="130"/>
      <c r="CUQ44" s="130"/>
      <c r="CUR44" s="130"/>
      <c r="CUS44" s="129"/>
      <c r="CUT44" s="130"/>
      <c r="CUU44" s="130"/>
      <c r="CUV44" s="130"/>
      <c r="CUW44" s="130"/>
      <c r="CUX44" s="130"/>
      <c r="CUY44" s="130"/>
      <c r="CUZ44" s="130"/>
      <c r="CVA44" s="129"/>
      <c r="CVB44" s="130"/>
      <c r="CVC44" s="130"/>
      <c r="CVD44" s="130"/>
      <c r="CVE44" s="130"/>
      <c r="CVF44" s="130"/>
      <c r="CVG44" s="130"/>
      <c r="CVH44" s="130"/>
      <c r="CVI44" s="129"/>
      <c r="CVJ44" s="130"/>
      <c r="CVK44" s="130"/>
      <c r="CVL44" s="130"/>
      <c r="CVM44" s="130"/>
      <c r="CVN44" s="130"/>
      <c r="CVO44" s="130"/>
      <c r="CVP44" s="130"/>
      <c r="CVQ44" s="129"/>
      <c r="CVR44" s="130"/>
      <c r="CVS44" s="130"/>
      <c r="CVT44" s="130"/>
      <c r="CVU44" s="130"/>
      <c r="CVV44" s="130"/>
      <c r="CVW44" s="130"/>
      <c r="CVX44" s="130"/>
      <c r="CVY44" s="129"/>
      <c r="CVZ44" s="130"/>
      <c r="CWA44" s="130"/>
      <c r="CWB44" s="130"/>
      <c r="CWC44" s="130"/>
      <c r="CWD44" s="130"/>
      <c r="CWE44" s="130"/>
      <c r="CWF44" s="130"/>
      <c r="CWG44" s="129"/>
      <c r="CWH44" s="130"/>
      <c r="CWI44" s="130"/>
      <c r="CWJ44" s="130"/>
      <c r="CWK44" s="130"/>
      <c r="CWL44" s="130"/>
      <c r="CWM44" s="130"/>
      <c r="CWN44" s="130"/>
      <c r="CWO44" s="129"/>
      <c r="CWP44" s="130"/>
      <c r="CWQ44" s="130"/>
      <c r="CWR44" s="130"/>
      <c r="CWS44" s="130"/>
      <c r="CWT44" s="130"/>
      <c r="CWU44" s="130"/>
      <c r="CWV44" s="130"/>
      <c r="CWW44" s="129"/>
      <c r="CWX44" s="130"/>
      <c r="CWY44" s="130"/>
      <c r="CWZ44" s="130"/>
      <c r="CXA44" s="130"/>
      <c r="CXB44" s="130"/>
      <c r="CXC44" s="130"/>
      <c r="CXD44" s="130"/>
      <c r="CXE44" s="129"/>
      <c r="CXF44" s="130"/>
      <c r="CXG44" s="130"/>
      <c r="CXH44" s="130"/>
      <c r="CXI44" s="130"/>
      <c r="CXJ44" s="130"/>
      <c r="CXK44" s="130"/>
      <c r="CXL44" s="130"/>
      <c r="CXM44" s="129"/>
      <c r="CXN44" s="130"/>
      <c r="CXO44" s="130"/>
      <c r="CXP44" s="130"/>
      <c r="CXQ44" s="130"/>
      <c r="CXR44" s="130"/>
      <c r="CXS44" s="130"/>
      <c r="CXT44" s="130"/>
      <c r="CXU44" s="129"/>
      <c r="CXV44" s="130"/>
      <c r="CXW44" s="130"/>
      <c r="CXX44" s="130"/>
      <c r="CXY44" s="130"/>
      <c r="CXZ44" s="130"/>
      <c r="CYA44" s="130"/>
      <c r="CYB44" s="130"/>
      <c r="CYC44" s="129"/>
      <c r="CYD44" s="130"/>
      <c r="CYE44" s="130"/>
      <c r="CYF44" s="130"/>
      <c r="CYG44" s="130"/>
      <c r="CYH44" s="130"/>
      <c r="CYI44" s="130"/>
      <c r="CYJ44" s="130"/>
      <c r="CYK44" s="129"/>
      <c r="CYL44" s="130"/>
      <c r="CYM44" s="130"/>
      <c r="CYN44" s="130"/>
      <c r="CYO44" s="130"/>
      <c r="CYP44" s="130"/>
      <c r="CYQ44" s="130"/>
      <c r="CYR44" s="130"/>
      <c r="CYS44" s="129"/>
      <c r="CYT44" s="130"/>
      <c r="CYU44" s="130"/>
      <c r="CYV44" s="130"/>
      <c r="CYW44" s="130"/>
      <c r="CYX44" s="130"/>
      <c r="CYY44" s="130"/>
      <c r="CYZ44" s="130"/>
      <c r="CZA44" s="129"/>
      <c r="CZB44" s="130"/>
      <c r="CZC44" s="130"/>
      <c r="CZD44" s="130"/>
      <c r="CZE44" s="130"/>
      <c r="CZF44" s="130"/>
      <c r="CZG44" s="130"/>
      <c r="CZH44" s="130"/>
      <c r="CZI44" s="129"/>
      <c r="CZJ44" s="130"/>
      <c r="CZK44" s="130"/>
      <c r="CZL44" s="130"/>
      <c r="CZM44" s="130"/>
      <c r="CZN44" s="130"/>
      <c r="CZO44" s="130"/>
      <c r="CZP44" s="130"/>
      <c r="CZQ44" s="129"/>
      <c r="CZR44" s="130"/>
      <c r="CZS44" s="130"/>
      <c r="CZT44" s="130"/>
      <c r="CZU44" s="130"/>
      <c r="CZV44" s="130"/>
      <c r="CZW44" s="130"/>
      <c r="CZX44" s="130"/>
      <c r="CZY44" s="129"/>
      <c r="CZZ44" s="130"/>
      <c r="DAA44" s="130"/>
      <c r="DAB44" s="130"/>
      <c r="DAC44" s="130"/>
      <c r="DAD44" s="130"/>
      <c r="DAE44" s="130"/>
      <c r="DAF44" s="130"/>
      <c r="DAG44" s="129"/>
      <c r="DAH44" s="130"/>
      <c r="DAI44" s="130"/>
      <c r="DAJ44" s="130"/>
      <c r="DAK44" s="130"/>
      <c r="DAL44" s="130"/>
      <c r="DAM44" s="130"/>
      <c r="DAN44" s="130"/>
      <c r="DAO44" s="129"/>
      <c r="DAP44" s="130"/>
      <c r="DAQ44" s="130"/>
      <c r="DAR44" s="130"/>
      <c r="DAS44" s="130"/>
      <c r="DAT44" s="130"/>
      <c r="DAU44" s="130"/>
      <c r="DAV44" s="130"/>
      <c r="DAW44" s="129"/>
      <c r="DAX44" s="130"/>
      <c r="DAY44" s="130"/>
      <c r="DAZ44" s="130"/>
      <c r="DBA44" s="130"/>
      <c r="DBB44" s="130"/>
      <c r="DBC44" s="130"/>
      <c r="DBD44" s="130"/>
      <c r="DBE44" s="129"/>
      <c r="DBF44" s="130"/>
      <c r="DBG44" s="130"/>
      <c r="DBH44" s="130"/>
      <c r="DBI44" s="130"/>
      <c r="DBJ44" s="130"/>
      <c r="DBK44" s="130"/>
      <c r="DBL44" s="130"/>
      <c r="DBM44" s="129"/>
      <c r="DBN44" s="130"/>
      <c r="DBO44" s="130"/>
      <c r="DBP44" s="130"/>
      <c r="DBQ44" s="130"/>
      <c r="DBR44" s="130"/>
      <c r="DBS44" s="130"/>
      <c r="DBT44" s="130"/>
      <c r="DBU44" s="129"/>
      <c r="DBV44" s="130"/>
      <c r="DBW44" s="130"/>
      <c r="DBX44" s="130"/>
      <c r="DBY44" s="130"/>
      <c r="DBZ44" s="130"/>
      <c r="DCA44" s="130"/>
      <c r="DCB44" s="130"/>
      <c r="DCC44" s="129"/>
      <c r="DCD44" s="130"/>
      <c r="DCE44" s="130"/>
      <c r="DCF44" s="130"/>
      <c r="DCG44" s="130"/>
      <c r="DCH44" s="130"/>
      <c r="DCI44" s="130"/>
      <c r="DCJ44" s="130"/>
      <c r="DCK44" s="129"/>
      <c r="DCL44" s="130"/>
      <c r="DCM44" s="130"/>
      <c r="DCN44" s="130"/>
      <c r="DCO44" s="130"/>
      <c r="DCP44" s="130"/>
      <c r="DCQ44" s="130"/>
      <c r="DCR44" s="130"/>
      <c r="DCS44" s="129"/>
      <c r="DCT44" s="130"/>
      <c r="DCU44" s="130"/>
      <c r="DCV44" s="130"/>
      <c r="DCW44" s="130"/>
      <c r="DCX44" s="130"/>
      <c r="DCY44" s="130"/>
      <c r="DCZ44" s="130"/>
      <c r="DDA44" s="129"/>
      <c r="DDB44" s="130"/>
      <c r="DDC44" s="130"/>
      <c r="DDD44" s="130"/>
      <c r="DDE44" s="130"/>
      <c r="DDF44" s="130"/>
      <c r="DDG44" s="130"/>
      <c r="DDH44" s="130"/>
      <c r="DDI44" s="129"/>
      <c r="DDJ44" s="130"/>
      <c r="DDK44" s="130"/>
      <c r="DDL44" s="130"/>
      <c r="DDM44" s="130"/>
      <c r="DDN44" s="130"/>
      <c r="DDO44" s="130"/>
      <c r="DDP44" s="130"/>
      <c r="DDQ44" s="129"/>
      <c r="DDR44" s="130"/>
      <c r="DDS44" s="130"/>
      <c r="DDT44" s="130"/>
      <c r="DDU44" s="130"/>
      <c r="DDV44" s="130"/>
      <c r="DDW44" s="130"/>
      <c r="DDX44" s="130"/>
      <c r="DDY44" s="129"/>
      <c r="DDZ44" s="130"/>
      <c r="DEA44" s="130"/>
      <c r="DEB44" s="130"/>
      <c r="DEC44" s="130"/>
      <c r="DED44" s="130"/>
      <c r="DEE44" s="130"/>
      <c r="DEF44" s="130"/>
      <c r="DEG44" s="129"/>
      <c r="DEH44" s="130"/>
      <c r="DEI44" s="130"/>
      <c r="DEJ44" s="130"/>
      <c r="DEK44" s="130"/>
      <c r="DEL44" s="130"/>
      <c r="DEM44" s="130"/>
      <c r="DEN44" s="130"/>
      <c r="DEO44" s="129"/>
      <c r="DEP44" s="130"/>
      <c r="DEQ44" s="130"/>
      <c r="DER44" s="130"/>
      <c r="DES44" s="130"/>
      <c r="DET44" s="130"/>
      <c r="DEU44" s="130"/>
      <c r="DEV44" s="130"/>
      <c r="DEW44" s="129"/>
      <c r="DEX44" s="130"/>
      <c r="DEY44" s="130"/>
      <c r="DEZ44" s="130"/>
      <c r="DFA44" s="130"/>
      <c r="DFB44" s="130"/>
      <c r="DFC44" s="130"/>
      <c r="DFD44" s="130"/>
      <c r="DFE44" s="129"/>
      <c r="DFF44" s="130"/>
      <c r="DFG44" s="130"/>
      <c r="DFH44" s="130"/>
      <c r="DFI44" s="130"/>
      <c r="DFJ44" s="130"/>
      <c r="DFK44" s="130"/>
      <c r="DFL44" s="130"/>
      <c r="DFM44" s="129"/>
      <c r="DFN44" s="130"/>
      <c r="DFO44" s="130"/>
      <c r="DFP44" s="130"/>
      <c r="DFQ44" s="130"/>
      <c r="DFR44" s="130"/>
      <c r="DFS44" s="130"/>
      <c r="DFT44" s="130"/>
      <c r="DFU44" s="129"/>
      <c r="DFV44" s="130"/>
      <c r="DFW44" s="130"/>
      <c r="DFX44" s="130"/>
      <c r="DFY44" s="130"/>
      <c r="DFZ44" s="130"/>
      <c r="DGA44" s="130"/>
      <c r="DGB44" s="130"/>
      <c r="DGC44" s="129"/>
      <c r="DGD44" s="130"/>
      <c r="DGE44" s="130"/>
      <c r="DGF44" s="130"/>
      <c r="DGG44" s="130"/>
      <c r="DGH44" s="130"/>
      <c r="DGI44" s="130"/>
      <c r="DGJ44" s="130"/>
      <c r="DGK44" s="129"/>
      <c r="DGL44" s="130"/>
      <c r="DGM44" s="130"/>
      <c r="DGN44" s="130"/>
      <c r="DGO44" s="130"/>
      <c r="DGP44" s="130"/>
      <c r="DGQ44" s="130"/>
      <c r="DGR44" s="130"/>
      <c r="DGS44" s="129"/>
      <c r="DGT44" s="130"/>
      <c r="DGU44" s="130"/>
      <c r="DGV44" s="130"/>
      <c r="DGW44" s="130"/>
      <c r="DGX44" s="130"/>
      <c r="DGY44" s="130"/>
      <c r="DGZ44" s="130"/>
      <c r="DHA44" s="129"/>
      <c r="DHB44" s="130"/>
      <c r="DHC44" s="130"/>
      <c r="DHD44" s="130"/>
      <c r="DHE44" s="130"/>
      <c r="DHF44" s="130"/>
      <c r="DHG44" s="130"/>
      <c r="DHH44" s="130"/>
      <c r="DHI44" s="129"/>
      <c r="DHJ44" s="130"/>
      <c r="DHK44" s="130"/>
      <c r="DHL44" s="130"/>
      <c r="DHM44" s="130"/>
      <c r="DHN44" s="130"/>
      <c r="DHO44" s="130"/>
      <c r="DHP44" s="130"/>
      <c r="DHQ44" s="129"/>
      <c r="DHR44" s="130"/>
      <c r="DHS44" s="130"/>
      <c r="DHT44" s="130"/>
      <c r="DHU44" s="130"/>
      <c r="DHV44" s="130"/>
      <c r="DHW44" s="130"/>
      <c r="DHX44" s="130"/>
      <c r="DHY44" s="129"/>
      <c r="DHZ44" s="130"/>
      <c r="DIA44" s="130"/>
      <c r="DIB44" s="130"/>
      <c r="DIC44" s="130"/>
      <c r="DID44" s="130"/>
      <c r="DIE44" s="130"/>
      <c r="DIF44" s="130"/>
      <c r="DIG44" s="129"/>
      <c r="DIH44" s="130"/>
      <c r="DII44" s="130"/>
      <c r="DIJ44" s="130"/>
      <c r="DIK44" s="130"/>
      <c r="DIL44" s="130"/>
      <c r="DIM44" s="130"/>
      <c r="DIN44" s="130"/>
      <c r="DIO44" s="129"/>
      <c r="DIP44" s="130"/>
      <c r="DIQ44" s="130"/>
      <c r="DIR44" s="130"/>
      <c r="DIS44" s="130"/>
      <c r="DIT44" s="130"/>
      <c r="DIU44" s="130"/>
      <c r="DIV44" s="130"/>
      <c r="DIW44" s="129"/>
      <c r="DIX44" s="130"/>
      <c r="DIY44" s="130"/>
      <c r="DIZ44" s="130"/>
      <c r="DJA44" s="130"/>
      <c r="DJB44" s="130"/>
      <c r="DJC44" s="130"/>
      <c r="DJD44" s="130"/>
      <c r="DJE44" s="129"/>
      <c r="DJF44" s="130"/>
      <c r="DJG44" s="130"/>
      <c r="DJH44" s="130"/>
      <c r="DJI44" s="130"/>
      <c r="DJJ44" s="130"/>
      <c r="DJK44" s="130"/>
      <c r="DJL44" s="130"/>
      <c r="DJM44" s="129"/>
      <c r="DJN44" s="130"/>
      <c r="DJO44" s="130"/>
      <c r="DJP44" s="130"/>
      <c r="DJQ44" s="130"/>
      <c r="DJR44" s="130"/>
      <c r="DJS44" s="130"/>
      <c r="DJT44" s="130"/>
      <c r="DJU44" s="129"/>
      <c r="DJV44" s="130"/>
      <c r="DJW44" s="130"/>
      <c r="DJX44" s="130"/>
      <c r="DJY44" s="130"/>
      <c r="DJZ44" s="130"/>
      <c r="DKA44" s="130"/>
      <c r="DKB44" s="130"/>
      <c r="DKC44" s="129"/>
      <c r="DKD44" s="130"/>
      <c r="DKE44" s="130"/>
      <c r="DKF44" s="130"/>
      <c r="DKG44" s="130"/>
      <c r="DKH44" s="130"/>
      <c r="DKI44" s="130"/>
      <c r="DKJ44" s="130"/>
      <c r="DKK44" s="129"/>
      <c r="DKL44" s="130"/>
      <c r="DKM44" s="130"/>
      <c r="DKN44" s="130"/>
      <c r="DKO44" s="130"/>
      <c r="DKP44" s="130"/>
      <c r="DKQ44" s="130"/>
      <c r="DKR44" s="130"/>
      <c r="DKS44" s="129"/>
      <c r="DKT44" s="130"/>
      <c r="DKU44" s="130"/>
      <c r="DKV44" s="130"/>
      <c r="DKW44" s="130"/>
      <c r="DKX44" s="130"/>
      <c r="DKY44" s="130"/>
      <c r="DKZ44" s="130"/>
      <c r="DLA44" s="129"/>
      <c r="DLB44" s="130"/>
      <c r="DLC44" s="130"/>
      <c r="DLD44" s="130"/>
      <c r="DLE44" s="130"/>
      <c r="DLF44" s="130"/>
      <c r="DLG44" s="130"/>
      <c r="DLH44" s="130"/>
      <c r="DLI44" s="129"/>
      <c r="DLJ44" s="130"/>
      <c r="DLK44" s="130"/>
      <c r="DLL44" s="130"/>
      <c r="DLM44" s="130"/>
      <c r="DLN44" s="130"/>
      <c r="DLO44" s="130"/>
      <c r="DLP44" s="130"/>
      <c r="DLQ44" s="129"/>
      <c r="DLR44" s="130"/>
      <c r="DLS44" s="130"/>
      <c r="DLT44" s="130"/>
      <c r="DLU44" s="130"/>
      <c r="DLV44" s="130"/>
      <c r="DLW44" s="130"/>
      <c r="DLX44" s="130"/>
      <c r="DLY44" s="129"/>
      <c r="DLZ44" s="130"/>
      <c r="DMA44" s="130"/>
      <c r="DMB44" s="130"/>
      <c r="DMC44" s="130"/>
      <c r="DMD44" s="130"/>
      <c r="DME44" s="130"/>
      <c r="DMF44" s="130"/>
      <c r="DMG44" s="129"/>
      <c r="DMH44" s="130"/>
      <c r="DMI44" s="130"/>
      <c r="DMJ44" s="130"/>
      <c r="DMK44" s="130"/>
      <c r="DML44" s="130"/>
      <c r="DMM44" s="130"/>
      <c r="DMN44" s="130"/>
      <c r="DMO44" s="129"/>
      <c r="DMP44" s="130"/>
      <c r="DMQ44" s="130"/>
      <c r="DMR44" s="130"/>
      <c r="DMS44" s="130"/>
      <c r="DMT44" s="130"/>
      <c r="DMU44" s="130"/>
      <c r="DMV44" s="130"/>
      <c r="DMW44" s="129"/>
      <c r="DMX44" s="130"/>
      <c r="DMY44" s="130"/>
      <c r="DMZ44" s="130"/>
      <c r="DNA44" s="130"/>
      <c r="DNB44" s="130"/>
      <c r="DNC44" s="130"/>
      <c r="DND44" s="130"/>
      <c r="DNE44" s="129"/>
      <c r="DNF44" s="130"/>
      <c r="DNG44" s="130"/>
      <c r="DNH44" s="130"/>
      <c r="DNI44" s="130"/>
      <c r="DNJ44" s="130"/>
      <c r="DNK44" s="130"/>
      <c r="DNL44" s="130"/>
      <c r="DNM44" s="129"/>
      <c r="DNN44" s="130"/>
      <c r="DNO44" s="130"/>
      <c r="DNP44" s="130"/>
      <c r="DNQ44" s="130"/>
      <c r="DNR44" s="130"/>
      <c r="DNS44" s="130"/>
      <c r="DNT44" s="130"/>
      <c r="DNU44" s="129"/>
      <c r="DNV44" s="130"/>
      <c r="DNW44" s="130"/>
      <c r="DNX44" s="130"/>
      <c r="DNY44" s="130"/>
      <c r="DNZ44" s="130"/>
      <c r="DOA44" s="130"/>
      <c r="DOB44" s="130"/>
      <c r="DOC44" s="129"/>
      <c r="DOD44" s="130"/>
      <c r="DOE44" s="130"/>
      <c r="DOF44" s="130"/>
      <c r="DOG44" s="130"/>
      <c r="DOH44" s="130"/>
      <c r="DOI44" s="130"/>
      <c r="DOJ44" s="130"/>
      <c r="DOK44" s="129"/>
      <c r="DOL44" s="130"/>
      <c r="DOM44" s="130"/>
      <c r="DON44" s="130"/>
      <c r="DOO44" s="130"/>
      <c r="DOP44" s="130"/>
      <c r="DOQ44" s="130"/>
      <c r="DOR44" s="130"/>
      <c r="DOS44" s="129"/>
      <c r="DOT44" s="130"/>
      <c r="DOU44" s="130"/>
      <c r="DOV44" s="130"/>
      <c r="DOW44" s="130"/>
      <c r="DOX44" s="130"/>
      <c r="DOY44" s="130"/>
      <c r="DOZ44" s="130"/>
      <c r="DPA44" s="129"/>
      <c r="DPB44" s="130"/>
      <c r="DPC44" s="130"/>
      <c r="DPD44" s="130"/>
      <c r="DPE44" s="130"/>
      <c r="DPF44" s="130"/>
      <c r="DPG44" s="130"/>
      <c r="DPH44" s="130"/>
      <c r="DPI44" s="129"/>
      <c r="DPJ44" s="130"/>
      <c r="DPK44" s="130"/>
      <c r="DPL44" s="130"/>
      <c r="DPM44" s="130"/>
      <c r="DPN44" s="130"/>
      <c r="DPO44" s="130"/>
      <c r="DPP44" s="130"/>
      <c r="DPQ44" s="129"/>
      <c r="DPR44" s="130"/>
      <c r="DPS44" s="130"/>
      <c r="DPT44" s="130"/>
      <c r="DPU44" s="130"/>
      <c r="DPV44" s="130"/>
      <c r="DPW44" s="130"/>
      <c r="DPX44" s="130"/>
      <c r="DPY44" s="129"/>
      <c r="DPZ44" s="130"/>
      <c r="DQA44" s="130"/>
      <c r="DQB44" s="130"/>
      <c r="DQC44" s="130"/>
      <c r="DQD44" s="130"/>
      <c r="DQE44" s="130"/>
      <c r="DQF44" s="130"/>
      <c r="DQG44" s="129"/>
      <c r="DQH44" s="130"/>
      <c r="DQI44" s="130"/>
      <c r="DQJ44" s="130"/>
      <c r="DQK44" s="130"/>
      <c r="DQL44" s="130"/>
      <c r="DQM44" s="130"/>
      <c r="DQN44" s="130"/>
      <c r="DQO44" s="129"/>
      <c r="DQP44" s="130"/>
      <c r="DQQ44" s="130"/>
      <c r="DQR44" s="130"/>
      <c r="DQS44" s="130"/>
      <c r="DQT44" s="130"/>
      <c r="DQU44" s="130"/>
      <c r="DQV44" s="130"/>
      <c r="DQW44" s="129"/>
      <c r="DQX44" s="130"/>
      <c r="DQY44" s="130"/>
      <c r="DQZ44" s="130"/>
      <c r="DRA44" s="130"/>
      <c r="DRB44" s="130"/>
      <c r="DRC44" s="130"/>
      <c r="DRD44" s="130"/>
      <c r="DRE44" s="129"/>
      <c r="DRF44" s="130"/>
      <c r="DRG44" s="130"/>
      <c r="DRH44" s="130"/>
      <c r="DRI44" s="130"/>
      <c r="DRJ44" s="130"/>
      <c r="DRK44" s="130"/>
      <c r="DRL44" s="130"/>
      <c r="DRM44" s="129"/>
      <c r="DRN44" s="130"/>
      <c r="DRO44" s="130"/>
      <c r="DRP44" s="130"/>
      <c r="DRQ44" s="130"/>
      <c r="DRR44" s="130"/>
      <c r="DRS44" s="130"/>
      <c r="DRT44" s="130"/>
      <c r="DRU44" s="129"/>
      <c r="DRV44" s="130"/>
      <c r="DRW44" s="130"/>
      <c r="DRX44" s="130"/>
      <c r="DRY44" s="130"/>
      <c r="DRZ44" s="130"/>
      <c r="DSA44" s="130"/>
      <c r="DSB44" s="130"/>
      <c r="DSC44" s="129"/>
      <c r="DSD44" s="130"/>
      <c r="DSE44" s="130"/>
      <c r="DSF44" s="130"/>
      <c r="DSG44" s="130"/>
      <c r="DSH44" s="130"/>
      <c r="DSI44" s="130"/>
      <c r="DSJ44" s="130"/>
      <c r="DSK44" s="129"/>
      <c r="DSL44" s="130"/>
      <c r="DSM44" s="130"/>
      <c r="DSN44" s="130"/>
      <c r="DSO44" s="130"/>
      <c r="DSP44" s="130"/>
      <c r="DSQ44" s="130"/>
      <c r="DSR44" s="130"/>
      <c r="DSS44" s="129"/>
      <c r="DST44" s="130"/>
      <c r="DSU44" s="130"/>
      <c r="DSV44" s="130"/>
      <c r="DSW44" s="130"/>
      <c r="DSX44" s="130"/>
      <c r="DSY44" s="130"/>
      <c r="DSZ44" s="130"/>
      <c r="DTA44" s="129"/>
      <c r="DTB44" s="130"/>
      <c r="DTC44" s="130"/>
      <c r="DTD44" s="130"/>
      <c r="DTE44" s="130"/>
      <c r="DTF44" s="130"/>
      <c r="DTG44" s="130"/>
      <c r="DTH44" s="130"/>
      <c r="DTI44" s="129"/>
      <c r="DTJ44" s="130"/>
      <c r="DTK44" s="130"/>
      <c r="DTL44" s="130"/>
      <c r="DTM44" s="130"/>
      <c r="DTN44" s="130"/>
      <c r="DTO44" s="130"/>
      <c r="DTP44" s="130"/>
      <c r="DTQ44" s="129"/>
      <c r="DTR44" s="130"/>
      <c r="DTS44" s="130"/>
      <c r="DTT44" s="130"/>
      <c r="DTU44" s="130"/>
      <c r="DTV44" s="130"/>
      <c r="DTW44" s="130"/>
      <c r="DTX44" s="130"/>
      <c r="DTY44" s="129"/>
      <c r="DTZ44" s="130"/>
      <c r="DUA44" s="130"/>
      <c r="DUB44" s="130"/>
      <c r="DUC44" s="130"/>
      <c r="DUD44" s="130"/>
      <c r="DUE44" s="130"/>
      <c r="DUF44" s="130"/>
      <c r="DUG44" s="129"/>
      <c r="DUH44" s="130"/>
      <c r="DUI44" s="130"/>
      <c r="DUJ44" s="130"/>
      <c r="DUK44" s="130"/>
      <c r="DUL44" s="130"/>
      <c r="DUM44" s="130"/>
      <c r="DUN44" s="130"/>
      <c r="DUO44" s="129"/>
      <c r="DUP44" s="130"/>
      <c r="DUQ44" s="130"/>
      <c r="DUR44" s="130"/>
      <c r="DUS44" s="130"/>
      <c r="DUT44" s="130"/>
      <c r="DUU44" s="130"/>
      <c r="DUV44" s="130"/>
      <c r="DUW44" s="129"/>
      <c r="DUX44" s="130"/>
      <c r="DUY44" s="130"/>
      <c r="DUZ44" s="130"/>
      <c r="DVA44" s="130"/>
      <c r="DVB44" s="130"/>
      <c r="DVC44" s="130"/>
      <c r="DVD44" s="130"/>
      <c r="DVE44" s="129"/>
      <c r="DVF44" s="130"/>
      <c r="DVG44" s="130"/>
      <c r="DVH44" s="130"/>
      <c r="DVI44" s="130"/>
      <c r="DVJ44" s="130"/>
      <c r="DVK44" s="130"/>
      <c r="DVL44" s="130"/>
      <c r="DVM44" s="129"/>
      <c r="DVN44" s="130"/>
      <c r="DVO44" s="130"/>
      <c r="DVP44" s="130"/>
      <c r="DVQ44" s="130"/>
      <c r="DVR44" s="130"/>
      <c r="DVS44" s="130"/>
      <c r="DVT44" s="130"/>
      <c r="DVU44" s="129"/>
      <c r="DVV44" s="130"/>
      <c r="DVW44" s="130"/>
      <c r="DVX44" s="130"/>
      <c r="DVY44" s="130"/>
      <c r="DVZ44" s="130"/>
      <c r="DWA44" s="130"/>
      <c r="DWB44" s="130"/>
      <c r="DWC44" s="129"/>
      <c r="DWD44" s="130"/>
      <c r="DWE44" s="130"/>
      <c r="DWF44" s="130"/>
      <c r="DWG44" s="130"/>
      <c r="DWH44" s="130"/>
      <c r="DWI44" s="130"/>
      <c r="DWJ44" s="130"/>
      <c r="DWK44" s="129"/>
      <c r="DWL44" s="130"/>
      <c r="DWM44" s="130"/>
      <c r="DWN44" s="130"/>
      <c r="DWO44" s="130"/>
      <c r="DWP44" s="130"/>
      <c r="DWQ44" s="130"/>
      <c r="DWR44" s="130"/>
      <c r="DWS44" s="129"/>
      <c r="DWT44" s="130"/>
      <c r="DWU44" s="130"/>
      <c r="DWV44" s="130"/>
      <c r="DWW44" s="130"/>
      <c r="DWX44" s="130"/>
      <c r="DWY44" s="130"/>
      <c r="DWZ44" s="130"/>
      <c r="DXA44" s="129"/>
      <c r="DXB44" s="130"/>
      <c r="DXC44" s="130"/>
      <c r="DXD44" s="130"/>
      <c r="DXE44" s="130"/>
      <c r="DXF44" s="130"/>
      <c r="DXG44" s="130"/>
      <c r="DXH44" s="130"/>
      <c r="DXI44" s="129"/>
      <c r="DXJ44" s="130"/>
      <c r="DXK44" s="130"/>
      <c r="DXL44" s="130"/>
      <c r="DXM44" s="130"/>
      <c r="DXN44" s="130"/>
      <c r="DXO44" s="130"/>
      <c r="DXP44" s="130"/>
      <c r="DXQ44" s="129"/>
      <c r="DXR44" s="130"/>
      <c r="DXS44" s="130"/>
      <c r="DXT44" s="130"/>
      <c r="DXU44" s="130"/>
      <c r="DXV44" s="130"/>
      <c r="DXW44" s="130"/>
      <c r="DXX44" s="130"/>
      <c r="DXY44" s="129"/>
      <c r="DXZ44" s="130"/>
      <c r="DYA44" s="130"/>
      <c r="DYB44" s="130"/>
      <c r="DYC44" s="130"/>
      <c r="DYD44" s="130"/>
      <c r="DYE44" s="130"/>
      <c r="DYF44" s="130"/>
      <c r="DYG44" s="129"/>
      <c r="DYH44" s="130"/>
      <c r="DYI44" s="130"/>
      <c r="DYJ44" s="130"/>
      <c r="DYK44" s="130"/>
      <c r="DYL44" s="130"/>
      <c r="DYM44" s="130"/>
      <c r="DYN44" s="130"/>
      <c r="DYO44" s="129"/>
      <c r="DYP44" s="130"/>
      <c r="DYQ44" s="130"/>
      <c r="DYR44" s="130"/>
      <c r="DYS44" s="130"/>
      <c r="DYT44" s="130"/>
      <c r="DYU44" s="130"/>
      <c r="DYV44" s="130"/>
      <c r="DYW44" s="129"/>
      <c r="DYX44" s="130"/>
      <c r="DYY44" s="130"/>
      <c r="DYZ44" s="130"/>
      <c r="DZA44" s="130"/>
      <c r="DZB44" s="130"/>
      <c r="DZC44" s="130"/>
      <c r="DZD44" s="130"/>
      <c r="DZE44" s="129"/>
      <c r="DZF44" s="130"/>
      <c r="DZG44" s="130"/>
      <c r="DZH44" s="130"/>
      <c r="DZI44" s="130"/>
      <c r="DZJ44" s="130"/>
      <c r="DZK44" s="130"/>
      <c r="DZL44" s="130"/>
      <c r="DZM44" s="129"/>
      <c r="DZN44" s="130"/>
      <c r="DZO44" s="130"/>
      <c r="DZP44" s="130"/>
      <c r="DZQ44" s="130"/>
      <c r="DZR44" s="130"/>
      <c r="DZS44" s="130"/>
      <c r="DZT44" s="130"/>
      <c r="DZU44" s="129"/>
      <c r="DZV44" s="130"/>
      <c r="DZW44" s="130"/>
      <c r="DZX44" s="130"/>
      <c r="DZY44" s="130"/>
      <c r="DZZ44" s="130"/>
      <c r="EAA44" s="130"/>
      <c r="EAB44" s="130"/>
      <c r="EAC44" s="129"/>
      <c r="EAD44" s="130"/>
      <c r="EAE44" s="130"/>
      <c r="EAF44" s="130"/>
      <c r="EAG44" s="130"/>
      <c r="EAH44" s="130"/>
      <c r="EAI44" s="130"/>
      <c r="EAJ44" s="130"/>
      <c r="EAK44" s="129"/>
      <c r="EAL44" s="130"/>
      <c r="EAM44" s="130"/>
      <c r="EAN44" s="130"/>
      <c r="EAO44" s="130"/>
      <c r="EAP44" s="130"/>
      <c r="EAQ44" s="130"/>
      <c r="EAR44" s="130"/>
      <c r="EAS44" s="129"/>
      <c r="EAT44" s="130"/>
      <c r="EAU44" s="130"/>
      <c r="EAV44" s="130"/>
      <c r="EAW44" s="130"/>
      <c r="EAX44" s="130"/>
      <c r="EAY44" s="130"/>
      <c r="EAZ44" s="130"/>
      <c r="EBA44" s="129"/>
      <c r="EBB44" s="130"/>
      <c r="EBC44" s="130"/>
      <c r="EBD44" s="130"/>
      <c r="EBE44" s="130"/>
      <c r="EBF44" s="130"/>
      <c r="EBG44" s="130"/>
      <c r="EBH44" s="130"/>
      <c r="EBI44" s="129"/>
      <c r="EBJ44" s="130"/>
      <c r="EBK44" s="130"/>
      <c r="EBL44" s="130"/>
      <c r="EBM44" s="130"/>
      <c r="EBN44" s="130"/>
      <c r="EBO44" s="130"/>
      <c r="EBP44" s="130"/>
      <c r="EBQ44" s="129"/>
      <c r="EBR44" s="130"/>
      <c r="EBS44" s="130"/>
      <c r="EBT44" s="130"/>
      <c r="EBU44" s="130"/>
      <c r="EBV44" s="130"/>
      <c r="EBW44" s="130"/>
      <c r="EBX44" s="130"/>
      <c r="EBY44" s="129"/>
      <c r="EBZ44" s="130"/>
      <c r="ECA44" s="130"/>
      <c r="ECB44" s="130"/>
      <c r="ECC44" s="130"/>
      <c r="ECD44" s="130"/>
      <c r="ECE44" s="130"/>
      <c r="ECF44" s="130"/>
      <c r="ECG44" s="129"/>
      <c r="ECH44" s="130"/>
      <c r="ECI44" s="130"/>
      <c r="ECJ44" s="130"/>
      <c r="ECK44" s="130"/>
      <c r="ECL44" s="130"/>
      <c r="ECM44" s="130"/>
      <c r="ECN44" s="130"/>
      <c r="ECO44" s="129"/>
      <c r="ECP44" s="130"/>
      <c r="ECQ44" s="130"/>
      <c r="ECR44" s="130"/>
      <c r="ECS44" s="130"/>
      <c r="ECT44" s="130"/>
      <c r="ECU44" s="130"/>
      <c r="ECV44" s="130"/>
      <c r="ECW44" s="129"/>
      <c r="ECX44" s="130"/>
      <c r="ECY44" s="130"/>
      <c r="ECZ44" s="130"/>
      <c r="EDA44" s="130"/>
      <c r="EDB44" s="130"/>
      <c r="EDC44" s="130"/>
      <c r="EDD44" s="130"/>
      <c r="EDE44" s="129"/>
      <c r="EDF44" s="130"/>
      <c r="EDG44" s="130"/>
      <c r="EDH44" s="130"/>
      <c r="EDI44" s="130"/>
      <c r="EDJ44" s="130"/>
      <c r="EDK44" s="130"/>
      <c r="EDL44" s="130"/>
      <c r="EDM44" s="129"/>
      <c r="EDN44" s="130"/>
      <c r="EDO44" s="130"/>
      <c r="EDP44" s="130"/>
      <c r="EDQ44" s="130"/>
      <c r="EDR44" s="130"/>
      <c r="EDS44" s="130"/>
      <c r="EDT44" s="130"/>
      <c r="EDU44" s="129"/>
      <c r="EDV44" s="130"/>
      <c r="EDW44" s="130"/>
      <c r="EDX44" s="130"/>
      <c r="EDY44" s="130"/>
      <c r="EDZ44" s="130"/>
      <c r="EEA44" s="130"/>
      <c r="EEB44" s="130"/>
      <c r="EEC44" s="129"/>
      <c r="EED44" s="130"/>
      <c r="EEE44" s="130"/>
      <c r="EEF44" s="130"/>
      <c r="EEG44" s="130"/>
      <c r="EEH44" s="130"/>
      <c r="EEI44" s="130"/>
      <c r="EEJ44" s="130"/>
      <c r="EEK44" s="129"/>
      <c r="EEL44" s="130"/>
      <c r="EEM44" s="130"/>
      <c r="EEN44" s="130"/>
      <c r="EEO44" s="130"/>
      <c r="EEP44" s="130"/>
      <c r="EEQ44" s="130"/>
      <c r="EER44" s="130"/>
      <c r="EES44" s="129"/>
      <c r="EET44" s="130"/>
      <c r="EEU44" s="130"/>
      <c r="EEV44" s="130"/>
      <c r="EEW44" s="130"/>
      <c r="EEX44" s="130"/>
      <c r="EEY44" s="130"/>
      <c r="EEZ44" s="130"/>
      <c r="EFA44" s="129"/>
      <c r="EFB44" s="130"/>
      <c r="EFC44" s="130"/>
      <c r="EFD44" s="130"/>
      <c r="EFE44" s="130"/>
      <c r="EFF44" s="130"/>
      <c r="EFG44" s="130"/>
      <c r="EFH44" s="130"/>
      <c r="EFI44" s="129"/>
      <c r="EFJ44" s="130"/>
      <c r="EFK44" s="130"/>
      <c r="EFL44" s="130"/>
      <c r="EFM44" s="130"/>
      <c r="EFN44" s="130"/>
      <c r="EFO44" s="130"/>
      <c r="EFP44" s="130"/>
      <c r="EFQ44" s="129"/>
      <c r="EFR44" s="130"/>
      <c r="EFS44" s="130"/>
      <c r="EFT44" s="130"/>
      <c r="EFU44" s="130"/>
      <c r="EFV44" s="130"/>
      <c r="EFW44" s="130"/>
      <c r="EFX44" s="130"/>
      <c r="EFY44" s="129"/>
      <c r="EFZ44" s="130"/>
      <c r="EGA44" s="130"/>
      <c r="EGB44" s="130"/>
      <c r="EGC44" s="130"/>
      <c r="EGD44" s="130"/>
      <c r="EGE44" s="130"/>
      <c r="EGF44" s="130"/>
      <c r="EGG44" s="129"/>
      <c r="EGH44" s="130"/>
      <c r="EGI44" s="130"/>
      <c r="EGJ44" s="130"/>
      <c r="EGK44" s="130"/>
      <c r="EGL44" s="130"/>
      <c r="EGM44" s="130"/>
      <c r="EGN44" s="130"/>
      <c r="EGO44" s="129"/>
      <c r="EGP44" s="130"/>
      <c r="EGQ44" s="130"/>
      <c r="EGR44" s="130"/>
      <c r="EGS44" s="130"/>
      <c r="EGT44" s="130"/>
      <c r="EGU44" s="130"/>
      <c r="EGV44" s="130"/>
      <c r="EGW44" s="129"/>
      <c r="EGX44" s="130"/>
      <c r="EGY44" s="130"/>
      <c r="EGZ44" s="130"/>
      <c r="EHA44" s="130"/>
      <c r="EHB44" s="130"/>
      <c r="EHC44" s="130"/>
      <c r="EHD44" s="130"/>
      <c r="EHE44" s="129"/>
      <c r="EHF44" s="130"/>
      <c r="EHG44" s="130"/>
      <c r="EHH44" s="130"/>
      <c r="EHI44" s="130"/>
      <c r="EHJ44" s="130"/>
      <c r="EHK44" s="130"/>
      <c r="EHL44" s="130"/>
      <c r="EHM44" s="129"/>
      <c r="EHN44" s="130"/>
      <c r="EHO44" s="130"/>
      <c r="EHP44" s="130"/>
      <c r="EHQ44" s="130"/>
      <c r="EHR44" s="130"/>
      <c r="EHS44" s="130"/>
      <c r="EHT44" s="130"/>
      <c r="EHU44" s="129"/>
      <c r="EHV44" s="130"/>
      <c r="EHW44" s="130"/>
      <c r="EHX44" s="130"/>
      <c r="EHY44" s="130"/>
      <c r="EHZ44" s="130"/>
      <c r="EIA44" s="130"/>
      <c r="EIB44" s="130"/>
      <c r="EIC44" s="129"/>
      <c r="EID44" s="130"/>
      <c r="EIE44" s="130"/>
      <c r="EIF44" s="130"/>
      <c r="EIG44" s="130"/>
      <c r="EIH44" s="130"/>
      <c r="EII44" s="130"/>
      <c r="EIJ44" s="130"/>
      <c r="EIK44" s="129"/>
      <c r="EIL44" s="130"/>
      <c r="EIM44" s="130"/>
      <c r="EIN44" s="130"/>
      <c r="EIO44" s="130"/>
      <c r="EIP44" s="130"/>
      <c r="EIQ44" s="130"/>
      <c r="EIR44" s="130"/>
      <c r="EIS44" s="129"/>
      <c r="EIT44" s="130"/>
      <c r="EIU44" s="130"/>
      <c r="EIV44" s="130"/>
      <c r="EIW44" s="130"/>
      <c r="EIX44" s="130"/>
      <c r="EIY44" s="130"/>
      <c r="EIZ44" s="130"/>
      <c r="EJA44" s="129"/>
      <c r="EJB44" s="130"/>
      <c r="EJC44" s="130"/>
      <c r="EJD44" s="130"/>
      <c r="EJE44" s="130"/>
      <c r="EJF44" s="130"/>
      <c r="EJG44" s="130"/>
      <c r="EJH44" s="130"/>
      <c r="EJI44" s="129"/>
      <c r="EJJ44" s="130"/>
      <c r="EJK44" s="130"/>
      <c r="EJL44" s="130"/>
      <c r="EJM44" s="130"/>
      <c r="EJN44" s="130"/>
      <c r="EJO44" s="130"/>
      <c r="EJP44" s="130"/>
      <c r="EJQ44" s="129"/>
      <c r="EJR44" s="130"/>
      <c r="EJS44" s="130"/>
      <c r="EJT44" s="130"/>
      <c r="EJU44" s="130"/>
      <c r="EJV44" s="130"/>
      <c r="EJW44" s="130"/>
      <c r="EJX44" s="130"/>
      <c r="EJY44" s="129"/>
      <c r="EJZ44" s="130"/>
      <c r="EKA44" s="130"/>
      <c r="EKB44" s="130"/>
      <c r="EKC44" s="130"/>
      <c r="EKD44" s="130"/>
      <c r="EKE44" s="130"/>
      <c r="EKF44" s="130"/>
      <c r="EKG44" s="129"/>
      <c r="EKH44" s="130"/>
      <c r="EKI44" s="130"/>
      <c r="EKJ44" s="130"/>
      <c r="EKK44" s="130"/>
      <c r="EKL44" s="130"/>
      <c r="EKM44" s="130"/>
      <c r="EKN44" s="130"/>
      <c r="EKO44" s="129"/>
      <c r="EKP44" s="130"/>
      <c r="EKQ44" s="130"/>
      <c r="EKR44" s="130"/>
      <c r="EKS44" s="130"/>
      <c r="EKT44" s="130"/>
      <c r="EKU44" s="130"/>
      <c r="EKV44" s="130"/>
      <c r="EKW44" s="129"/>
      <c r="EKX44" s="130"/>
      <c r="EKY44" s="130"/>
      <c r="EKZ44" s="130"/>
      <c r="ELA44" s="130"/>
      <c r="ELB44" s="130"/>
      <c r="ELC44" s="130"/>
      <c r="ELD44" s="130"/>
      <c r="ELE44" s="129"/>
      <c r="ELF44" s="130"/>
      <c r="ELG44" s="130"/>
      <c r="ELH44" s="130"/>
      <c r="ELI44" s="130"/>
      <c r="ELJ44" s="130"/>
      <c r="ELK44" s="130"/>
      <c r="ELL44" s="130"/>
      <c r="ELM44" s="129"/>
      <c r="ELN44" s="130"/>
      <c r="ELO44" s="130"/>
      <c r="ELP44" s="130"/>
      <c r="ELQ44" s="130"/>
      <c r="ELR44" s="130"/>
      <c r="ELS44" s="130"/>
      <c r="ELT44" s="130"/>
      <c r="ELU44" s="129"/>
      <c r="ELV44" s="130"/>
      <c r="ELW44" s="130"/>
      <c r="ELX44" s="130"/>
      <c r="ELY44" s="130"/>
      <c r="ELZ44" s="130"/>
      <c r="EMA44" s="130"/>
      <c r="EMB44" s="130"/>
      <c r="EMC44" s="129"/>
      <c r="EMD44" s="130"/>
      <c r="EME44" s="130"/>
      <c r="EMF44" s="130"/>
      <c r="EMG44" s="130"/>
      <c r="EMH44" s="130"/>
      <c r="EMI44" s="130"/>
      <c r="EMJ44" s="130"/>
      <c r="EMK44" s="129"/>
      <c r="EML44" s="130"/>
      <c r="EMM44" s="130"/>
      <c r="EMN44" s="130"/>
      <c r="EMO44" s="130"/>
      <c r="EMP44" s="130"/>
      <c r="EMQ44" s="130"/>
      <c r="EMR44" s="130"/>
      <c r="EMS44" s="129"/>
      <c r="EMT44" s="130"/>
      <c r="EMU44" s="130"/>
      <c r="EMV44" s="130"/>
      <c r="EMW44" s="130"/>
      <c r="EMX44" s="130"/>
      <c r="EMY44" s="130"/>
      <c r="EMZ44" s="130"/>
      <c r="ENA44" s="129"/>
      <c r="ENB44" s="130"/>
      <c r="ENC44" s="130"/>
      <c r="END44" s="130"/>
      <c r="ENE44" s="130"/>
      <c r="ENF44" s="130"/>
      <c r="ENG44" s="130"/>
      <c r="ENH44" s="130"/>
      <c r="ENI44" s="129"/>
      <c r="ENJ44" s="130"/>
      <c r="ENK44" s="130"/>
      <c r="ENL44" s="130"/>
      <c r="ENM44" s="130"/>
      <c r="ENN44" s="130"/>
      <c r="ENO44" s="130"/>
      <c r="ENP44" s="130"/>
      <c r="ENQ44" s="129"/>
      <c r="ENR44" s="130"/>
      <c r="ENS44" s="130"/>
      <c r="ENT44" s="130"/>
      <c r="ENU44" s="130"/>
      <c r="ENV44" s="130"/>
      <c r="ENW44" s="130"/>
      <c r="ENX44" s="130"/>
      <c r="ENY44" s="129"/>
      <c r="ENZ44" s="130"/>
      <c r="EOA44" s="130"/>
      <c r="EOB44" s="130"/>
      <c r="EOC44" s="130"/>
      <c r="EOD44" s="130"/>
      <c r="EOE44" s="130"/>
      <c r="EOF44" s="130"/>
      <c r="EOG44" s="129"/>
      <c r="EOH44" s="130"/>
      <c r="EOI44" s="130"/>
      <c r="EOJ44" s="130"/>
      <c r="EOK44" s="130"/>
      <c r="EOL44" s="130"/>
      <c r="EOM44" s="130"/>
      <c r="EON44" s="130"/>
      <c r="EOO44" s="129"/>
      <c r="EOP44" s="130"/>
      <c r="EOQ44" s="130"/>
      <c r="EOR44" s="130"/>
      <c r="EOS44" s="130"/>
      <c r="EOT44" s="130"/>
      <c r="EOU44" s="130"/>
      <c r="EOV44" s="130"/>
      <c r="EOW44" s="129"/>
      <c r="EOX44" s="130"/>
      <c r="EOY44" s="130"/>
      <c r="EOZ44" s="130"/>
      <c r="EPA44" s="130"/>
      <c r="EPB44" s="130"/>
      <c r="EPC44" s="130"/>
      <c r="EPD44" s="130"/>
      <c r="EPE44" s="129"/>
      <c r="EPF44" s="130"/>
      <c r="EPG44" s="130"/>
      <c r="EPH44" s="130"/>
      <c r="EPI44" s="130"/>
      <c r="EPJ44" s="130"/>
      <c r="EPK44" s="130"/>
      <c r="EPL44" s="130"/>
      <c r="EPM44" s="129"/>
      <c r="EPN44" s="130"/>
      <c r="EPO44" s="130"/>
      <c r="EPP44" s="130"/>
      <c r="EPQ44" s="130"/>
      <c r="EPR44" s="130"/>
      <c r="EPS44" s="130"/>
      <c r="EPT44" s="130"/>
      <c r="EPU44" s="129"/>
      <c r="EPV44" s="130"/>
      <c r="EPW44" s="130"/>
      <c r="EPX44" s="130"/>
      <c r="EPY44" s="130"/>
      <c r="EPZ44" s="130"/>
      <c r="EQA44" s="130"/>
      <c r="EQB44" s="130"/>
      <c r="EQC44" s="129"/>
      <c r="EQD44" s="130"/>
      <c r="EQE44" s="130"/>
      <c r="EQF44" s="130"/>
      <c r="EQG44" s="130"/>
      <c r="EQH44" s="130"/>
      <c r="EQI44" s="130"/>
      <c r="EQJ44" s="130"/>
      <c r="EQK44" s="129"/>
      <c r="EQL44" s="130"/>
      <c r="EQM44" s="130"/>
      <c r="EQN44" s="130"/>
      <c r="EQO44" s="130"/>
      <c r="EQP44" s="130"/>
      <c r="EQQ44" s="130"/>
      <c r="EQR44" s="130"/>
      <c r="EQS44" s="129"/>
      <c r="EQT44" s="130"/>
      <c r="EQU44" s="130"/>
      <c r="EQV44" s="130"/>
      <c r="EQW44" s="130"/>
      <c r="EQX44" s="130"/>
      <c r="EQY44" s="130"/>
      <c r="EQZ44" s="130"/>
      <c r="ERA44" s="129"/>
      <c r="ERB44" s="130"/>
      <c r="ERC44" s="130"/>
      <c r="ERD44" s="130"/>
      <c r="ERE44" s="130"/>
      <c r="ERF44" s="130"/>
      <c r="ERG44" s="130"/>
      <c r="ERH44" s="130"/>
      <c r="ERI44" s="129"/>
      <c r="ERJ44" s="130"/>
      <c r="ERK44" s="130"/>
      <c r="ERL44" s="130"/>
      <c r="ERM44" s="130"/>
      <c r="ERN44" s="130"/>
      <c r="ERO44" s="130"/>
      <c r="ERP44" s="130"/>
      <c r="ERQ44" s="129"/>
      <c r="ERR44" s="130"/>
      <c r="ERS44" s="130"/>
      <c r="ERT44" s="130"/>
      <c r="ERU44" s="130"/>
      <c r="ERV44" s="130"/>
      <c r="ERW44" s="130"/>
      <c r="ERX44" s="130"/>
      <c r="ERY44" s="129"/>
      <c r="ERZ44" s="130"/>
      <c r="ESA44" s="130"/>
      <c r="ESB44" s="130"/>
      <c r="ESC44" s="130"/>
      <c r="ESD44" s="130"/>
      <c r="ESE44" s="130"/>
      <c r="ESF44" s="130"/>
      <c r="ESG44" s="129"/>
      <c r="ESH44" s="130"/>
      <c r="ESI44" s="130"/>
      <c r="ESJ44" s="130"/>
      <c r="ESK44" s="130"/>
      <c r="ESL44" s="130"/>
      <c r="ESM44" s="130"/>
      <c r="ESN44" s="130"/>
      <c r="ESO44" s="129"/>
      <c r="ESP44" s="130"/>
      <c r="ESQ44" s="130"/>
      <c r="ESR44" s="130"/>
      <c r="ESS44" s="130"/>
      <c r="EST44" s="130"/>
      <c r="ESU44" s="130"/>
      <c r="ESV44" s="130"/>
      <c r="ESW44" s="129"/>
      <c r="ESX44" s="130"/>
      <c r="ESY44" s="130"/>
      <c r="ESZ44" s="130"/>
      <c r="ETA44" s="130"/>
      <c r="ETB44" s="130"/>
      <c r="ETC44" s="130"/>
      <c r="ETD44" s="130"/>
      <c r="ETE44" s="129"/>
      <c r="ETF44" s="130"/>
      <c r="ETG44" s="130"/>
      <c r="ETH44" s="130"/>
      <c r="ETI44" s="130"/>
      <c r="ETJ44" s="130"/>
      <c r="ETK44" s="130"/>
      <c r="ETL44" s="130"/>
      <c r="ETM44" s="129"/>
      <c r="ETN44" s="130"/>
      <c r="ETO44" s="130"/>
      <c r="ETP44" s="130"/>
      <c r="ETQ44" s="130"/>
      <c r="ETR44" s="130"/>
      <c r="ETS44" s="130"/>
      <c r="ETT44" s="130"/>
      <c r="ETU44" s="129"/>
      <c r="ETV44" s="130"/>
      <c r="ETW44" s="130"/>
      <c r="ETX44" s="130"/>
      <c r="ETY44" s="130"/>
      <c r="ETZ44" s="130"/>
      <c r="EUA44" s="130"/>
      <c r="EUB44" s="130"/>
      <c r="EUC44" s="129"/>
      <c r="EUD44" s="130"/>
      <c r="EUE44" s="130"/>
      <c r="EUF44" s="130"/>
      <c r="EUG44" s="130"/>
      <c r="EUH44" s="130"/>
      <c r="EUI44" s="130"/>
      <c r="EUJ44" s="130"/>
      <c r="EUK44" s="129"/>
      <c r="EUL44" s="130"/>
      <c r="EUM44" s="130"/>
      <c r="EUN44" s="130"/>
      <c r="EUO44" s="130"/>
      <c r="EUP44" s="130"/>
      <c r="EUQ44" s="130"/>
      <c r="EUR44" s="130"/>
      <c r="EUS44" s="129"/>
      <c r="EUT44" s="130"/>
      <c r="EUU44" s="130"/>
      <c r="EUV44" s="130"/>
      <c r="EUW44" s="130"/>
      <c r="EUX44" s="130"/>
      <c r="EUY44" s="130"/>
      <c r="EUZ44" s="130"/>
      <c r="EVA44" s="129"/>
      <c r="EVB44" s="130"/>
      <c r="EVC44" s="130"/>
      <c r="EVD44" s="130"/>
      <c r="EVE44" s="130"/>
      <c r="EVF44" s="130"/>
      <c r="EVG44" s="130"/>
      <c r="EVH44" s="130"/>
      <c r="EVI44" s="129"/>
      <c r="EVJ44" s="130"/>
      <c r="EVK44" s="130"/>
      <c r="EVL44" s="130"/>
      <c r="EVM44" s="130"/>
      <c r="EVN44" s="130"/>
      <c r="EVO44" s="130"/>
      <c r="EVP44" s="130"/>
      <c r="EVQ44" s="129"/>
      <c r="EVR44" s="130"/>
      <c r="EVS44" s="130"/>
      <c r="EVT44" s="130"/>
      <c r="EVU44" s="130"/>
      <c r="EVV44" s="130"/>
      <c r="EVW44" s="130"/>
      <c r="EVX44" s="130"/>
      <c r="EVY44" s="129"/>
      <c r="EVZ44" s="130"/>
      <c r="EWA44" s="130"/>
      <c r="EWB44" s="130"/>
      <c r="EWC44" s="130"/>
      <c r="EWD44" s="130"/>
      <c r="EWE44" s="130"/>
      <c r="EWF44" s="130"/>
      <c r="EWG44" s="129"/>
      <c r="EWH44" s="130"/>
      <c r="EWI44" s="130"/>
      <c r="EWJ44" s="130"/>
      <c r="EWK44" s="130"/>
      <c r="EWL44" s="130"/>
      <c r="EWM44" s="130"/>
      <c r="EWN44" s="130"/>
      <c r="EWO44" s="129"/>
      <c r="EWP44" s="130"/>
      <c r="EWQ44" s="130"/>
      <c r="EWR44" s="130"/>
      <c r="EWS44" s="130"/>
      <c r="EWT44" s="130"/>
      <c r="EWU44" s="130"/>
      <c r="EWV44" s="130"/>
      <c r="EWW44" s="129"/>
      <c r="EWX44" s="130"/>
      <c r="EWY44" s="130"/>
      <c r="EWZ44" s="130"/>
      <c r="EXA44" s="130"/>
      <c r="EXB44" s="130"/>
      <c r="EXC44" s="130"/>
      <c r="EXD44" s="130"/>
      <c r="EXE44" s="129"/>
      <c r="EXF44" s="130"/>
      <c r="EXG44" s="130"/>
      <c r="EXH44" s="130"/>
      <c r="EXI44" s="130"/>
      <c r="EXJ44" s="130"/>
      <c r="EXK44" s="130"/>
      <c r="EXL44" s="130"/>
      <c r="EXM44" s="129"/>
      <c r="EXN44" s="130"/>
      <c r="EXO44" s="130"/>
      <c r="EXP44" s="130"/>
      <c r="EXQ44" s="130"/>
      <c r="EXR44" s="130"/>
      <c r="EXS44" s="130"/>
      <c r="EXT44" s="130"/>
      <c r="EXU44" s="129"/>
      <c r="EXV44" s="130"/>
      <c r="EXW44" s="130"/>
      <c r="EXX44" s="130"/>
      <c r="EXY44" s="130"/>
      <c r="EXZ44" s="130"/>
      <c r="EYA44" s="130"/>
      <c r="EYB44" s="130"/>
      <c r="EYC44" s="129"/>
      <c r="EYD44" s="130"/>
      <c r="EYE44" s="130"/>
      <c r="EYF44" s="130"/>
      <c r="EYG44" s="130"/>
      <c r="EYH44" s="130"/>
      <c r="EYI44" s="130"/>
      <c r="EYJ44" s="130"/>
      <c r="EYK44" s="129"/>
      <c r="EYL44" s="130"/>
      <c r="EYM44" s="130"/>
      <c r="EYN44" s="130"/>
      <c r="EYO44" s="130"/>
      <c r="EYP44" s="130"/>
      <c r="EYQ44" s="130"/>
      <c r="EYR44" s="130"/>
      <c r="EYS44" s="129"/>
      <c r="EYT44" s="130"/>
      <c r="EYU44" s="130"/>
      <c r="EYV44" s="130"/>
      <c r="EYW44" s="130"/>
      <c r="EYX44" s="130"/>
      <c r="EYY44" s="130"/>
      <c r="EYZ44" s="130"/>
      <c r="EZA44" s="129"/>
      <c r="EZB44" s="130"/>
      <c r="EZC44" s="130"/>
      <c r="EZD44" s="130"/>
      <c r="EZE44" s="130"/>
      <c r="EZF44" s="130"/>
      <c r="EZG44" s="130"/>
      <c r="EZH44" s="130"/>
      <c r="EZI44" s="129"/>
      <c r="EZJ44" s="130"/>
      <c r="EZK44" s="130"/>
      <c r="EZL44" s="130"/>
      <c r="EZM44" s="130"/>
      <c r="EZN44" s="130"/>
      <c r="EZO44" s="130"/>
      <c r="EZP44" s="130"/>
      <c r="EZQ44" s="129"/>
      <c r="EZR44" s="130"/>
      <c r="EZS44" s="130"/>
      <c r="EZT44" s="130"/>
      <c r="EZU44" s="130"/>
      <c r="EZV44" s="130"/>
      <c r="EZW44" s="130"/>
      <c r="EZX44" s="130"/>
      <c r="EZY44" s="129"/>
      <c r="EZZ44" s="130"/>
      <c r="FAA44" s="130"/>
      <c r="FAB44" s="130"/>
      <c r="FAC44" s="130"/>
      <c r="FAD44" s="130"/>
      <c r="FAE44" s="130"/>
      <c r="FAF44" s="130"/>
      <c r="FAG44" s="129"/>
      <c r="FAH44" s="130"/>
      <c r="FAI44" s="130"/>
      <c r="FAJ44" s="130"/>
      <c r="FAK44" s="130"/>
      <c r="FAL44" s="130"/>
      <c r="FAM44" s="130"/>
      <c r="FAN44" s="130"/>
      <c r="FAO44" s="129"/>
      <c r="FAP44" s="130"/>
      <c r="FAQ44" s="130"/>
      <c r="FAR44" s="130"/>
      <c r="FAS44" s="130"/>
      <c r="FAT44" s="130"/>
      <c r="FAU44" s="130"/>
      <c r="FAV44" s="130"/>
      <c r="FAW44" s="129"/>
      <c r="FAX44" s="130"/>
      <c r="FAY44" s="130"/>
      <c r="FAZ44" s="130"/>
      <c r="FBA44" s="130"/>
      <c r="FBB44" s="130"/>
      <c r="FBC44" s="130"/>
      <c r="FBD44" s="130"/>
      <c r="FBE44" s="129"/>
      <c r="FBF44" s="130"/>
      <c r="FBG44" s="130"/>
      <c r="FBH44" s="130"/>
      <c r="FBI44" s="130"/>
      <c r="FBJ44" s="130"/>
      <c r="FBK44" s="130"/>
      <c r="FBL44" s="130"/>
      <c r="FBM44" s="129"/>
      <c r="FBN44" s="130"/>
      <c r="FBO44" s="130"/>
      <c r="FBP44" s="130"/>
      <c r="FBQ44" s="130"/>
      <c r="FBR44" s="130"/>
      <c r="FBS44" s="130"/>
      <c r="FBT44" s="130"/>
      <c r="FBU44" s="129"/>
      <c r="FBV44" s="130"/>
      <c r="FBW44" s="130"/>
      <c r="FBX44" s="130"/>
      <c r="FBY44" s="130"/>
      <c r="FBZ44" s="130"/>
      <c r="FCA44" s="130"/>
      <c r="FCB44" s="130"/>
      <c r="FCC44" s="129"/>
      <c r="FCD44" s="130"/>
      <c r="FCE44" s="130"/>
      <c r="FCF44" s="130"/>
      <c r="FCG44" s="130"/>
      <c r="FCH44" s="130"/>
      <c r="FCI44" s="130"/>
      <c r="FCJ44" s="130"/>
      <c r="FCK44" s="129"/>
      <c r="FCL44" s="130"/>
      <c r="FCM44" s="130"/>
      <c r="FCN44" s="130"/>
      <c r="FCO44" s="130"/>
      <c r="FCP44" s="130"/>
      <c r="FCQ44" s="130"/>
      <c r="FCR44" s="130"/>
      <c r="FCS44" s="129"/>
      <c r="FCT44" s="130"/>
      <c r="FCU44" s="130"/>
      <c r="FCV44" s="130"/>
      <c r="FCW44" s="130"/>
      <c r="FCX44" s="130"/>
      <c r="FCY44" s="130"/>
      <c r="FCZ44" s="130"/>
      <c r="FDA44" s="129"/>
      <c r="FDB44" s="130"/>
      <c r="FDC44" s="130"/>
      <c r="FDD44" s="130"/>
      <c r="FDE44" s="130"/>
      <c r="FDF44" s="130"/>
      <c r="FDG44" s="130"/>
      <c r="FDH44" s="130"/>
      <c r="FDI44" s="129"/>
      <c r="FDJ44" s="130"/>
      <c r="FDK44" s="130"/>
      <c r="FDL44" s="130"/>
      <c r="FDM44" s="130"/>
      <c r="FDN44" s="130"/>
      <c r="FDO44" s="130"/>
      <c r="FDP44" s="130"/>
      <c r="FDQ44" s="129"/>
      <c r="FDR44" s="130"/>
      <c r="FDS44" s="130"/>
      <c r="FDT44" s="130"/>
      <c r="FDU44" s="130"/>
      <c r="FDV44" s="130"/>
      <c r="FDW44" s="130"/>
      <c r="FDX44" s="130"/>
      <c r="FDY44" s="129"/>
      <c r="FDZ44" s="130"/>
      <c r="FEA44" s="130"/>
      <c r="FEB44" s="130"/>
      <c r="FEC44" s="130"/>
      <c r="FED44" s="130"/>
      <c r="FEE44" s="130"/>
      <c r="FEF44" s="130"/>
      <c r="FEG44" s="129"/>
      <c r="FEH44" s="130"/>
      <c r="FEI44" s="130"/>
      <c r="FEJ44" s="130"/>
      <c r="FEK44" s="130"/>
      <c r="FEL44" s="130"/>
      <c r="FEM44" s="130"/>
      <c r="FEN44" s="130"/>
      <c r="FEO44" s="129"/>
      <c r="FEP44" s="130"/>
      <c r="FEQ44" s="130"/>
      <c r="FER44" s="130"/>
      <c r="FES44" s="130"/>
      <c r="FET44" s="130"/>
      <c r="FEU44" s="130"/>
      <c r="FEV44" s="130"/>
      <c r="FEW44" s="129"/>
      <c r="FEX44" s="130"/>
      <c r="FEY44" s="130"/>
      <c r="FEZ44" s="130"/>
      <c r="FFA44" s="130"/>
      <c r="FFB44" s="130"/>
      <c r="FFC44" s="130"/>
      <c r="FFD44" s="130"/>
      <c r="FFE44" s="129"/>
      <c r="FFF44" s="130"/>
      <c r="FFG44" s="130"/>
      <c r="FFH44" s="130"/>
      <c r="FFI44" s="130"/>
      <c r="FFJ44" s="130"/>
      <c r="FFK44" s="130"/>
      <c r="FFL44" s="130"/>
      <c r="FFM44" s="129"/>
      <c r="FFN44" s="130"/>
      <c r="FFO44" s="130"/>
      <c r="FFP44" s="130"/>
      <c r="FFQ44" s="130"/>
      <c r="FFR44" s="130"/>
      <c r="FFS44" s="130"/>
      <c r="FFT44" s="130"/>
      <c r="FFU44" s="129"/>
      <c r="FFV44" s="130"/>
      <c r="FFW44" s="130"/>
      <c r="FFX44" s="130"/>
      <c r="FFY44" s="130"/>
      <c r="FFZ44" s="130"/>
      <c r="FGA44" s="130"/>
      <c r="FGB44" s="130"/>
      <c r="FGC44" s="129"/>
      <c r="FGD44" s="130"/>
      <c r="FGE44" s="130"/>
      <c r="FGF44" s="130"/>
      <c r="FGG44" s="130"/>
      <c r="FGH44" s="130"/>
      <c r="FGI44" s="130"/>
      <c r="FGJ44" s="130"/>
      <c r="FGK44" s="129"/>
      <c r="FGL44" s="130"/>
      <c r="FGM44" s="130"/>
      <c r="FGN44" s="130"/>
      <c r="FGO44" s="130"/>
      <c r="FGP44" s="130"/>
      <c r="FGQ44" s="130"/>
      <c r="FGR44" s="130"/>
      <c r="FGS44" s="129"/>
      <c r="FGT44" s="130"/>
      <c r="FGU44" s="130"/>
      <c r="FGV44" s="130"/>
      <c r="FGW44" s="130"/>
      <c r="FGX44" s="130"/>
      <c r="FGY44" s="130"/>
      <c r="FGZ44" s="130"/>
      <c r="FHA44" s="129"/>
      <c r="FHB44" s="130"/>
      <c r="FHC44" s="130"/>
      <c r="FHD44" s="130"/>
      <c r="FHE44" s="130"/>
      <c r="FHF44" s="130"/>
      <c r="FHG44" s="130"/>
      <c r="FHH44" s="130"/>
      <c r="FHI44" s="129"/>
      <c r="FHJ44" s="130"/>
      <c r="FHK44" s="130"/>
      <c r="FHL44" s="130"/>
      <c r="FHM44" s="130"/>
      <c r="FHN44" s="130"/>
      <c r="FHO44" s="130"/>
      <c r="FHP44" s="130"/>
      <c r="FHQ44" s="129"/>
      <c r="FHR44" s="130"/>
      <c r="FHS44" s="130"/>
      <c r="FHT44" s="130"/>
      <c r="FHU44" s="130"/>
      <c r="FHV44" s="130"/>
      <c r="FHW44" s="130"/>
      <c r="FHX44" s="130"/>
      <c r="FHY44" s="129"/>
      <c r="FHZ44" s="130"/>
      <c r="FIA44" s="130"/>
      <c r="FIB44" s="130"/>
      <c r="FIC44" s="130"/>
      <c r="FID44" s="130"/>
      <c r="FIE44" s="130"/>
      <c r="FIF44" s="130"/>
      <c r="FIG44" s="129"/>
      <c r="FIH44" s="130"/>
      <c r="FII44" s="130"/>
      <c r="FIJ44" s="130"/>
      <c r="FIK44" s="130"/>
      <c r="FIL44" s="130"/>
      <c r="FIM44" s="130"/>
      <c r="FIN44" s="130"/>
      <c r="FIO44" s="129"/>
      <c r="FIP44" s="130"/>
      <c r="FIQ44" s="130"/>
      <c r="FIR44" s="130"/>
      <c r="FIS44" s="130"/>
      <c r="FIT44" s="130"/>
      <c r="FIU44" s="130"/>
      <c r="FIV44" s="130"/>
      <c r="FIW44" s="129"/>
      <c r="FIX44" s="130"/>
      <c r="FIY44" s="130"/>
      <c r="FIZ44" s="130"/>
      <c r="FJA44" s="130"/>
      <c r="FJB44" s="130"/>
      <c r="FJC44" s="130"/>
      <c r="FJD44" s="130"/>
      <c r="FJE44" s="129"/>
      <c r="FJF44" s="130"/>
      <c r="FJG44" s="130"/>
      <c r="FJH44" s="130"/>
      <c r="FJI44" s="130"/>
      <c r="FJJ44" s="130"/>
      <c r="FJK44" s="130"/>
      <c r="FJL44" s="130"/>
      <c r="FJM44" s="129"/>
      <c r="FJN44" s="130"/>
      <c r="FJO44" s="130"/>
      <c r="FJP44" s="130"/>
      <c r="FJQ44" s="130"/>
      <c r="FJR44" s="130"/>
      <c r="FJS44" s="130"/>
      <c r="FJT44" s="130"/>
      <c r="FJU44" s="129"/>
      <c r="FJV44" s="130"/>
      <c r="FJW44" s="130"/>
      <c r="FJX44" s="130"/>
      <c r="FJY44" s="130"/>
      <c r="FJZ44" s="130"/>
      <c r="FKA44" s="130"/>
      <c r="FKB44" s="130"/>
      <c r="FKC44" s="129"/>
      <c r="FKD44" s="130"/>
      <c r="FKE44" s="130"/>
      <c r="FKF44" s="130"/>
      <c r="FKG44" s="130"/>
      <c r="FKH44" s="130"/>
      <c r="FKI44" s="130"/>
      <c r="FKJ44" s="130"/>
      <c r="FKK44" s="129"/>
      <c r="FKL44" s="130"/>
      <c r="FKM44" s="130"/>
      <c r="FKN44" s="130"/>
      <c r="FKO44" s="130"/>
      <c r="FKP44" s="130"/>
      <c r="FKQ44" s="130"/>
      <c r="FKR44" s="130"/>
      <c r="FKS44" s="129"/>
      <c r="FKT44" s="130"/>
      <c r="FKU44" s="130"/>
      <c r="FKV44" s="130"/>
      <c r="FKW44" s="130"/>
      <c r="FKX44" s="130"/>
      <c r="FKY44" s="130"/>
      <c r="FKZ44" s="130"/>
      <c r="FLA44" s="129"/>
      <c r="FLB44" s="130"/>
      <c r="FLC44" s="130"/>
      <c r="FLD44" s="130"/>
      <c r="FLE44" s="130"/>
      <c r="FLF44" s="130"/>
      <c r="FLG44" s="130"/>
      <c r="FLH44" s="130"/>
      <c r="FLI44" s="129"/>
      <c r="FLJ44" s="130"/>
      <c r="FLK44" s="130"/>
      <c r="FLL44" s="130"/>
      <c r="FLM44" s="130"/>
      <c r="FLN44" s="130"/>
      <c r="FLO44" s="130"/>
      <c r="FLP44" s="130"/>
      <c r="FLQ44" s="129"/>
      <c r="FLR44" s="130"/>
      <c r="FLS44" s="130"/>
      <c r="FLT44" s="130"/>
      <c r="FLU44" s="130"/>
      <c r="FLV44" s="130"/>
      <c r="FLW44" s="130"/>
      <c r="FLX44" s="130"/>
      <c r="FLY44" s="129"/>
      <c r="FLZ44" s="130"/>
      <c r="FMA44" s="130"/>
      <c r="FMB44" s="130"/>
      <c r="FMC44" s="130"/>
      <c r="FMD44" s="130"/>
      <c r="FME44" s="130"/>
      <c r="FMF44" s="130"/>
      <c r="FMG44" s="129"/>
      <c r="FMH44" s="130"/>
      <c r="FMI44" s="130"/>
      <c r="FMJ44" s="130"/>
      <c r="FMK44" s="130"/>
      <c r="FML44" s="130"/>
      <c r="FMM44" s="130"/>
      <c r="FMN44" s="130"/>
      <c r="FMO44" s="129"/>
      <c r="FMP44" s="130"/>
      <c r="FMQ44" s="130"/>
      <c r="FMR44" s="130"/>
      <c r="FMS44" s="130"/>
      <c r="FMT44" s="130"/>
      <c r="FMU44" s="130"/>
      <c r="FMV44" s="130"/>
      <c r="FMW44" s="129"/>
      <c r="FMX44" s="130"/>
      <c r="FMY44" s="130"/>
      <c r="FMZ44" s="130"/>
      <c r="FNA44" s="130"/>
      <c r="FNB44" s="130"/>
      <c r="FNC44" s="130"/>
      <c r="FND44" s="130"/>
      <c r="FNE44" s="129"/>
      <c r="FNF44" s="130"/>
      <c r="FNG44" s="130"/>
      <c r="FNH44" s="130"/>
      <c r="FNI44" s="130"/>
      <c r="FNJ44" s="130"/>
      <c r="FNK44" s="130"/>
      <c r="FNL44" s="130"/>
      <c r="FNM44" s="129"/>
      <c r="FNN44" s="130"/>
      <c r="FNO44" s="130"/>
      <c r="FNP44" s="130"/>
      <c r="FNQ44" s="130"/>
      <c r="FNR44" s="130"/>
      <c r="FNS44" s="130"/>
      <c r="FNT44" s="130"/>
      <c r="FNU44" s="129"/>
      <c r="FNV44" s="130"/>
      <c r="FNW44" s="130"/>
      <c r="FNX44" s="130"/>
      <c r="FNY44" s="130"/>
      <c r="FNZ44" s="130"/>
      <c r="FOA44" s="130"/>
      <c r="FOB44" s="130"/>
      <c r="FOC44" s="129"/>
      <c r="FOD44" s="130"/>
      <c r="FOE44" s="130"/>
      <c r="FOF44" s="130"/>
      <c r="FOG44" s="130"/>
      <c r="FOH44" s="130"/>
      <c r="FOI44" s="130"/>
      <c r="FOJ44" s="130"/>
      <c r="FOK44" s="129"/>
      <c r="FOL44" s="130"/>
      <c r="FOM44" s="130"/>
      <c r="FON44" s="130"/>
      <c r="FOO44" s="130"/>
      <c r="FOP44" s="130"/>
      <c r="FOQ44" s="130"/>
      <c r="FOR44" s="130"/>
      <c r="FOS44" s="129"/>
      <c r="FOT44" s="130"/>
      <c r="FOU44" s="130"/>
      <c r="FOV44" s="130"/>
      <c r="FOW44" s="130"/>
      <c r="FOX44" s="130"/>
      <c r="FOY44" s="130"/>
      <c r="FOZ44" s="130"/>
      <c r="FPA44" s="129"/>
      <c r="FPB44" s="130"/>
      <c r="FPC44" s="130"/>
      <c r="FPD44" s="130"/>
      <c r="FPE44" s="130"/>
      <c r="FPF44" s="130"/>
      <c r="FPG44" s="130"/>
      <c r="FPH44" s="130"/>
      <c r="FPI44" s="129"/>
      <c r="FPJ44" s="130"/>
      <c r="FPK44" s="130"/>
      <c r="FPL44" s="130"/>
      <c r="FPM44" s="130"/>
      <c r="FPN44" s="130"/>
      <c r="FPO44" s="130"/>
      <c r="FPP44" s="130"/>
      <c r="FPQ44" s="129"/>
      <c r="FPR44" s="130"/>
      <c r="FPS44" s="130"/>
      <c r="FPT44" s="130"/>
      <c r="FPU44" s="130"/>
      <c r="FPV44" s="130"/>
      <c r="FPW44" s="130"/>
      <c r="FPX44" s="130"/>
      <c r="FPY44" s="129"/>
      <c r="FPZ44" s="130"/>
      <c r="FQA44" s="130"/>
      <c r="FQB44" s="130"/>
      <c r="FQC44" s="130"/>
      <c r="FQD44" s="130"/>
      <c r="FQE44" s="130"/>
      <c r="FQF44" s="130"/>
      <c r="FQG44" s="129"/>
      <c r="FQH44" s="130"/>
      <c r="FQI44" s="130"/>
      <c r="FQJ44" s="130"/>
      <c r="FQK44" s="130"/>
      <c r="FQL44" s="130"/>
      <c r="FQM44" s="130"/>
      <c r="FQN44" s="130"/>
      <c r="FQO44" s="129"/>
      <c r="FQP44" s="130"/>
      <c r="FQQ44" s="130"/>
      <c r="FQR44" s="130"/>
      <c r="FQS44" s="130"/>
      <c r="FQT44" s="130"/>
      <c r="FQU44" s="130"/>
      <c r="FQV44" s="130"/>
      <c r="FQW44" s="129"/>
      <c r="FQX44" s="130"/>
      <c r="FQY44" s="130"/>
      <c r="FQZ44" s="130"/>
      <c r="FRA44" s="130"/>
      <c r="FRB44" s="130"/>
      <c r="FRC44" s="130"/>
      <c r="FRD44" s="130"/>
      <c r="FRE44" s="129"/>
      <c r="FRF44" s="130"/>
      <c r="FRG44" s="130"/>
      <c r="FRH44" s="130"/>
      <c r="FRI44" s="130"/>
      <c r="FRJ44" s="130"/>
      <c r="FRK44" s="130"/>
      <c r="FRL44" s="130"/>
      <c r="FRM44" s="129"/>
      <c r="FRN44" s="130"/>
      <c r="FRO44" s="130"/>
      <c r="FRP44" s="130"/>
      <c r="FRQ44" s="130"/>
      <c r="FRR44" s="130"/>
      <c r="FRS44" s="130"/>
      <c r="FRT44" s="130"/>
      <c r="FRU44" s="129"/>
      <c r="FRV44" s="130"/>
      <c r="FRW44" s="130"/>
      <c r="FRX44" s="130"/>
      <c r="FRY44" s="130"/>
      <c r="FRZ44" s="130"/>
      <c r="FSA44" s="130"/>
      <c r="FSB44" s="130"/>
      <c r="FSC44" s="129"/>
      <c r="FSD44" s="130"/>
      <c r="FSE44" s="130"/>
      <c r="FSF44" s="130"/>
      <c r="FSG44" s="130"/>
      <c r="FSH44" s="130"/>
      <c r="FSI44" s="130"/>
      <c r="FSJ44" s="130"/>
      <c r="FSK44" s="129"/>
      <c r="FSL44" s="130"/>
      <c r="FSM44" s="130"/>
      <c r="FSN44" s="130"/>
      <c r="FSO44" s="130"/>
      <c r="FSP44" s="130"/>
      <c r="FSQ44" s="130"/>
      <c r="FSR44" s="130"/>
      <c r="FSS44" s="129"/>
      <c r="FST44" s="130"/>
      <c r="FSU44" s="130"/>
      <c r="FSV44" s="130"/>
      <c r="FSW44" s="130"/>
      <c r="FSX44" s="130"/>
      <c r="FSY44" s="130"/>
      <c r="FSZ44" s="130"/>
      <c r="FTA44" s="129"/>
      <c r="FTB44" s="130"/>
      <c r="FTC44" s="130"/>
      <c r="FTD44" s="130"/>
      <c r="FTE44" s="130"/>
      <c r="FTF44" s="130"/>
      <c r="FTG44" s="130"/>
      <c r="FTH44" s="130"/>
      <c r="FTI44" s="129"/>
      <c r="FTJ44" s="130"/>
      <c r="FTK44" s="130"/>
      <c r="FTL44" s="130"/>
      <c r="FTM44" s="130"/>
      <c r="FTN44" s="130"/>
      <c r="FTO44" s="130"/>
      <c r="FTP44" s="130"/>
      <c r="FTQ44" s="129"/>
      <c r="FTR44" s="130"/>
      <c r="FTS44" s="130"/>
      <c r="FTT44" s="130"/>
      <c r="FTU44" s="130"/>
      <c r="FTV44" s="130"/>
      <c r="FTW44" s="130"/>
      <c r="FTX44" s="130"/>
      <c r="FTY44" s="129"/>
      <c r="FTZ44" s="130"/>
      <c r="FUA44" s="130"/>
      <c r="FUB44" s="130"/>
      <c r="FUC44" s="130"/>
      <c r="FUD44" s="130"/>
      <c r="FUE44" s="130"/>
      <c r="FUF44" s="130"/>
      <c r="FUG44" s="129"/>
      <c r="FUH44" s="130"/>
      <c r="FUI44" s="130"/>
      <c r="FUJ44" s="130"/>
      <c r="FUK44" s="130"/>
      <c r="FUL44" s="130"/>
      <c r="FUM44" s="130"/>
      <c r="FUN44" s="130"/>
      <c r="FUO44" s="129"/>
      <c r="FUP44" s="130"/>
      <c r="FUQ44" s="130"/>
      <c r="FUR44" s="130"/>
      <c r="FUS44" s="130"/>
      <c r="FUT44" s="130"/>
      <c r="FUU44" s="130"/>
      <c r="FUV44" s="130"/>
      <c r="FUW44" s="129"/>
      <c r="FUX44" s="130"/>
      <c r="FUY44" s="130"/>
      <c r="FUZ44" s="130"/>
      <c r="FVA44" s="130"/>
      <c r="FVB44" s="130"/>
      <c r="FVC44" s="130"/>
      <c r="FVD44" s="130"/>
      <c r="FVE44" s="129"/>
      <c r="FVF44" s="130"/>
      <c r="FVG44" s="130"/>
      <c r="FVH44" s="130"/>
      <c r="FVI44" s="130"/>
      <c r="FVJ44" s="130"/>
      <c r="FVK44" s="130"/>
      <c r="FVL44" s="130"/>
      <c r="FVM44" s="129"/>
      <c r="FVN44" s="130"/>
      <c r="FVO44" s="130"/>
      <c r="FVP44" s="130"/>
      <c r="FVQ44" s="130"/>
      <c r="FVR44" s="130"/>
      <c r="FVS44" s="130"/>
      <c r="FVT44" s="130"/>
      <c r="FVU44" s="129"/>
      <c r="FVV44" s="130"/>
      <c r="FVW44" s="130"/>
      <c r="FVX44" s="130"/>
      <c r="FVY44" s="130"/>
      <c r="FVZ44" s="130"/>
      <c r="FWA44" s="130"/>
      <c r="FWB44" s="130"/>
      <c r="FWC44" s="129"/>
      <c r="FWD44" s="130"/>
      <c r="FWE44" s="130"/>
      <c r="FWF44" s="130"/>
      <c r="FWG44" s="130"/>
      <c r="FWH44" s="130"/>
      <c r="FWI44" s="130"/>
      <c r="FWJ44" s="130"/>
      <c r="FWK44" s="129"/>
      <c r="FWL44" s="130"/>
      <c r="FWM44" s="130"/>
      <c r="FWN44" s="130"/>
      <c r="FWO44" s="130"/>
      <c r="FWP44" s="130"/>
      <c r="FWQ44" s="130"/>
      <c r="FWR44" s="130"/>
      <c r="FWS44" s="129"/>
      <c r="FWT44" s="130"/>
      <c r="FWU44" s="130"/>
      <c r="FWV44" s="130"/>
      <c r="FWW44" s="130"/>
      <c r="FWX44" s="130"/>
      <c r="FWY44" s="130"/>
      <c r="FWZ44" s="130"/>
      <c r="FXA44" s="129"/>
      <c r="FXB44" s="130"/>
      <c r="FXC44" s="130"/>
      <c r="FXD44" s="130"/>
      <c r="FXE44" s="130"/>
      <c r="FXF44" s="130"/>
      <c r="FXG44" s="130"/>
      <c r="FXH44" s="130"/>
      <c r="FXI44" s="129"/>
      <c r="FXJ44" s="130"/>
      <c r="FXK44" s="130"/>
      <c r="FXL44" s="130"/>
      <c r="FXM44" s="130"/>
      <c r="FXN44" s="130"/>
      <c r="FXO44" s="130"/>
      <c r="FXP44" s="130"/>
      <c r="FXQ44" s="129"/>
      <c r="FXR44" s="130"/>
      <c r="FXS44" s="130"/>
      <c r="FXT44" s="130"/>
      <c r="FXU44" s="130"/>
      <c r="FXV44" s="130"/>
      <c r="FXW44" s="130"/>
      <c r="FXX44" s="130"/>
      <c r="FXY44" s="129"/>
      <c r="FXZ44" s="130"/>
      <c r="FYA44" s="130"/>
      <c r="FYB44" s="130"/>
      <c r="FYC44" s="130"/>
      <c r="FYD44" s="130"/>
      <c r="FYE44" s="130"/>
      <c r="FYF44" s="130"/>
      <c r="FYG44" s="129"/>
      <c r="FYH44" s="130"/>
      <c r="FYI44" s="130"/>
      <c r="FYJ44" s="130"/>
      <c r="FYK44" s="130"/>
      <c r="FYL44" s="130"/>
      <c r="FYM44" s="130"/>
      <c r="FYN44" s="130"/>
      <c r="FYO44" s="129"/>
      <c r="FYP44" s="130"/>
      <c r="FYQ44" s="130"/>
      <c r="FYR44" s="130"/>
      <c r="FYS44" s="130"/>
      <c r="FYT44" s="130"/>
      <c r="FYU44" s="130"/>
      <c r="FYV44" s="130"/>
      <c r="FYW44" s="129"/>
      <c r="FYX44" s="130"/>
      <c r="FYY44" s="130"/>
      <c r="FYZ44" s="130"/>
      <c r="FZA44" s="130"/>
      <c r="FZB44" s="130"/>
      <c r="FZC44" s="130"/>
      <c r="FZD44" s="130"/>
      <c r="FZE44" s="129"/>
      <c r="FZF44" s="130"/>
      <c r="FZG44" s="130"/>
      <c r="FZH44" s="130"/>
      <c r="FZI44" s="130"/>
      <c r="FZJ44" s="130"/>
      <c r="FZK44" s="130"/>
      <c r="FZL44" s="130"/>
      <c r="FZM44" s="129"/>
      <c r="FZN44" s="130"/>
      <c r="FZO44" s="130"/>
      <c r="FZP44" s="130"/>
      <c r="FZQ44" s="130"/>
      <c r="FZR44" s="130"/>
      <c r="FZS44" s="130"/>
      <c r="FZT44" s="130"/>
      <c r="FZU44" s="129"/>
      <c r="FZV44" s="130"/>
      <c r="FZW44" s="130"/>
      <c r="FZX44" s="130"/>
      <c r="FZY44" s="130"/>
      <c r="FZZ44" s="130"/>
      <c r="GAA44" s="130"/>
      <c r="GAB44" s="130"/>
      <c r="GAC44" s="129"/>
      <c r="GAD44" s="130"/>
      <c r="GAE44" s="130"/>
      <c r="GAF44" s="130"/>
      <c r="GAG44" s="130"/>
      <c r="GAH44" s="130"/>
      <c r="GAI44" s="130"/>
      <c r="GAJ44" s="130"/>
      <c r="GAK44" s="129"/>
      <c r="GAL44" s="130"/>
      <c r="GAM44" s="130"/>
      <c r="GAN44" s="130"/>
      <c r="GAO44" s="130"/>
      <c r="GAP44" s="130"/>
      <c r="GAQ44" s="130"/>
      <c r="GAR44" s="130"/>
      <c r="GAS44" s="129"/>
      <c r="GAT44" s="130"/>
      <c r="GAU44" s="130"/>
      <c r="GAV44" s="130"/>
      <c r="GAW44" s="130"/>
      <c r="GAX44" s="130"/>
      <c r="GAY44" s="130"/>
      <c r="GAZ44" s="130"/>
      <c r="GBA44" s="129"/>
      <c r="GBB44" s="130"/>
      <c r="GBC44" s="130"/>
      <c r="GBD44" s="130"/>
      <c r="GBE44" s="130"/>
      <c r="GBF44" s="130"/>
      <c r="GBG44" s="130"/>
      <c r="GBH44" s="130"/>
      <c r="GBI44" s="129"/>
      <c r="GBJ44" s="130"/>
      <c r="GBK44" s="130"/>
      <c r="GBL44" s="130"/>
      <c r="GBM44" s="130"/>
      <c r="GBN44" s="130"/>
      <c r="GBO44" s="130"/>
      <c r="GBP44" s="130"/>
      <c r="GBQ44" s="129"/>
      <c r="GBR44" s="130"/>
      <c r="GBS44" s="130"/>
      <c r="GBT44" s="130"/>
      <c r="GBU44" s="130"/>
      <c r="GBV44" s="130"/>
      <c r="GBW44" s="130"/>
      <c r="GBX44" s="130"/>
      <c r="GBY44" s="129"/>
      <c r="GBZ44" s="130"/>
      <c r="GCA44" s="130"/>
      <c r="GCB44" s="130"/>
      <c r="GCC44" s="130"/>
      <c r="GCD44" s="130"/>
      <c r="GCE44" s="130"/>
      <c r="GCF44" s="130"/>
      <c r="GCG44" s="129"/>
      <c r="GCH44" s="130"/>
      <c r="GCI44" s="130"/>
      <c r="GCJ44" s="130"/>
      <c r="GCK44" s="130"/>
      <c r="GCL44" s="130"/>
      <c r="GCM44" s="130"/>
      <c r="GCN44" s="130"/>
      <c r="GCO44" s="129"/>
      <c r="GCP44" s="130"/>
      <c r="GCQ44" s="130"/>
      <c r="GCR44" s="130"/>
      <c r="GCS44" s="130"/>
      <c r="GCT44" s="130"/>
      <c r="GCU44" s="130"/>
      <c r="GCV44" s="130"/>
      <c r="GCW44" s="129"/>
      <c r="GCX44" s="130"/>
      <c r="GCY44" s="130"/>
      <c r="GCZ44" s="130"/>
      <c r="GDA44" s="130"/>
      <c r="GDB44" s="130"/>
      <c r="GDC44" s="130"/>
      <c r="GDD44" s="130"/>
      <c r="GDE44" s="129"/>
      <c r="GDF44" s="130"/>
      <c r="GDG44" s="130"/>
      <c r="GDH44" s="130"/>
      <c r="GDI44" s="130"/>
      <c r="GDJ44" s="130"/>
      <c r="GDK44" s="130"/>
      <c r="GDL44" s="130"/>
      <c r="GDM44" s="129"/>
      <c r="GDN44" s="130"/>
      <c r="GDO44" s="130"/>
      <c r="GDP44" s="130"/>
      <c r="GDQ44" s="130"/>
      <c r="GDR44" s="130"/>
      <c r="GDS44" s="130"/>
      <c r="GDT44" s="130"/>
      <c r="GDU44" s="129"/>
      <c r="GDV44" s="130"/>
      <c r="GDW44" s="130"/>
      <c r="GDX44" s="130"/>
      <c r="GDY44" s="130"/>
      <c r="GDZ44" s="130"/>
      <c r="GEA44" s="130"/>
      <c r="GEB44" s="130"/>
      <c r="GEC44" s="129"/>
      <c r="GED44" s="130"/>
      <c r="GEE44" s="130"/>
      <c r="GEF44" s="130"/>
      <c r="GEG44" s="130"/>
      <c r="GEH44" s="130"/>
      <c r="GEI44" s="130"/>
      <c r="GEJ44" s="130"/>
      <c r="GEK44" s="129"/>
      <c r="GEL44" s="130"/>
      <c r="GEM44" s="130"/>
      <c r="GEN44" s="130"/>
      <c r="GEO44" s="130"/>
      <c r="GEP44" s="130"/>
      <c r="GEQ44" s="130"/>
      <c r="GER44" s="130"/>
      <c r="GES44" s="129"/>
      <c r="GET44" s="130"/>
      <c r="GEU44" s="130"/>
      <c r="GEV44" s="130"/>
      <c r="GEW44" s="130"/>
      <c r="GEX44" s="130"/>
      <c r="GEY44" s="130"/>
      <c r="GEZ44" s="130"/>
      <c r="GFA44" s="129"/>
      <c r="GFB44" s="130"/>
      <c r="GFC44" s="130"/>
      <c r="GFD44" s="130"/>
      <c r="GFE44" s="130"/>
      <c r="GFF44" s="130"/>
      <c r="GFG44" s="130"/>
      <c r="GFH44" s="130"/>
      <c r="GFI44" s="129"/>
      <c r="GFJ44" s="130"/>
      <c r="GFK44" s="130"/>
      <c r="GFL44" s="130"/>
      <c r="GFM44" s="130"/>
      <c r="GFN44" s="130"/>
      <c r="GFO44" s="130"/>
      <c r="GFP44" s="130"/>
      <c r="GFQ44" s="129"/>
      <c r="GFR44" s="130"/>
      <c r="GFS44" s="130"/>
      <c r="GFT44" s="130"/>
      <c r="GFU44" s="130"/>
      <c r="GFV44" s="130"/>
      <c r="GFW44" s="130"/>
      <c r="GFX44" s="130"/>
      <c r="GFY44" s="129"/>
      <c r="GFZ44" s="130"/>
      <c r="GGA44" s="130"/>
      <c r="GGB44" s="130"/>
      <c r="GGC44" s="130"/>
      <c r="GGD44" s="130"/>
      <c r="GGE44" s="130"/>
      <c r="GGF44" s="130"/>
      <c r="GGG44" s="129"/>
      <c r="GGH44" s="130"/>
      <c r="GGI44" s="130"/>
      <c r="GGJ44" s="130"/>
      <c r="GGK44" s="130"/>
      <c r="GGL44" s="130"/>
      <c r="GGM44" s="130"/>
      <c r="GGN44" s="130"/>
      <c r="GGO44" s="129"/>
      <c r="GGP44" s="130"/>
      <c r="GGQ44" s="130"/>
      <c r="GGR44" s="130"/>
      <c r="GGS44" s="130"/>
      <c r="GGT44" s="130"/>
      <c r="GGU44" s="130"/>
      <c r="GGV44" s="130"/>
      <c r="GGW44" s="129"/>
      <c r="GGX44" s="130"/>
      <c r="GGY44" s="130"/>
      <c r="GGZ44" s="130"/>
      <c r="GHA44" s="130"/>
      <c r="GHB44" s="130"/>
      <c r="GHC44" s="130"/>
      <c r="GHD44" s="130"/>
      <c r="GHE44" s="129"/>
      <c r="GHF44" s="130"/>
      <c r="GHG44" s="130"/>
      <c r="GHH44" s="130"/>
      <c r="GHI44" s="130"/>
      <c r="GHJ44" s="130"/>
      <c r="GHK44" s="130"/>
      <c r="GHL44" s="130"/>
      <c r="GHM44" s="129"/>
      <c r="GHN44" s="130"/>
      <c r="GHO44" s="130"/>
      <c r="GHP44" s="130"/>
      <c r="GHQ44" s="130"/>
      <c r="GHR44" s="130"/>
      <c r="GHS44" s="130"/>
      <c r="GHT44" s="130"/>
      <c r="GHU44" s="129"/>
      <c r="GHV44" s="130"/>
      <c r="GHW44" s="130"/>
      <c r="GHX44" s="130"/>
      <c r="GHY44" s="130"/>
      <c r="GHZ44" s="130"/>
      <c r="GIA44" s="130"/>
      <c r="GIB44" s="130"/>
      <c r="GIC44" s="129"/>
      <c r="GID44" s="130"/>
      <c r="GIE44" s="130"/>
      <c r="GIF44" s="130"/>
      <c r="GIG44" s="130"/>
      <c r="GIH44" s="130"/>
      <c r="GII44" s="130"/>
      <c r="GIJ44" s="130"/>
      <c r="GIK44" s="129"/>
      <c r="GIL44" s="130"/>
      <c r="GIM44" s="130"/>
      <c r="GIN44" s="130"/>
      <c r="GIO44" s="130"/>
      <c r="GIP44" s="130"/>
      <c r="GIQ44" s="130"/>
      <c r="GIR44" s="130"/>
      <c r="GIS44" s="129"/>
      <c r="GIT44" s="130"/>
      <c r="GIU44" s="130"/>
      <c r="GIV44" s="130"/>
      <c r="GIW44" s="130"/>
      <c r="GIX44" s="130"/>
      <c r="GIY44" s="130"/>
      <c r="GIZ44" s="130"/>
      <c r="GJA44" s="129"/>
      <c r="GJB44" s="130"/>
      <c r="GJC44" s="130"/>
      <c r="GJD44" s="130"/>
      <c r="GJE44" s="130"/>
      <c r="GJF44" s="130"/>
      <c r="GJG44" s="130"/>
      <c r="GJH44" s="130"/>
      <c r="GJI44" s="129"/>
      <c r="GJJ44" s="130"/>
      <c r="GJK44" s="130"/>
      <c r="GJL44" s="130"/>
      <c r="GJM44" s="130"/>
      <c r="GJN44" s="130"/>
      <c r="GJO44" s="130"/>
      <c r="GJP44" s="130"/>
      <c r="GJQ44" s="129"/>
      <c r="GJR44" s="130"/>
      <c r="GJS44" s="130"/>
      <c r="GJT44" s="130"/>
      <c r="GJU44" s="130"/>
      <c r="GJV44" s="130"/>
      <c r="GJW44" s="130"/>
      <c r="GJX44" s="130"/>
      <c r="GJY44" s="129"/>
      <c r="GJZ44" s="130"/>
      <c r="GKA44" s="130"/>
      <c r="GKB44" s="130"/>
      <c r="GKC44" s="130"/>
      <c r="GKD44" s="130"/>
      <c r="GKE44" s="130"/>
      <c r="GKF44" s="130"/>
      <c r="GKG44" s="129"/>
      <c r="GKH44" s="130"/>
      <c r="GKI44" s="130"/>
      <c r="GKJ44" s="130"/>
      <c r="GKK44" s="130"/>
      <c r="GKL44" s="130"/>
      <c r="GKM44" s="130"/>
      <c r="GKN44" s="130"/>
      <c r="GKO44" s="129"/>
      <c r="GKP44" s="130"/>
      <c r="GKQ44" s="130"/>
      <c r="GKR44" s="130"/>
      <c r="GKS44" s="130"/>
      <c r="GKT44" s="130"/>
      <c r="GKU44" s="130"/>
      <c r="GKV44" s="130"/>
      <c r="GKW44" s="129"/>
      <c r="GKX44" s="130"/>
      <c r="GKY44" s="130"/>
      <c r="GKZ44" s="130"/>
      <c r="GLA44" s="130"/>
      <c r="GLB44" s="130"/>
      <c r="GLC44" s="130"/>
      <c r="GLD44" s="130"/>
      <c r="GLE44" s="129"/>
      <c r="GLF44" s="130"/>
      <c r="GLG44" s="130"/>
      <c r="GLH44" s="130"/>
      <c r="GLI44" s="130"/>
      <c r="GLJ44" s="130"/>
      <c r="GLK44" s="130"/>
      <c r="GLL44" s="130"/>
      <c r="GLM44" s="129"/>
      <c r="GLN44" s="130"/>
      <c r="GLO44" s="130"/>
      <c r="GLP44" s="130"/>
      <c r="GLQ44" s="130"/>
      <c r="GLR44" s="130"/>
      <c r="GLS44" s="130"/>
      <c r="GLT44" s="130"/>
      <c r="GLU44" s="129"/>
      <c r="GLV44" s="130"/>
      <c r="GLW44" s="130"/>
      <c r="GLX44" s="130"/>
      <c r="GLY44" s="130"/>
      <c r="GLZ44" s="130"/>
      <c r="GMA44" s="130"/>
      <c r="GMB44" s="130"/>
      <c r="GMC44" s="129"/>
      <c r="GMD44" s="130"/>
      <c r="GME44" s="130"/>
      <c r="GMF44" s="130"/>
      <c r="GMG44" s="130"/>
      <c r="GMH44" s="130"/>
      <c r="GMI44" s="130"/>
      <c r="GMJ44" s="130"/>
      <c r="GMK44" s="129"/>
      <c r="GML44" s="130"/>
      <c r="GMM44" s="130"/>
      <c r="GMN44" s="130"/>
      <c r="GMO44" s="130"/>
      <c r="GMP44" s="130"/>
      <c r="GMQ44" s="130"/>
      <c r="GMR44" s="130"/>
      <c r="GMS44" s="129"/>
      <c r="GMT44" s="130"/>
      <c r="GMU44" s="130"/>
      <c r="GMV44" s="130"/>
      <c r="GMW44" s="130"/>
      <c r="GMX44" s="130"/>
      <c r="GMY44" s="130"/>
      <c r="GMZ44" s="130"/>
      <c r="GNA44" s="129"/>
      <c r="GNB44" s="130"/>
      <c r="GNC44" s="130"/>
      <c r="GND44" s="130"/>
      <c r="GNE44" s="130"/>
      <c r="GNF44" s="130"/>
      <c r="GNG44" s="130"/>
      <c r="GNH44" s="130"/>
      <c r="GNI44" s="129"/>
      <c r="GNJ44" s="130"/>
      <c r="GNK44" s="130"/>
      <c r="GNL44" s="130"/>
      <c r="GNM44" s="130"/>
      <c r="GNN44" s="130"/>
      <c r="GNO44" s="130"/>
      <c r="GNP44" s="130"/>
      <c r="GNQ44" s="129"/>
      <c r="GNR44" s="130"/>
      <c r="GNS44" s="130"/>
      <c r="GNT44" s="130"/>
      <c r="GNU44" s="130"/>
      <c r="GNV44" s="130"/>
      <c r="GNW44" s="130"/>
      <c r="GNX44" s="130"/>
      <c r="GNY44" s="129"/>
      <c r="GNZ44" s="130"/>
      <c r="GOA44" s="130"/>
      <c r="GOB44" s="130"/>
      <c r="GOC44" s="130"/>
      <c r="GOD44" s="130"/>
      <c r="GOE44" s="130"/>
      <c r="GOF44" s="130"/>
      <c r="GOG44" s="129"/>
      <c r="GOH44" s="130"/>
      <c r="GOI44" s="130"/>
      <c r="GOJ44" s="130"/>
      <c r="GOK44" s="130"/>
      <c r="GOL44" s="130"/>
      <c r="GOM44" s="130"/>
      <c r="GON44" s="130"/>
      <c r="GOO44" s="129"/>
      <c r="GOP44" s="130"/>
      <c r="GOQ44" s="130"/>
      <c r="GOR44" s="130"/>
      <c r="GOS44" s="130"/>
      <c r="GOT44" s="130"/>
      <c r="GOU44" s="130"/>
      <c r="GOV44" s="130"/>
      <c r="GOW44" s="129"/>
      <c r="GOX44" s="130"/>
      <c r="GOY44" s="130"/>
      <c r="GOZ44" s="130"/>
      <c r="GPA44" s="130"/>
      <c r="GPB44" s="130"/>
      <c r="GPC44" s="130"/>
      <c r="GPD44" s="130"/>
      <c r="GPE44" s="129"/>
      <c r="GPF44" s="130"/>
      <c r="GPG44" s="130"/>
      <c r="GPH44" s="130"/>
      <c r="GPI44" s="130"/>
      <c r="GPJ44" s="130"/>
      <c r="GPK44" s="130"/>
      <c r="GPL44" s="130"/>
      <c r="GPM44" s="129"/>
      <c r="GPN44" s="130"/>
      <c r="GPO44" s="130"/>
      <c r="GPP44" s="130"/>
      <c r="GPQ44" s="130"/>
      <c r="GPR44" s="130"/>
      <c r="GPS44" s="130"/>
      <c r="GPT44" s="130"/>
      <c r="GPU44" s="129"/>
      <c r="GPV44" s="130"/>
      <c r="GPW44" s="130"/>
      <c r="GPX44" s="130"/>
      <c r="GPY44" s="130"/>
      <c r="GPZ44" s="130"/>
      <c r="GQA44" s="130"/>
      <c r="GQB44" s="130"/>
      <c r="GQC44" s="129"/>
      <c r="GQD44" s="130"/>
      <c r="GQE44" s="130"/>
      <c r="GQF44" s="130"/>
      <c r="GQG44" s="130"/>
      <c r="GQH44" s="130"/>
      <c r="GQI44" s="130"/>
      <c r="GQJ44" s="130"/>
      <c r="GQK44" s="129"/>
      <c r="GQL44" s="130"/>
      <c r="GQM44" s="130"/>
      <c r="GQN44" s="130"/>
      <c r="GQO44" s="130"/>
      <c r="GQP44" s="130"/>
      <c r="GQQ44" s="130"/>
      <c r="GQR44" s="130"/>
      <c r="GQS44" s="129"/>
      <c r="GQT44" s="130"/>
      <c r="GQU44" s="130"/>
      <c r="GQV44" s="130"/>
      <c r="GQW44" s="130"/>
      <c r="GQX44" s="130"/>
      <c r="GQY44" s="130"/>
      <c r="GQZ44" s="130"/>
      <c r="GRA44" s="129"/>
      <c r="GRB44" s="130"/>
      <c r="GRC44" s="130"/>
      <c r="GRD44" s="130"/>
      <c r="GRE44" s="130"/>
      <c r="GRF44" s="130"/>
      <c r="GRG44" s="130"/>
      <c r="GRH44" s="130"/>
      <c r="GRI44" s="129"/>
      <c r="GRJ44" s="130"/>
      <c r="GRK44" s="130"/>
      <c r="GRL44" s="130"/>
      <c r="GRM44" s="130"/>
      <c r="GRN44" s="130"/>
      <c r="GRO44" s="130"/>
      <c r="GRP44" s="130"/>
      <c r="GRQ44" s="129"/>
      <c r="GRR44" s="130"/>
      <c r="GRS44" s="130"/>
      <c r="GRT44" s="130"/>
      <c r="GRU44" s="130"/>
      <c r="GRV44" s="130"/>
      <c r="GRW44" s="130"/>
      <c r="GRX44" s="130"/>
      <c r="GRY44" s="129"/>
      <c r="GRZ44" s="130"/>
      <c r="GSA44" s="130"/>
      <c r="GSB44" s="130"/>
      <c r="GSC44" s="130"/>
      <c r="GSD44" s="130"/>
      <c r="GSE44" s="130"/>
      <c r="GSF44" s="130"/>
      <c r="GSG44" s="129"/>
      <c r="GSH44" s="130"/>
      <c r="GSI44" s="130"/>
      <c r="GSJ44" s="130"/>
      <c r="GSK44" s="130"/>
      <c r="GSL44" s="130"/>
      <c r="GSM44" s="130"/>
      <c r="GSN44" s="130"/>
      <c r="GSO44" s="129"/>
      <c r="GSP44" s="130"/>
      <c r="GSQ44" s="130"/>
      <c r="GSR44" s="130"/>
      <c r="GSS44" s="130"/>
      <c r="GST44" s="130"/>
      <c r="GSU44" s="130"/>
      <c r="GSV44" s="130"/>
      <c r="GSW44" s="129"/>
      <c r="GSX44" s="130"/>
      <c r="GSY44" s="130"/>
      <c r="GSZ44" s="130"/>
      <c r="GTA44" s="130"/>
      <c r="GTB44" s="130"/>
      <c r="GTC44" s="130"/>
      <c r="GTD44" s="130"/>
      <c r="GTE44" s="129"/>
      <c r="GTF44" s="130"/>
      <c r="GTG44" s="130"/>
      <c r="GTH44" s="130"/>
      <c r="GTI44" s="130"/>
      <c r="GTJ44" s="130"/>
      <c r="GTK44" s="130"/>
      <c r="GTL44" s="130"/>
      <c r="GTM44" s="129"/>
      <c r="GTN44" s="130"/>
      <c r="GTO44" s="130"/>
      <c r="GTP44" s="130"/>
      <c r="GTQ44" s="130"/>
      <c r="GTR44" s="130"/>
      <c r="GTS44" s="130"/>
      <c r="GTT44" s="130"/>
      <c r="GTU44" s="129"/>
      <c r="GTV44" s="130"/>
      <c r="GTW44" s="130"/>
      <c r="GTX44" s="130"/>
      <c r="GTY44" s="130"/>
      <c r="GTZ44" s="130"/>
      <c r="GUA44" s="130"/>
      <c r="GUB44" s="130"/>
      <c r="GUC44" s="129"/>
      <c r="GUD44" s="130"/>
      <c r="GUE44" s="130"/>
      <c r="GUF44" s="130"/>
      <c r="GUG44" s="130"/>
      <c r="GUH44" s="130"/>
      <c r="GUI44" s="130"/>
      <c r="GUJ44" s="130"/>
      <c r="GUK44" s="129"/>
      <c r="GUL44" s="130"/>
      <c r="GUM44" s="130"/>
      <c r="GUN44" s="130"/>
      <c r="GUO44" s="130"/>
      <c r="GUP44" s="130"/>
      <c r="GUQ44" s="130"/>
      <c r="GUR44" s="130"/>
      <c r="GUS44" s="129"/>
      <c r="GUT44" s="130"/>
      <c r="GUU44" s="130"/>
      <c r="GUV44" s="130"/>
      <c r="GUW44" s="130"/>
      <c r="GUX44" s="130"/>
      <c r="GUY44" s="130"/>
      <c r="GUZ44" s="130"/>
      <c r="GVA44" s="129"/>
      <c r="GVB44" s="130"/>
      <c r="GVC44" s="130"/>
      <c r="GVD44" s="130"/>
      <c r="GVE44" s="130"/>
      <c r="GVF44" s="130"/>
      <c r="GVG44" s="130"/>
      <c r="GVH44" s="130"/>
      <c r="GVI44" s="129"/>
      <c r="GVJ44" s="130"/>
      <c r="GVK44" s="130"/>
      <c r="GVL44" s="130"/>
      <c r="GVM44" s="130"/>
      <c r="GVN44" s="130"/>
      <c r="GVO44" s="130"/>
      <c r="GVP44" s="130"/>
      <c r="GVQ44" s="129"/>
      <c r="GVR44" s="130"/>
      <c r="GVS44" s="130"/>
      <c r="GVT44" s="130"/>
      <c r="GVU44" s="130"/>
      <c r="GVV44" s="130"/>
      <c r="GVW44" s="130"/>
      <c r="GVX44" s="130"/>
      <c r="GVY44" s="129"/>
      <c r="GVZ44" s="130"/>
      <c r="GWA44" s="130"/>
      <c r="GWB44" s="130"/>
      <c r="GWC44" s="130"/>
      <c r="GWD44" s="130"/>
      <c r="GWE44" s="130"/>
      <c r="GWF44" s="130"/>
      <c r="GWG44" s="129"/>
      <c r="GWH44" s="130"/>
      <c r="GWI44" s="130"/>
      <c r="GWJ44" s="130"/>
      <c r="GWK44" s="130"/>
      <c r="GWL44" s="130"/>
      <c r="GWM44" s="130"/>
      <c r="GWN44" s="130"/>
      <c r="GWO44" s="129"/>
      <c r="GWP44" s="130"/>
      <c r="GWQ44" s="130"/>
      <c r="GWR44" s="130"/>
      <c r="GWS44" s="130"/>
      <c r="GWT44" s="130"/>
      <c r="GWU44" s="130"/>
      <c r="GWV44" s="130"/>
      <c r="GWW44" s="129"/>
      <c r="GWX44" s="130"/>
      <c r="GWY44" s="130"/>
      <c r="GWZ44" s="130"/>
      <c r="GXA44" s="130"/>
      <c r="GXB44" s="130"/>
      <c r="GXC44" s="130"/>
      <c r="GXD44" s="130"/>
      <c r="GXE44" s="129"/>
      <c r="GXF44" s="130"/>
      <c r="GXG44" s="130"/>
      <c r="GXH44" s="130"/>
      <c r="GXI44" s="130"/>
      <c r="GXJ44" s="130"/>
      <c r="GXK44" s="130"/>
      <c r="GXL44" s="130"/>
      <c r="GXM44" s="129"/>
      <c r="GXN44" s="130"/>
      <c r="GXO44" s="130"/>
      <c r="GXP44" s="130"/>
      <c r="GXQ44" s="130"/>
      <c r="GXR44" s="130"/>
      <c r="GXS44" s="130"/>
      <c r="GXT44" s="130"/>
      <c r="GXU44" s="129"/>
      <c r="GXV44" s="130"/>
      <c r="GXW44" s="130"/>
      <c r="GXX44" s="130"/>
      <c r="GXY44" s="130"/>
      <c r="GXZ44" s="130"/>
      <c r="GYA44" s="130"/>
      <c r="GYB44" s="130"/>
      <c r="GYC44" s="129"/>
      <c r="GYD44" s="130"/>
      <c r="GYE44" s="130"/>
      <c r="GYF44" s="130"/>
      <c r="GYG44" s="130"/>
      <c r="GYH44" s="130"/>
      <c r="GYI44" s="130"/>
      <c r="GYJ44" s="130"/>
      <c r="GYK44" s="129"/>
      <c r="GYL44" s="130"/>
      <c r="GYM44" s="130"/>
      <c r="GYN44" s="130"/>
      <c r="GYO44" s="130"/>
      <c r="GYP44" s="130"/>
      <c r="GYQ44" s="130"/>
      <c r="GYR44" s="130"/>
      <c r="GYS44" s="129"/>
      <c r="GYT44" s="130"/>
      <c r="GYU44" s="130"/>
      <c r="GYV44" s="130"/>
      <c r="GYW44" s="130"/>
      <c r="GYX44" s="130"/>
      <c r="GYY44" s="130"/>
      <c r="GYZ44" s="130"/>
      <c r="GZA44" s="129"/>
      <c r="GZB44" s="130"/>
      <c r="GZC44" s="130"/>
      <c r="GZD44" s="130"/>
      <c r="GZE44" s="130"/>
      <c r="GZF44" s="130"/>
      <c r="GZG44" s="130"/>
      <c r="GZH44" s="130"/>
      <c r="GZI44" s="129"/>
      <c r="GZJ44" s="130"/>
      <c r="GZK44" s="130"/>
      <c r="GZL44" s="130"/>
      <c r="GZM44" s="130"/>
      <c r="GZN44" s="130"/>
      <c r="GZO44" s="130"/>
      <c r="GZP44" s="130"/>
      <c r="GZQ44" s="129"/>
      <c r="GZR44" s="130"/>
      <c r="GZS44" s="130"/>
      <c r="GZT44" s="130"/>
      <c r="GZU44" s="130"/>
      <c r="GZV44" s="130"/>
      <c r="GZW44" s="130"/>
      <c r="GZX44" s="130"/>
      <c r="GZY44" s="129"/>
      <c r="GZZ44" s="130"/>
      <c r="HAA44" s="130"/>
      <c r="HAB44" s="130"/>
      <c r="HAC44" s="130"/>
      <c r="HAD44" s="130"/>
      <c r="HAE44" s="130"/>
      <c r="HAF44" s="130"/>
      <c r="HAG44" s="129"/>
      <c r="HAH44" s="130"/>
      <c r="HAI44" s="130"/>
      <c r="HAJ44" s="130"/>
      <c r="HAK44" s="130"/>
      <c r="HAL44" s="130"/>
      <c r="HAM44" s="130"/>
      <c r="HAN44" s="130"/>
      <c r="HAO44" s="129"/>
      <c r="HAP44" s="130"/>
      <c r="HAQ44" s="130"/>
      <c r="HAR44" s="130"/>
      <c r="HAS44" s="130"/>
      <c r="HAT44" s="130"/>
      <c r="HAU44" s="130"/>
      <c r="HAV44" s="130"/>
      <c r="HAW44" s="129"/>
      <c r="HAX44" s="130"/>
      <c r="HAY44" s="130"/>
      <c r="HAZ44" s="130"/>
      <c r="HBA44" s="130"/>
      <c r="HBB44" s="130"/>
      <c r="HBC44" s="130"/>
      <c r="HBD44" s="130"/>
      <c r="HBE44" s="129"/>
      <c r="HBF44" s="130"/>
      <c r="HBG44" s="130"/>
      <c r="HBH44" s="130"/>
      <c r="HBI44" s="130"/>
      <c r="HBJ44" s="130"/>
      <c r="HBK44" s="130"/>
      <c r="HBL44" s="130"/>
      <c r="HBM44" s="129"/>
      <c r="HBN44" s="130"/>
      <c r="HBO44" s="130"/>
      <c r="HBP44" s="130"/>
      <c r="HBQ44" s="130"/>
      <c r="HBR44" s="130"/>
      <c r="HBS44" s="130"/>
      <c r="HBT44" s="130"/>
      <c r="HBU44" s="129"/>
      <c r="HBV44" s="130"/>
      <c r="HBW44" s="130"/>
      <c r="HBX44" s="130"/>
      <c r="HBY44" s="130"/>
      <c r="HBZ44" s="130"/>
      <c r="HCA44" s="130"/>
      <c r="HCB44" s="130"/>
      <c r="HCC44" s="129"/>
      <c r="HCD44" s="130"/>
      <c r="HCE44" s="130"/>
      <c r="HCF44" s="130"/>
      <c r="HCG44" s="130"/>
      <c r="HCH44" s="130"/>
      <c r="HCI44" s="130"/>
      <c r="HCJ44" s="130"/>
      <c r="HCK44" s="129"/>
      <c r="HCL44" s="130"/>
      <c r="HCM44" s="130"/>
      <c r="HCN44" s="130"/>
      <c r="HCO44" s="130"/>
      <c r="HCP44" s="130"/>
      <c r="HCQ44" s="130"/>
      <c r="HCR44" s="130"/>
      <c r="HCS44" s="129"/>
      <c r="HCT44" s="130"/>
      <c r="HCU44" s="130"/>
      <c r="HCV44" s="130"/>
      <c r="HCW44" s="130"/>
      <c r="HCX44" s="130"/>
      <c r="HCY44" s="130"/>
      <c r="HCZ44" s="130"/>
      <c r="HDA44" s="129"/>
      <c r="HDB44" s="130"/>
      <c r="HDC44" s="130"/>
      <c r="HDD44" s="130"/>
      <c r="HDE44" s="130"/>
      <c r="HDF44" s="130"/>
      <c r="HDG44" s="130"/>
      <c r="HDH44" s="130"/>
      <c r="HDI44" s="129"/>
      <c r="HDJ44" s="130"/>
      <c r="HDK44" s="130"/>
      <c r="HDL44" s="130"/>
      <c r="HDM44" s="130"/>
      <c r="HDN44" s="130"/>
      <c r="HDO44" s="130"/>
      <c r="HDP44" s="130"/>
      <c r="HDQ44" s="129"/>
      <c r="HDR44" s="130"/>
      <c r="HDS44" s="130"/>
      <c r="HDT44" s="130"/>
      <c r="HDU44" s="130"/>
      <c r="HDV44" s="130"/>
      <c r="HDW44" s="130"/>
      <c r="HDX44" s="130"/>
      <c r="HDY44" s="129"/>
      <c r="HDZ44" s="130"/>
      <c r="HEA44" s="130"/>
      <c r="HEB44" s="130"/>
      <c r="HEC44" s="130"/>
      <c r="HED44" s="130"/>
      <c r="HEE44" s="130"/>
      <c r="HEF44" s="130"/>
      <c r="HEG44" s="129"/>
      <c r="HEH44" s="130"/>
      <c r="HEI44" s="130"/>
      <c r="HEJ44" s="130"/>
      <c r="HEK44" s="130"/>
      <c r="HEL44" s="130"/>
      <c r="HEM44" s="130"/>
      <c r="HEN44" s="130"/>
      <c r="HEO44" s="129"/>
      <c r="HEP44" s="130"/>
      <c r="HEQ44" s="130"/>
      <c r="HER44" s="130"/>
      <c r="HES44" s="130"/>
      <c r="HET44" s="130"/>
      <c r="HEU44" s="130"/>
      <c r="HEV44" s="130"/>
      <c r="HEW44" s="129"/>
      <c r="HEX44" s="130"/>
      <c r="HEY44" s="130"/>
      <c r="HEZ44" s="130"/>
      <c r="HFA44" s="130"/>
      <c r="HFB44" s="130"/>
      <c r="HFC44" s="130"/>
      <c r="HFD44" s="130"/>
      <c r="HFE44" s="129"/>
      <c r="HFF44" s="130"/>
      <c r="HFG44" s="130"/>
      <c r="HFH44" s="130"/>
      <c r="HFI44" s="130"/>
      <c r="HFJ44" s="130"/>
      <c r="HFK44" s="130"/>
      <c r="HFL44" s="130"/>
      <c r="HFM44" s="129"/>
      <c r="HFN44" s="130"/>
      <c r="HFO44" s="130"/>
      <c r="HFP44" s="130"/>
      <c r="HFQ44" s="130"/>
      <c r="HFR44" s="130"/>
      <c r="HFS44" s="130"/>
      <c r="HFT44" s="130"/>
      <c r="HFU44" s="129"/>
      <c r="HFV44" s="130"/>
      <c r="HFW44" s="130"/>
      <c r="HFX44" s="130"/>
      <c r="HFY44" s="130"/>
      <c r="HFZ44" s="130"/>
      <c r="HGA44" s="130"/>
      <c r="HGB44" s="130"/>
      <c r="HGC44" s="129"/>
      <c r="HGD44" s="130"/>
      <c r="HGE44" s="130"/>
      <c r="HGF44" s="130"/>
      <c r="HGG44" s="130"/>
      <c r="HGH44" s="130"/>
      <c r="HGI44" s="130"/>
      <c r="HGJ44" s="130"/>
      <c r="HGK44" s="129"/>
      <c r="HGL44" s="130"/>
      <c r="HGM44" s="130"/>
      <c r="HGN44" s="130"/>
      <c r="HGO44" s="130"/>
      <c r="HGP44" s="130"/>
      <c r="HGQ44" s="130"/>
      <c r="HGR44" s="130"/>
      <c r="HGS44" s="129"/>
      <c r="HGT44" s="130"/>
      <c r="HGU44" s="130"/>
      <c r="HGV44" s="130"/>
      <c r="HGW44" s="130"/>
      <c r="HGX44" s="130"/>
      <c r="HGY44" s="130"/>
      <c r="HGZ44" s="130"/>
      <c r="HHA44" s="129"/>
      <c r="HHB44" s="130"/>
      <c r="HHC44" s="130"/>
      <c r="HHD44" s="130"/>
      <c r="HHE44" s="130"/>
      <c r="HHF44" s="130"/>
      <c r="HHG44" s="130"/>
      <c r="HHH44" s="130"/>
      <c r="HHI44" s="129"/>
      <c r="HHJ44" s="130"/>
      <c r="HHK44" s="130"/>
      <c r="HHL44" s="130"/>
      <c r="HHM44" s="130"/>
      <c r="HHN44" s="130"/>
      <c r="HHO44" s="130"/>
      <c r="HHP44" s="130"/>
      <c r="HHQ44" s="129"/>
      <c r="HHR44" s="130"/>
      <c r="HHS44" s="130"/>
      <c r="HHT44" s="130"/>
      <c r="HHU44" s="130"/>
      <c r="HHV44" s="130"/>
      <c r="HHW44" s="130"/>
      <c r="HHX44" s="130"/>
      <c r="HHY44" s="129"/>
      <c r="HHZ44" s="130"/>
      <c r="HIA44" s="130"/>
      <c r="HIB44" s="130"/>
      <c r="HIC44" s="130"/>
      <c r="HID44" s="130"/>
      <c r="HIE44" s="130"/>
      <c r="HIF44" s="130"/>
      <c r="HIG44" s="129"/>
      <c r="HIH44" s="130"/>
      <c r="HII44" s="130"/>
      <c r="HIJ44" s="130"/>
      <c r="HIK44" s="130"/>
      <c r="HIL44" s="130"/>
      <c r="HIM44" s="130"/>
      <c r="HIN44" s="130"/>
      <c r="HIO44" s="129"/>
      <c r="HIP44" s="130"/>
      <c r="HIQ44" s="130"/>
      <c r="HIR44" s="130"/>
      <c r="HIS44" s="130"/>
      <c r="HIT44" s="130"/>
      <c r="HIU44" s="130"/>
      <c r="HIV44" s="130"/>
      <c r="HIW44" s="129"/>
      <c r="HIX44" s="130"/>
      <c r="HIY44" s="130"/>
      <c r="HIZ44" s="130"/>
      <c r="HJA44" s="130"/>
      <c r="HJB44" s="130"/>
      <c r="HJC44" s="130"/>
      <c r="HJD44" s="130"/>
      <c r="HJE44" s="129"/>
      <c r="HJF44" s="130"/>
      <c r="HJG44" s="130"/>
      <c r="HJH44" s="130"/>
      <c r="HJI44" s="130"/>
      <c r="HJJ44" s="130"/>
      <c r="HJK44" s="130"/>
      <c r="HJL44" s="130"/>
      <c r="HJM44" s="129"/>
      <c r="HJN44" s="130"/>
      <c r="HJO44" s="130"/>
      <c r="HJP44" s="130"/>
      <c r="HJQ44" s="130"/>
      <c r="HJR44" s="130"/>
      <c r="HJS44" s="130"/>
      <c r="HJT44" s="130"/>
      <c r="HJU44" s="129"/>
      <c r="HJV44" s="130"/>
      <c r="HJW44" s="130"/>
      <c r="HJX44" s="130"/>
      <c r="HJY44" s="130"/>
      <c r="HJZ44" s="130"/>
      <c r="HKA44" s="130"/>
      <c r="HKB44" s="130"/>
      <c r="HKC44" s="129"/>
      <c r="HKD44" s="130"/>
      <c r="HKE44" s="130"/>
      <c r="HKF44" s="130"/>
      <c r="HKG44" s="130"/>
      <c r="HKH44" s="130"/>
      <c r="HKI44" s="130"/>
      <c r="HKJ44" s="130"/>
      <c r="HKK44" s="129"/>
      <c r="HKL44" s="130"/>
      <c r="HKM44" s="130"/>
      <c r="HKN44" s="130"/>
      <c r="HKO44" s="130"/>
      <c r="HKP44" s="130"/>
      <c r="HKQ44" s="130"/>
      <c r="HKR44" s="130"/>
      <c r="HKS44" s="129"/>
      <c r="HKT44" s="130"/>
      <c r="HKU44" s="130"/>
      <c r="HKV44" s="130"/>
      <c r="HKW44" s="130"/>
      <c r="HKX44" s="130"/>
      <c r="HKY44" s="130"/>
      <c r="HKZ44" s="130"/>
      <c r="HLA44" s="129"/>
      <c r="HLB44" s="130"/>
      <c r="HLC44" s="130"/>
      <c r="HLD44" s="130"/>
      <c r="HLE44" s="130"/>
      <c r="HLF44" s="130"/>
      <c r="HLG44" s="130"/>
      <c r="HLH44" s="130"/>
      <c r="HLI44" s="129"/>
      <c r="HLJ44" s="130"/>
      <c r="HLK44" s="130"/>
      <c r="HLL44" s="130"/>
      <c r="HLM44" s="130"/>
      <c r="HLN44" s="130"/>
      <c r="HLO44" s="130"/>
      <c r="HLP44" s="130"/>
      <c r="HLQ44" s="129"/>
      <c r="HLR44" s="130"/>
      <c r="HLS44" s="130"/>
      <c r="HLT44" s="130"/>
      <c r="HLU44" s="130"/>
      <c r="HLV44" s="130"/>
      <c r="HLW44" s="130"/>
      <c r="HLX44" s="130"/>
      <c r="HLY44" s="129"/>
      <c r="HLZ44" s="130"/>
      <c r="HMA44" s="130"/>
      <c r="HMB44" s="130"/>
      <c r="HMC44" s="130"/>
      <c r="HMD44" s="130"/>
      <c r="HME44" s="130"/>
      <c r="HMF44" s="130"/>
      <c r="HMG44" s="129"/>
      <c r="HMH44" s="130"/>
      <c r="HMI44" s="130"/>
      <c r="HMJ44" s="130"/>
      <c r="HMK44" s="130"/>
      <c r="HML44" s="130"/>
      <c r="HMM44" s="130"/>
      <c r="HMN44" s="130"/>
      <c r="HMO44" s="129"/>
      <c r="HMP44" s="130"/>
      <c r="HMQ44" s="130"/>
      <c r="HMR44" s="130"/>
      <c r="HMS44" s="130"/>
      <c r="HMT44" s="130"/>
      <c r="HMU44" s="130"/>
      <c r="HMV44" s="130"/>
      <c r="HMW44" s="129"/>
      <c r="HMX44" s="130"/>
      <c r="HMY44" s="130"/>
      <c r="HMZ44" s="130"/>
      <c r="HNA44" s="130"/>
      <c r="HNB44" s="130"/>
      <c r="HNC44" s="130"/>
      <c r="HND44" s="130"/>
      <c r="HNE44" s="129"/>
      <c r="HNF44" s="130"/>
      <c r="HNG44" s="130"/>
      <c r="HNH44" s="130"/>
      <c r="HNI44" s="130"/>
      <c r="HNJ44" s="130"/>
      <c r="HNK44" s="130"/>
      <c r="HNL44" s="130"/>
      <c r="HNM44" s="129"/>
      <c r="HNN44" s="130"/>
      <c r="HNO44" s="130"/>
      <c r="HNP44" s="130"/>
      <c r="HNQ44" s="130"/>
      <c r="HNR44" s="130"/>
      <c r="HNS44" s="130"/>
      <c r="HNT44" s="130"/>
      <c r="HNU44" s="129"/>
      <c r="HNV44" s="130"/>
      <c r="HNW44" s="130"/>
      <c r="HNX44" s="130"/>
      <c r="HNY44" s="130"/>
      <c r="HNZ44" s="130"/>
      <c r="HOA44" s="130"/>
      <c r="HOB44" s="130"/>
      <c r="HOC44" s="129"/>
      <c r="HOD44" s="130"/>
      <c r="HOE44" s="130"/>
      <c r="HOF44" s="130"/>
      <c r="HOG44" s="130"/>
      <c r="HOH44" s="130"/>
      <c r="HOI44" s="130"/>
      <c r="HOJ44" s="130"/>
      <c r="HOK44" s="129"/>
      <c r="HOL44" s="130"/>
      <c r="HOM44" s="130"/>
      <c r="HON44" s="130"/>
      <c r="HOO44" s="130"/>
      <c r="HOP44" s="130"/>
      <c r="HOQ44" s="130"/>
      <c r="HOR44" s="130"/>
      <c r="HOS44" s="129"/>
      <c r="HOT44" s="130"/>
      <c r="HOU44" s="130"/>
      <c r="HOV44" s="130"/>
      <c r="HOW44" s="130"/>
      <c r="HOX44" s="130"/>
      <c r="HOY44" s="130"/>
      <c r="HOZ44" s="130"/>
      <c r="HPA44" s="129"/>
      <c r="HPB44" s="130"/>
      <c r="HPC44" s="130"/>
      <c r="HPD44" s="130"/>
      <c r="HPE44" s="130"/>
      <c r="HPF44" s="130"/>
      <c r="HPG44" s="130"/>
      <c r="HPH44" s="130"/>
      <c r="HPI44" s="129"/>
      <c r="HPJ44" s="130"/>
      <c r="HPK44" s="130"/>
      <c r="HPL44" s="130"/>
      <c r="HPM44" s="130"/>
      <c r="HPN44" s="130"/>
      <c r="HPO44" s="130"/>
      <c r="HPP44" s="130"/>
      <c r="HPQ44" s="129"/>
      <c r="HPR44" s="130"/>
      <c r="HPS44" s="130"/>
      <c r="HPT44" s="130"/>
      <c r="HPU44" s="130"/>
      <c r="HPV44" s="130"/>
      <c r="HPW44" s="130"/>
      <c r="HPX44" s="130"/>
      <c r="HPY44" s="129"/>
      <c r="HPZ44" s="130"/>
      <c r="HQA44" s="130"/>
      <c r="HQB44" s="130"/>
      <c r="HQC44" s="130"/>
      <c r="HQD44" s="130"/>
      <c r="HQE44" s="130"/>
      <c r="HQF44" s="130"/>
      <c r="HQG44" s="129"/>
      <c r="HQH44" s="130"/>
      <c r="HQI44" s="130"/>
      <c r="HQJ44" s="130"/>
      <c r="HQK44" s="130"/>
      <c r="HQL44" s="130"/>
      <c r="HQM44" s="130"/>
      <c r="HQN44" s="130"/>
      <c r="HQO44" s="129"/>
      <c r="HQP44" s="130"/>
      <c r="HQQ44" s="130"/>
      <c r="HQR44" s="130"/>
      <c r="HQS44" s="130"/>
      <c r="HQT44" s="130"/>
      <c r="HQU44" s="130"/>
      <c r="HQV44" s="130"/>
      <c r="HQW44" s="129"/>
      <c r="HQX44" s="130"/>
      <c r="HQY44" s="130"/>
      <c r="HQZ44" s="130"/>
      <c r="HRA44" s="130"/>
      <c r="HRB44" s="130"/>
      <c r="HRC44" s="130"/>
      <c r="HRD44" s="130"/>
      <c r="HRE44" s="129"/>
      <c r="HRF44" s="130"/>
      <c r="HRG44" s="130"/>
      <c r="HRH44" s="130"/>
      <c r="HRI44" s="130"/>
      <c r="HRJ44" s="130"/>
      <c r="HRK44" s="130"/>
      <c r="HRL44" s="130"/>
      <c r="HRM44" s="129"/>
      <c r="HRN44" s="130"/>
      <c r="HRO44" s="130"/>
      <c r="HRP44" s="130"/>
      <c r="HRQ44" s="130"/>
      <c r="HRR44" s="130"/>
      <c r="HRS44" s="130"/>
      <c r="HRT44" s="130"/>
      <c r="HRU44" s="129"/>
      <c r="HRV44" s="130"/>
      <c r="HRW44" s="130"/>
      <c r="HRX44" s="130"/>
      <c r="HRY44" s="130"/>
      <c r="HRZ44" s="130"/>
      <c r="HSA44" s="130"/>
      <c r="HSB44" s="130"/>
      <c r="HSC44" s="129"/>
      <c r="HSD44" s="130"/>
      <c r="HSE44" s="130"/>
      <c r="HSF44" s="130"/>
      <c r="HSG44" s="130"/>
      <c r="HSH44" s="130"/>
      <c r="HSI44" s="130"/>
      <c r="HSJ44" s="130"/>
      <c r="HSK44" s="129"/>
      <c r="HSL44" s="130"/>
      <c r="HSM44" s="130"/>
      <c r="HSN44" s="130"/>
      <c r="HSO44" s="130"/>
      <c r="HSP44" s="130"/>
      <c r="HSQ44" s="130"/>
      <c r="HSR44" s="130"/>
      <c r="HSS44" s="129"/>
      <c r="HST44" s="130"/>
      <c r="HSU44" s="130"/>
      <c r="HSV44" s="130"/>
      <c r="HSW44" s="130"/>
      <c r="HSX44" s="130"/>
      <c r="HSY44" s="130"/>
      <c r="HSZ44" s="130"/>
      <c r="HTA44" s="129"/>
      <c r="HTB44" s="130"/>
      <c r="HTC44" s="130"/>
      <c r="HTD44" s="130"/>
      <c r="HTE44" s="130"/>
      <c r="HTF44" s="130"/>
      <c r="HTG44" s="130"/>
      <c r="HTH44" s="130"/>
      <c r="HTI44" s="129"/>
      <c r="HTJ44" s="130"/>
      <c r="HTK44" s="130"/>
      <c r="HTL44" s="130"/>
      <c r="HTM44" s="130"/>
      <c r="HTN44" s="130"/>
      <c r="HTO44" s="130"/>
      <c r="HTP44" s="130"/>
      <c r="HTQ44" s="129"/>
      <c r="HTR44" s="130"/>
      <c r="HTS44" s="130"/>
      <c r="HTT44" s="130"/>
      <c r="HTU44" s="130"/>
      <c r="HTV44" s="130"/>
      <c r="HTW44" s="130"/>
      <c r="HTX44" s="130"/>
      <c r="HTY44" s="129"/>
      <c r="HTZ44" s="130"/>
      <c r="HUA44" s="130"/>
      <c r="HUB44" s="130"/>
      <c r="HUC44" s="130"/>
      <c r="HUD44" s="130"/>
      <c r="HUE44" s="130"/>
      <c r="HUF44" s="130"/>
      <c r="HUG44" s="129"/>
      <c r="HUH44" s="130"/>
      <c r="HUI44" s="130"/>
      <c r="HUJ44" s="130"/>
      <c r="HUK44" s="130"/>
      <c r="HUL44" s="130"/>
      <c r="HUM44" s="130"/>
      <c r="HUN44" s="130"/>
      <c r="HUO44" s="129"/>
      <c r="HUP44" s="130"/>
      <c r="HUQ44" s="130"/>
      <c r="HUR44" s="130"/>
      <c r="HUS44" s="130"/>
      <c r="HUT44" s="130"/>
      <c r="HUU44" s="130"/>
      <c r="HUV44" s="130"/>
      <c r="HUW44" s="129"/>
      <c r="HUX44" s="130"/>
      <c r="HUY44" s="130"/>
      <c r="HUZ44" s="130"/>
      <c r="HVA44" s="130"/>
      <c r="HVB44" s="130"/>
      <c r="HVC44" s="130"/>
      <c r="HVD44" s="130"/>
      <c r="HVE44" s="129"/>
      <c r="HVF44" s="130"/>
      <c r="HVG44" s="130"/>
      <c r="HVH44" s="130"/>
      <c r="HVI44" s="130"/>
      <c r="HVJ44" s="130"/>
      <c r="HVK44" s="130"/>
      <c r="HVL44" s="130"/>
      <c r="HVM44" s="129"/>
      <c r="HVN44" s="130"/>
      <c r="HVO44" s="130"/>
      <c r="HVP44" s="130"/>
      <c r="HVQ44" s="130"/>
      <c r="HVR44" s="130"/>
      <c r="HVS44" s="130"/>
      <c r="HVT44" s="130"/>
      <c r="HVU44" s="129"/>
      <c r="HVV44" s="130"/>
      <c r="HVW44" s="130"/>
      <c r="HVX44" s="130"/>
      <c r="HVY44" s="130"/>
      <c r="HVZ44" s="130"/>
      <c r="HWA44" s="130"/>
      <c r="HWB44" s="130"/>
      <c r="HWC44" s="129"/>
      <c r="HWD44" s="130"/>
      <c r="HWE44" s="130"/>
      <c r="HWF44" s="130"/>
      <c r="HWG44" s="130"/>
      <c r="HWH44" s="130"/>
      <c r="HWI44" s="130"/>
      <c r="HWJ44" s="130"/>
      <c r="HWK44" s="129"/>
      <c r="HWL44" s="130"/>
      <c r="HWM44" s="130"/>
      <c r="HWN44" s="130"/>
      <c r="HWO44" s="130"/>
      <c r="HWP44" s="130"/>
      <c r="HWQ44" s="130"/>
      <c r="HWR44" s="130"/>
      <c r="HWS44" s="129"/>
      <c r="HWT44" s="130"/>
      <c r="HWU44" s="130"/>
      <c r="HWV44" s="130"/>
      <c r="HWW44" s="130"/>
      <c r="HWX44" s="130"/>
      <c r="HWY44" s="130"/>
      <c r="HWZ44" s="130"/>
      <c r="HXA44" s="129"/>
      <c r="HXB44" s="130"/>
      <c r="HXC44" s="130"/>
      <c r="HXD44" s="130"/>
      <c r="HXE44" s="130"/>
      <c r="HXF44" s="130"/>
      <c r="HXG44" s="130"/>
      <c r="HXH44" s="130"/>
      <c r="HXI44" s="129"/>
      <c r="HXJ44" s="130"/>
      <c r="HXK44" s="130"/>
      <c r="HXL44" s="130"/>
      <c r="HXM44" s="130"/>
      <c r="HXN44" s="130"/>
      <c r="HXO44" s="130"/>
      <c r="HXP44" s="130"/>
      <c r="HXQ44" s="129"/>
      <c r="HXR44" s="130"/>
      <c r="HXS44" s="130"/>
      <c r="HXT44" s="130"/>
      <c r="HXU44" s="130"/>
      <c r="HXV44" s="130"/>
      <c r="HXW44" s="130"/>
      <c r="HXX44" s="130"/>
      <c r="HXY44" s="129"/>
      <c r="HXZ44" s="130"/>
      <c r="HYA44" s="130"/>
      <c r="HYB44" s="130"/>
      <c r="HYC44" s="130"/>
      <c r="HYD44" s="130"/>
      <c r="HYE44" s="130"/>
      <c r="HYF44" s="130"/>
      <c r="HYG44" s="129"/>
      <c r="HYH44" s="130"/>
      <c r="HYI44" s="130"/>
      <c r="HYJ44" s="130"/>
      <c r="HYK44" s="130"/>
      <c r="HYL44" s="130"/>
      <c r="HYM44" s="130"/>
      <c r="HYN44" s="130"/>
      <c r="HYO44" s="129"/>
      <c r="HYP44" s="130"/>
      <c r="HYQ44" s="130"/>
      <c r="HYR44" s="130"/>
      <c r="HYS44" s="130"/>
      <c r="HYT44" s="130"/>
      <c r="HYU44" s="130"/>
      <c r="HYV44" s="130"/>
      <c r="HYW44" s="129"/>
      <c r="HYX44" s="130"/>
      <c r="HYY44" s="130"/>
      <c r="HYZ44" s="130"/>
      <c r="HZA44" s="130"/>
      <c r="HZB44" s="130"/>
      <c r="HZC44" s="130"/>
      <c r="HZD44" s="130"/>
      <c r="HZE44" s="129"/>
      <c r="HZF44" s="130"/>
      <c r="HZG44" s="130"/>
      <c r="HZH44" s="130"/>
      <c r="HZI44" s="130"/>
      <c r="HZJ44" s="130"/>
      <c r="HZK44" s="130"/>
      <c r="HZL44" s="130"/>
      <c r="HZM44" s="129"/>
      <c r="HZN44" s="130"/>
      <c r="HZO44" s="130"/>
      <c r="HZP44" s="130"/>
      <c r="HZQ44" s="130"/>
      <c r="HZR44" s="130"/>
      <c r="HZS44" s="130"/>
      <c r="HZT44" s="130"/>
      <c r="HZU44" s="129"/>
      <c r="HZV44" s="130"/>
      <c r="HZW44" s="130"/>
      <c r="HZX44" s="130"/>
      <c r="HZY44" s="130"/>
      <c r="HZZ44" s="130"/>
      <c r="IAA44" s="130"/>
      <c r="IAB44" s="130"/>
      <c r="IAC44" s="129"/>
      <c r="IAD44" s="130"/>
      <c r="IAE44" s="130"/>
      <c r="IAF44" s="130"/>
      <c r="IAG44" s="130"/>
      <c r="IAH44" s="130"/>
      <c r="IAI44" s="130"/>
      <c r="IAJ44" s="130"/>
      <c r="IAK44" s="129"/>
      <c r="IAL44" s="130"/>
      <c r="IAM44" s="130"/>
      <c r="IAN44" s="130"/>
      <c r="IAO44" s="130"/>
      <c r="IAP44" s="130"/>
      <c r="IAQ44" s="130"/>
      <c r="IAR44" s="130"/>
      <c r="IAS44" s="129"/>
      <c r="IAT44" s="130"/>
      <c r="IAU44" s="130"/>
      <c r="IAV44" s="130"/>
      <c r="IAW44" s="130"/>
      <c r="IAX44" s="130"/>
      <c r="IAY44" s="130"/>
      <c r="IAZ44" s="130"/>
      <c r="IBA44" s="129"/>
      <c r="IBB44" s="130"/>
      <c r="IBC44" s="130"/>
      <c r="IBD44" s="130"/>
      <c r="IBE44" s="130"/>
      <c r="IBF44" s="130"/>
      <c r="IBG44" s="130"/>
      <c r="IBH44" s="130"/>
      <c r="IBI44" s="129"/>
      <c r="IBJ44" s="130"/>
      <c r="IBK44" s="130"/>
      <c r="IBL44" s="130"/>
      <c r="IBM44" s="130"/>
      <c r="IBN44" s="130"/>
      <c r="IBO44" s="130"/>
      <c r="IBP44" s="130"/>
      <c r="IBQ44" s="129"/>
      <c r="IBR44" s="130"/>
      <c r="IBS44" s="130"/>
      <c r="IBT44" s="130"/>
      <c r="IBU44" s="130"/>
      <c r="IBV44" s="130"/>
      <c r="IBW44" s="130"/>
      <c r="IBX44" s="130"/>
      <c r="IBY44" s="129"/>
      <c r="IBZ44" s="130"/>
      <c r="ICA44" s="130"/>
      <c r="ICB44" s="130"/>
      <c r="ICC44" s="130"/>
      <c r="ICD44" s="130"/>
      <c r="ICE44" s="130"/>
      <c r="ICF44" s="130"/>
      <c r="ICG44" s="129"/>
      <c r="ICH44" s="130"/>
      <c r="ICI44" s="130"/>
      <c r="ICJ44" s="130"/>
      <c r="ICK44" s="130"/>
      <c r="ICL44" s="130"/>
      <c r="ICM44" s="130"/>
      <c r="ICN44" s="130"/>
      <c r="ICO44" s="129"/>
      <c r="ICP44" s="130"/>
      <c r="ICQ44" s="130"/>
      <c r="ICR44" s="130"/>
      <c r="ICS44" s="130"/>
      <c r="ICT44" s="130"/>
      <c r="ICU44" s="130"/>
      <c r="ICV44" s="130"/>
      <c r="ICW44" s="129"/>
      <c r="ICX44" s="130"/>
      <c r="ICY44" s="130"/>
      <c r="ICZ44" s="130"/>
      <c r="IDA44" s="130"/>
      <c r="IDB44" s="130"/>
      <c r="IDC44" s="130"/>
      <c r="IDD44" s="130"/>
      <c r="IDE44" s="129"/>
      <c r="IDF44" s="130"/>
      <c r="IDG44" s="130"/>
      <c r="IDH44" s="130"/>
      <c r="IDI44" s="130"/>
      <c r="IDJ44" s="130"/>
      <c r="IDK44" s="130"/>
      <c r="IDL44" s="130"/>
      <c r="IDM44" s="129"/>
      <c r="IDN44" s="130"/>
      <c r="IDO44" s="130"/>
      <c r="IDP44" s="130"/>
      <c r="IDQ44" s="130"/>
      <c r="IDR44" s="130"/>
      <c r="IDS44" s="130"/>
      <c r="IDT44" s="130"/>
      <c r="IDU44" s="129"/>
      <c r="IDV44" s="130"/>
      <c r="IDW44" s="130"/>
      <c r="IDX44" s="130"/>
      <c r="IDY44" s="130"/>
      <c r="IDZ44" s="130"/>
      <c r="IEA44" s="130"/>
      <c r="IEB44" s="130"/>
      <c r="IEC44" s="129"/>
      <c r="IED44" s="130"/>
      <c r="IEE44" s="130"/>
      <c r="IEF44" s="130"/>
      <c r="IEG44" s="130"/>
      <c r="IEH44" s="130"/>
      <c r="IEI44" s="130"/>
      <c r="IEJ44" s="130"/>
      <c r="IEK44" s="129"/>
      <c r="IEL44" s="130"/>
      <c r="IEM44" s="130"/>
      <c r="IEN44" s="130"/>
      <c r="IEO44" s="130"/>
      <c r="IEP44" s="130"/>
      <c r="IEQ44" s="130"/>
      <c r="IER44" s="130"/>
      <c r="IES44" s="129"/>
      <c r="IET44" s="130"/>
      <c r="IEU44" s="130"/>
      <c r="IEV44" s="130"/>
      <c r="IEW44" s="130"/>
      <c r="IEX44" s="130"/>
      <c r="IEY44" s="130"/>
      <c r="IEZ44" s="130"/>
      <c r="IFA44" s="129"/>
      <c r="IFB44" s="130"/>
      <c r="IFC44" s="130"/>
      <c r="IFD44" s="130"/>
      <c r="IFE44" s="130"/>
      <c r="IFF44" s="130"/>
      <c r="IFG44" s="130"/>
      <c r="IFH44" s="130"/>
      <c r="IFI44" s="129"/>
      <c r="IFJ44" s="130"/>
      <c r="IFK44" s="130"/>
      <c r="IFL44" s="130"/>
      <c r="IFM44" s="130"/>
      <c r="IFN44" s="130"/>
      <c r="IFO44" s="130"/>
      <c r="IFP44" s="130"/>
      <c r="IFQ44" s="129"/>
      <c r="IFR44" s="130"/>
      <c r="IFS44" s="130"/>
      <c r="IFT44" s="130"/>
      <c r="IFU44" s="130"/>
      <c r="IFV44" s="130"/>
      <c r="IFW44" s="130"/>
      <c r="IFX44" s="130"/>
      <c r="IFY44" s="129"/>
      <c r="IFZ44" s="130"/>
      <c r="IGA44" s="130"/>
      <c r="IGB44" s="130"/>
      <c r="IGC44" s="130"/>
      <c r="IGD44" s="130"/>
      <c r="IGE44" s="130"/>
      <c r="IGF44" s="130"/>
      <c r="IGG44" s="129"/>
      <c r="IGH44" s="130"/>
      <c r="IGI44" s="130"/>
      <c r="IGJ44" s="130"/>
      <c r="IGK44" s="130"/>
      <c r="IGL44" s="130"/>
      <c r="IGM44" s="130"/>
      <c r="IGN44" s="130"/>
      <c r="IGO44" s="129"/>
      <c r="IGP44" s="130"/>
      <c r="IGQ44" s="130"/>
      <c r="IGR44" s="130"/>
      <c r="IGS44" s="130"/>
      <c r="IGT44" s="130"/>
      <c r="IGU44" s="130"/>
      <c r="IGV44" s="130"/>
      <c r="IGW44" s="129"/>
      <c r="IGX44" s="130"/>
      <c r="IGY44" s="130"/>
      <c r="IGZ44" s="130"/>
      <c r="IHA44" s="130"/>
      <c r="IHB44" s="130"/>
      <c r="IHC44" s="130"/>
      <c r="IHD44" s="130"/>
      <c r="IHE44" s="129"/>
      <c r="IHF44" s="130"/>
      <c r="IHG44" s="130"/>
      <c r="IHH44" s="130"/>
      <c r="IHI44" s="130"/>
      <c r="IHJ44" s="130"/>
      <c r="IHK44" s="130"/>
      <c r="IHL44" s="130"/>
      <c r="IHM44" s="129"/>
      <c r="IHN44" s="130"/>
      <c r="IHO44" s="130"/>
      <c r="IHP44" s="130"/>
      <c r="IHQ44" s="130"/>
      <c r="IHR44" s="130"/>
      <c r="IHS44" s="130"/>
      <c r="IHT44" s="130"/>
      <c r="IHU44" s="129"/>
      <c r="IHV44" s="130"/>
      <c r="IHW44" s="130"/>
      <c r="IHX44" s="130"/>
      <c r="IHY44" s="130"/>
      <c r="IHZ44" s="130"/>
      <c r="IIA44" s="130"/>
      <c r="IIB44" s="130"/>
      <c r="IIC44" s="129"/>
      <c r="IID44" s="130"/>
      <c r="IIE44" s="130"/>
      <c r="IIF44" s="130"/>
      <c r="IIG44" s="130"/>
      <c r="IIH44" s="130"/>
      <c r="III44" s="130"/>
      <c r="IIJ44" s="130"/>
      <c r="IIK44" s="129"/>
      <c r="IIL44" s="130"/>
      <c r="IIM44" s="130"/>
      <c r="IIN44" s="130"/>
      <c r="IIO44" s="130"/>
      <c r="IIP44" s="130"/>
      <c r="IIQ44" s="130"/>
      <c r="IIR44" s="130"/>
      <c r="IIS44" s="129"/>
      <c r="IIT44" s="130"/>
      <c r="IIU44" s="130"/>
      <c r="IIV44" s="130"/>
      <c r="IIW44" s="130"/>
      <c r="IIX44" s="130"/>
      <c r="IIY44" s="130"/>
      <c r="IIZ44" s="130"/>
      <c r="IJA44" s="129"/>
      <c r="IJB44" s="130"/>
      <c r="IJC44" s="130"/>
      <c r="IJD44" s="130"/>
      <c r="IJE44" s="130"/>
      <c r="IJF44" s="130"/>
      <c r="IJG44" s="130"/>
      <c r="IJH44" s="130"/>
      <c r="IJI44" s="129"/>
      <c r="IJJ44" s="130"/>
      <c r="IJK44" s="130"/>
      <c r="IJL44" s="130"/>
      <c r="IJM44" s="130"/>
      <c r="IJN44" s="130"/>
      <c r="IJO44" s="130"/>
      <c r="IJP44" s="130"/>
      <c r="IJQ44" s="129"/>
      <c r="IJR44" s="130"/>
      <c r="IJS44" s="130"/>
      <c r="IJT44" s="130"/>
      <c r="IJU44" s="130"/>
      <c r="IJV44" s="130"/>
      <c r="IJW44" s="130"/>
      <c r="IJX44" s="130"/>
      <c r="IJY44" s="129"/>
      <c r="IJZ44" s="130"/>
      <c r="IKA44" s="130"/>
      <c r="IKB44" s="130"/>
      <c r="IKC44" s="130"/>
      <c r="IKD44" s="130"/>
      <c r="IKE44" s="130"/>
      <c r="IKF44" s="130"/>
      <c r="IKG44" s="129"/>
      <c r="IKH44" s="130"/>
      <c r="IKI44" s="130"/>
      <c r="IKJ44" s="130"/>
      <c r="IKK44" s="130"/>
      <c r="IKL44" s="130"/>
      <c r="IKM44" s="130"/>
      <c r="IKN44" s="130"/>
      <c r="IKO44" s="129"/>
      <c r="IKP44" s="130"/>
      <c r="IKQ44" s="130"/>
      <c r="IKR44" s="130"/>
      <c r="IKS44" s="130"/>
      <c r="IKT44" s="130"/>
      <c r="IKU44" s="130"/>
      <c r="IKV44" s="130"/>
      <c r="IKW44" s="129"/>
      <c r="IKX44" s="130"/>
      <c r="IKY44" s="130"/>
      <c r="IKZ44" s="130"/>
      <c r="ILA44" s="130"/>
      <c r="ILB44" s="130"/>
      <c r="ILC44" s="130"/>
      <c r="ILD44" s="130"/>
      <c r="ILE44" s="129"/>
      <c r="ILF44" s="130"/>
      <c r="ILG44" s="130"/>
      <c r="ILH44" s="130"/>
      <c r="ILI44" s="130"/>
      <c r="ILJ44" s="130"/>
      <c r="ILK44" s="130"/>
      <c r="ILL44" s="130"/>
      <c r="ILM44" s="129"/>
      <c r="ILN44" s="130"/>
      <c r="ILO44" s="130"/>
      <c r="ILP44" s="130"/>
      <c r="ILQ44" s="130"/>
      <c r="ILR44" s="130"/>
      <c r="ILS44" s="130"/>
      <c r="ILT44" s="130"/>
      <c r="ILU44" s="129"/>
      <c r="ILV44" s="130"/>
      <c r="ILW44" s="130"/>
      <c r="ILX44" s="130"/>
      <c r="ILY44" s="130"/>
      <c r="ILZ44" s="130"/>
      <c r="IMA44" s="130"/>
      <c r="IMB44" s="130"/>
      <c r="IMC44" s="129"/>
      <c r="IMD44" s="130"/>
      <c r="IME44" s="130"/>
      <c r="IMF44" s="130"/>
      <c r="IMG44" s="130"/>
      <c r="IMH44" s="130"/>
      <c r="IMI44" s="130"/>
      <c r="IMJ44" s="130"/>
      <c r="IMK44" s="129"/>
      <c r="IML44" s="130"/>
      <c r="IMM44" s="130"/>
      <c r="IMN44" s="130"/>
      <c r="IMO44" s="130"/>
      <c r="IMP44" s="130"/>
      <c r="IMQ44" s="130"/>
      <c r="IMR44" s="130"/>
      <c r="IMS44" s="129"/>
      <c r="IMT44" s="130"/>
      <c r="IMU44" s="130"/>
      <c r="IMV44" s="130"/>
      <c r="IMW44" s="130"/>
      <c r="IMX44" s="130"/>
      <c r="IMY44" s="130"/>
      <c r="IMZ44" s="130"/>
      <c r="INA44" s="129"/>
      <c r="INB44" s="130"/>
      <c r="INC44" s="130"/>
      <c r="IND44" s="130"/>
      <c r="INE44" s="130"/>
      <c r="INF44" s="130"/>
      <c r="ING44" s="130"/>
      <c r="INH44" s="130"/>
      <c r="INI44" s="129"/>
      <c r="INJ44" s="130"/>
      <c r="INK44" s="130"/>
      <c r="INL44" s="130"/>
      <c r="INM44" s="130"/>
      <c r="INN44" s="130"/>
      <c r="INO44" s="130"/>
      <c r="INP44" s="130"/>
      <c r="INQ44" s="129"/>
      <c r="INR44" s="130"/>
      <c r="INS44" s="130"/>
      <c r="INT44" s="130"/>
      <c r="INU44" s="130"/>
      <c r="INV44" s="130"/>
      <c r="INW44" s="130"/>
      <c r="INX44" s="130"/>
      <c r="INY44" s="129"/>
      <c r="INZ44" s="130"/>
      <c r="IOA44" s="130"/>
      <c r="IOB44" s="130"/>
      <c r="IOC44" s="130"/>
      <c r="IOD44" s="130"/>
      <c r="IOE44" s="130"/>
      <c r="IOF44" s="130"/>
      <c r="IOG44" s="129"/>
      <c r="IOH44" s="130"/>
      <c r="IOI44" s="130"/>
      <c r="IOJ44" s="130"/>
      <c r="IOK44" s="130"/>
      <c r="IOL44" s="130"/>
      <c r="IOM44" s="130"/>
      <c r="ION44" s="130"/>
      <c r="IOO44" s="129"/>
      <c r="IOP44" s="130"/>
      <c r="IOQ44" s="130"/>
      <c r="IOR44" s="130"/>
      <c r="IOS44" s="130"/>
      <c r="IOT44" s="130"/>
      <c r="IOU44" s="130"/>
      <c r="IOV44" s="130"/>
      <c r="IOW44" s="129"/>
      <c r="IOX44" s="130"/>
      <c r="IOY44" s="130"/>
      <c r="IOZ44" s="130"/>
      <c r="IPA44" s="130"/>
      <c r="IPB44" s="130"/>
      <c r="IPC44" s="130"/>
      <c r="IPD44" s="130"/>
      <c r="IPE44" s="129"/>
      <c r="IPF44" s="130"/>
      <c r="IPG44" s="130"/>
      <c r="IPH44" s="130"/>
      <c r="IPI44" s="130"/>
      <c r="IPJ44" s="130"/>
      <c r="IPK44" s="130"/>
      <c r="IPL44" s="130"/>
      <c r="IPM44" s="129"/>
      <c r="IPN44" s="130"/>
      <c r="IPO44" s="130"/>
      <c r="IPP44" s="130"/>
      <c r="IPQ44" s="130"/>
      <c r="IPR44" s="130"/>
      <c r="IPS44" s="130"/>
      <c r="IPT44" s="130"/>
      <c r="IPU44" s="129"/>
      <c r="IPV44" s="130"/>
      <c r="IPW44" s="130"/>
      <c r="IPX44" s="130"/>
      <c r="IPY44" s="130"/>
      <c r="IPZ44" s="130"/>
      <c r="IQA44" s="130"/>
      <c r="IQB44" s="130"/>
      <c r="IQC44" s="129"/>
      <c r="IQD44" s="130"/>
      <c r="IQE44" s="130"/>
      <c r="IQF44" s="130"/>
      <c r="IQG44" s="130"/>
      <c r="IQH44" s="130"/>
      <c r="IQI44" s="130"/>
      <c r="IQJ44" s="130"/>
      <c r="IQK44" s="129"/>
      <c r="IQL44" s="130"/>
      <c r="IQM44" s="130"/>
      <c r="IQN44" s="130"/>
      <c r="IQO44" s="130"/>
      <c r="IQP44" s="130"/>
      <c r="IQQ44" s="130"/>
      <c r="IQR44" s="130"/>
      <c r="IQS44" s="129"/>
      <c r="IQT44" s="130"/>
      <c r="IQU44" s="130"/>
      <c r="IQV44" s="130"/>
      <c r="IQW44" s="130"/>
      <c r="IQX44" s="130"/>
      <c r="IQY44" s="130"/>
      <c r="IQZ44" s="130"/>
      <c r="IRA44" s="129"/>
      <c r="IRB44" s="130"/>
      <c r="IRC44" s="130"/>
      <c r="IRD44" s="130"/>
      <c r="IRE44" s="130"/>
      <c r="IRF44" s="130"/>
      <c r="IRG44" s="130"/>
      <c r="IRH44" s="130"/>
      <c r="IRI44" s="129"/>
      <c r="IRJ44" s="130"/>
      <c r="IRK44" s="130"/>
      <c r="IRL44" s="130"/>
      <c r="IRM44" s="130"/>
      <c r="IRN44" s="130"/>
      <c r="IRO44" s="130"/>
      <c r="IRP44" s="130"/>
      <c r="IRQ44" s="129"/>
      <c r="IRR44" s="130"/>
      <c r="IRS44" s="130"/>
      <c r="IRT44" s="130"/>
      <c r="IRU44" s="130"/>
      <c r="IRV44" s="130"/>
      <c r="IRW44" s="130"/>
      <c r="IRX44" s="130"/>
      <c r="IRY44" s="129"/>
      <c r="IRZ44" s="130"/>
      <c r="ISA44" s="130"/>
      <c r="ISB44" s="130"/>
      <c r="ISC44" s="130"/>
      <c r="ISD44" s="130"/>
      <c r="ISE44" s="130"/>
      <c r="ISF44" s="130"/>
      <c r="ISG44" s="129"/>
      <c r="ISH44" s="130"/>
      <c r="ISI44" s="130"/>
      <c r="ISJ44" s="130"/>
      <c r="ISK44" s="130"/>
      <c r="ISL44" s="130"/>
      <c r="ISM44" s="130"/>
      <c r="ISN44" s="130"/>
      <c r="ISO44" s="129"/>
      <c r="ISP44" s="130"/>
      <c r="ISQ44" s="130"/>
      <c r="ISR44" s="130"/>
      <c r="ISS44" s="130"/>
      <c r="IST44" s="130"/>
      <c r="ISU44" s="130"/>
      <c r="ISV44" s="130"/>
      <c r="ISW44" s="129"/>
      <c r="ISX44" s="130"/>
      <c r="ISY44" s="130"/>
      <c r="ISZ44" s="130"/>
      <c r="ITA44" s="130"/>
      <c r="ITB44" s="130"/>
      <c r="ITC44" s="130"/>
      <c r="ITD44" s="130"/>
      <c r="ITE44" s="129"/>
      <c r="ITF44" s="130"/>
      <c r="ITG44" s="130"/>
      <c r="ITH44" s="130"/>
      <c r="ITI44" s="130"/>
      <c r="ITJ44" s="130"/>
      <c r="ITK44" s="130"/>
      <c r="ITL44" s="130"/>
      <c r="ITM44" s="129"/>
      <c r="ITN44" s="130"/>
      <c r="ITO44" s="130"/>
      <c r="ITP44" s="130"/>
      <c r="ITQ44" s="130"/>
      <c r="ITR44" s="130"/>
      <c r="ITS44" s="130"/>
      <c r="ITT44" s="130"/>
      <c r="ITU44" s="129"/>
      <c r="ITV44" s="130"/>
      <c r="ITW44" s="130"/>
      <c r="ITX44" s="130"/>
      <c r="ITY44" s="130"/>
      <c r="ITZ44" s="130"/>
      <c r="IUA44" s="130"/>
      <c r="IUB44" s="130"/>
      <c r="IUC44" s="129"/>
      <c r="IUD44" s="130"/>
      <c r="IUE44" s="130"/>
      <c r="IUF44" s="130"/>
      <c r="IUG44" s="130"/>
      <c r="IUH44" s="130"/>
      <c r="IUI44" s="130"/>
      <c r="IUJ44" s="130"/>
      <c r="IUK44" s="129"/>
      <c r="IUL44" s="130"/>
      <c r="IUM44" s="130"/>
      <c r="IUN44" s="130"/>
      <c r="IUO44" s="130"/>
      <c r="IUP44" s="130"/>
      <c r="IUQ44" s="130"/>
      <c r="IUR44" s="130"/>
      <c r="IUS44" s="129"/>
      <c r="IUT44" s="130"/>
      <c r="IUU44" s="130"/>
      <c r="IUV44" s="130"/>
      <c r="IUW44" s="130"/>
      <c r="IUX44" s="130"/>
      <c r="IUY44" s="130"/>
      <c r="IUZ44" s="130"/>
      <c r="IVA44" s="129"/>
      <c r="IVB44" s="130"/>
      <c r="IVC44" s="130"/>
      <c r="IVD44" s="130"/>
      <c r="IVE44" s="130"/>
      <c r="IVF44" s="130"/>
      <c r="IVG44" s="130"/>
      <c r="IVH44" s="130"/>
      <c r="IVI44" s="129"/>
      <c r="IVJ44" s="130"/>
      <c r="IVK44" s="130"/>
      <c r="IVL44" s="130"/>
      <c r="IVM44" s="130"/>
      <c r="IVN44" s="130"/>
      <c r="IVO44" s="130"/>
      <c r="IVP44" s="130"/>
      <c r="IVQ44" s="129"/>
      <c r="IVR44" s="130"/>
      <c r="IVS44" s="130"/>
      <c r="IVT44" s="130"/>
      <c r="IVU44" s="130"/>
      <c r="IVV44" s="130"/>
      <c r="IVW44" s="130"/>
      <c r="IVX44" s="130"/>
      <c r="IVY44" s="129"/>
      <c r="IVZ44" s="130"/>
      <c r="IWA44" s="130"/>
      <c r="IWB44" s="130"/>
      <c r="IWC44" s="130"/>
      <c r="IWD44" s="130"/>
      <c r="IWE44" s="130"/>
      <c r="IWF44" s="130"/>
      <c r="IWG44" s="129"/>
      <c r="IWH44" s="130"/>
      <c r="IWI44" s="130"/>
      <c r="IWJ44" s="130"/>
      <c r="IWK44" s="130"/>
      <c r="IWL44" s="130"/>
      <c r="IWM44" s="130"/>
      <c r="IWN44" s="130"/>
      <c r="IWO44" s="129"/>
      <c r="IWP44" s="130"/>
      <c r="IWQ44" s="130"/>
      <c r="IWR44" s="130"/>
      <c r="IWS44" s="130"/>
      <c r="IWT44" s="130"/>
      <c r="IWU44" s="130"/>
      <c r="IWV44" s="130"/>
      <c r="IWW44" s="129"/>
      <c r="IWX44" s="130"/>
      <c r="IWY44" s="130"/>
      <c r="IWZ44" s="130"/>
      <c r="IXA44" s="130"/>
      <c r="IXB44" s="130"/>
      <c r="IXC44" s="130"/>
      <c r="IXD44" s="130"/>
      <c r="IXE44" s="129"/>
      <c r="IXF44" s="130"/>
      <c r="IXG44" s="130"/>
      <c r="IXH44" s="130"/>
      <c r="IXI44" s="130"/>
      <c r="IXJ44" s="130"/>
      <c r="IXK44" s="130"/>
      <c r="IXL44" s="130"/>
      <c r="IXM44" s="129"/>
      <c r="IXN44" s="130"/>
      <c r="IXO44" s="130"/>
      <c r="IXP44" s="130"/>
      <c r="IXQ44" s="130"/>
      <c r="IXR44" s="130"/>
      <c r="IXS44" s="130"/>
      <c r="IXT44" s="130"/>
      <c r="IXU44" s="129"/>
      <c r="IXV44" s="130"/>
      <c r="IXW44" s="130"/>
      <c r="IXX44" s="130"/>
      <c r="IXY44" s="130"/>
      <c r="IXZ44" s="130"/>
      <c r="IYA44" s="130"/>
      <c r="IYB44" s="130"/>
      <c r="IYC44" s="129"/>
      <c r="IYD44" s="130"/>
      <c r="IYE44" s="130"/>
      <c r="IYF44" s="130"/>
      <c r="IYG44" s="130"/>
      <c r="IYH44" s="130"/>
      <c r="IYI44" s="130"/>
      <c r="IYJ44" s="130"/>
      <c r="IYK44" s="129"/>
      <c r="IYL44" s="130"/>
      <c r="IYM44" s="130"/>
      <c r="IYN44" s="130"/>
      <c r="IYO44" s="130"/>
      <c r="IYP44" s="130"/>
      <c r="IYQ44" s="130"/>
      <c r="IYR44" s="130"/>
      <c r="IYS44" s="129"/>
      <c r="IYT44" s="130"/>
      <c r="IYU44" s="130"/>
      <c r="IYV44" s="130"/>
      <c r="IYW44" s="130"/>
      <c r="IYX44" s="130"/>
      <c r="IYY44" s="130"/>
      <c r="IYZ44" s="130"/>
      <c r="IZA44" s="129"/>
      <c r="IZB44" s="130"/>
      <c r="IZC44" s="130"/>
      <c r="IZD44" s="130"/>
      <c r="IZE44" s="130"/>
      <c r="IZF44" s="130"/>
      <c r="IZG44" s="130"/>
      <c r="IZH44" s="130"/>
      <c r="IZI44" s="129"/>
      <c r="IZJ44" s="130"/>
      <c r="IZK44" s="130"/>
      <c r="IZL44" s="130"/>
      <c r="IZM44" s="130"/>
      <c r="IZN44" s="130"/>
      <c r="IZO44" s="130"/>
      <c r="IZP44" s="130"/>
      <c r="IZQ44" s="129"/>
      <c r="IZR44" s="130"/>
      <c r="IZS44" s="130"/>
      <c r="IZT44" s="130"/>
      <c r="IZU44" s="130"/>
      <c r="IZV44" s="130"/>
      <c r="IZW44" s="130"/>
      <c r="IZX44" s="130"/>
      <c r="IZY44" s="129"/>
      <c r="IZZ44" s="130"/>
      <c r="JAA44" s="130"/>
      <c r="JAB44" s="130"/>
      <c r="JAC44" s="130"/>
      <c r="JAD44" s="130"/>
      <c r="JAE44" s="130"/>
      <c r="JAF44" s="130"/>
      <c r="JAG44" s="129"/>
      <c r="JAH44" s="130"/>
      <c r="JAI44" s="130"/>
      <c r="JAJ44" s="130"/>
      <c r="JAK44" s="130"/>
      <c r="JAL44" s="130"/>
      <c r="JAM44" s="130"/>
      <c r="JAN44" s="130"/>
      <c r="JAO44" s="129"/>
      <c r="JAP44" s="130"/>
      <c r="JAQ44" s="130"/>
      <c r="JAR44" s="130"/>
      <c r="JAS44" s="130"/>
      <c r="JAT44" s="130"/>
      <c r="JAU44" s="130"/>
      <c r="JAV44" s="130"/>
      <c r="JAW44" s="129"/>
      <c r="JAX44" s="130"/>
      <c r="JAY44" s="130"/>
      <c r="JAZ44" s="130"/>
      <c r="JBA44" s="130"/>
      <c r="JBB44" s="130"/>
      <c r="JBC44" s="130"/>
      <c r="JBD44" s="130"/>
      <c r="JBE44" s="129"/>
      <c r="JBF44" s="130"/>
      <c r="JBG44" s="130"/>
      <c r="JBH44" s="130"/>
      <c r="JBI44" s="130"/>
      <c r="JBJ44" s="130"/>
      <c r="JBK44" s="130"/>
      <c r="JBL44" s="130"/>
      <c r="JBM44" s="129"/>
      <c r="JBN44" s="130"/>
      <c r="JBO44" s="130"/>
      <c r="JBP44" s="130"/>
      <c r="JBQ44" s="130"/>
      <c r="JBR44" s="130"/>
      <c r="JBS44" s="130"/>
      <c r="JBT44" s="130"/>
      <c r="JBU44" s="129"/>
      <c r="JBV44" s="130"/>
      <c r="JBW44" s="130"/>
      <c r="JBX44" s="130"/>
      <c r="JBY44" s="130"/>
      <c r="JBZ44" s="130"/>
      <c r="JCA44" s="130"/>
      <c r="JCB44" s="130"/>
      <c r="JCC44" s="129"/>
      <c r="JCD44" s="130"/>
      <c r="JCE44" s="130"/>
      <c r="JCF44" s="130"/>
      <c r="JCG44" s="130"/>
      <c r="JCH44" s="130"/>
      <c r="JCI44" s="130"/>
      <c r="JCJ44" s="130"/>
      <c r="JCK44" s="129"/>
      <c r="JCL44" s="130"/>
      <c r="JCM44" s="130"/>
      <c r="JCN44" s="130"/>
      <c r="JCO44" s="130"/>
      <c r="JCP44" s="130"/>
      <c r="JCQ44" s="130"/>
      <c r="JCR44" s="130"/>
      <c r="JCS44" s="129"/>
      <c r="JCT44" s="130"/>
      <c r="JCU44" s="130"/>
      <c r="JCV44" s="130"/>
      <c r="JCW44" s="130"/>
      <c r="JCX44" s="130"/>
      <c r="JCY44" s="130"/>
      <c r="JCZ44" s="130"/>
      <c r="JDA44" s="129"/>
      <c r="JDB44" s="130"/>
      <c r="JDC44" s="130"/>
      <c r="JDD44" s="130"/>
      <c r="JDE44" s="130"/>
      <c r="JDF44" s="130"/>
      <c r="JDG44" s="130"/>
      <c r="JDH44" s="130"/>
      <c r="JDI44" s="129"/>
      <c r="JDJ44" s="130"/>
      <c r="JDK44" s="130"/>
      <c r="JDL44" s="130"/>
      <c r="JDM44" s="130"/>
      <c r="JDN44" s="130"/>
      <c r="JDO44" s="130"/>
      <c r="JDP44" s="130"/>
      <c r="JDQ44" s="129"/>
      <c r="JDR44" s="130"/>
      <c r="JDS44" s="130"/>
      <c r="JDT44" s="130"/>
      <c r="JDU44" s="130"/>
      <c r="JDV44" s="130"/>
      <c r="JDW44" s="130"/>
      <c r="JDX44" s="130"/>
      <c r="JDY44" s="129"/>
      <c r="JDZ44" s="130"/>
      <c r="JEA44" s="130"/>
      <c r="JEB44" s="130"/>
      <c r="JEC44" s="130"/>
      <c r="JED44" s="130"/>
      <c r="JEE44" s="130"/>
      <c r="JEF44" s="130"/>
      <c r="JEG44" s="129"/>
      <c r="JEH44" s="130"/>
      <c r="JEI44" s="130"/>
      <c r="JEJ44" s="130"/>
      <c r="JEK44" s="130"/>
      <c r="JEL44" s="130"/>
      <c r="JEM44" s="130"/>
      <c r="JEN44" s="130"/>
      <c r="JEO44" s="129"/>
      <c r="JEP44" s="130"/>
      <c r="JEQ44" s="130"/>
      <c r="JER44" s="130"/>
      <c r="JES44" s="130"/>
      <c r="JET44" s="130"/>
      <c r="JEU44" s="130"/>
      <c r="JEV44" s="130"/>
      <c r="JEW44" s="129"/>
      <c r="JEX44" s="130"/>
      <c r="JEY44" s="130"/>
      <c r="JEZ44" s="130"/>
      <c r="JFA44" s="130"/>
      <c r="JFB44" s="130"/>
      <c r="JFC44" s="130"/>
      <c r="JFD44" s="130"/>
      <c r="JFE44" s="129"/>
      <c r="JFF44" s="130"/>
      <c r="JFG44" s="130"/>
      <c r="JFH44" s="130"/>
      <c r="JFI44" s="130"/>
      <c r="JFJ44" s="130"/>
      <c r="JFK44" s="130"/>
      <c r="JFL44" s="130"/>
      <c r="JFM44" s="129"/>
      <c r="JFN44" s="130"/>
      <c r="JFO44" s="130"/>
      <c r="JFP44" s="130"/>
      <c r="JFQ44" s="130"/>
      <c r="JFR44" s="130"/>
      <c r="JFS44" s="130"/>
      <c r="JFT44" s="130"/>
      <c r="JFU44" s="129"/>
      <c r="JFV44" s="130"/>
      <c r="JFW44" s="130"/>
      <c r="JFX44" s="130"/>
      <c r="JFY44" s="130"/>
      <c r="JFZ44" s="130"/>
      <c r="JGA44" s="130"/>
      <c r="JGB44" s="130"/>
      <c r="JGC44" s="129"/>
      <c r="JGD44" s="130"/>
      <c r="JGE44" s="130"/>
      <c r="JGF44" s="130"/>
      <c r="JGG44" s="130"/>
      <c r="JGH44" s="130"/>
      <c r="JGI44" s="130"/>
      <c r="JGJ44" s="130"/>
      <c r="JGK44" s="129"/>
      <c r="JGL44" s="130"/>
      <c r="JGM44" s="130"/>
      <c r="JGN44" s="130"/>
      <c r="JGO44" s="130"/>
      <c r="JGP44" s="130"/>
      <c r="JGQ44" s="130"/>
      <c r="JGR44" s="130"/>
      <c r="JGS44" s="129"/>
      <c r="JGT44" s="130"/>
      <c r="JGU44" s="130"/>
      <c r="JGV44" s="130"/>
      <c r="JGW44" s="130"/>
      <c r="JGX44" s="130"/>
      <c r="JGY44" s="130"/>
      <c r="JGZ44" s="130"/>
      <c r="JHA44" s="129"/>
      <c r="JHB44" s="130"/>
      <c r="JHC44" s="130"/>
      <c r="JHD44" s="130"/>
      <c r="JHE44" s="130"/>
      <c r="JHF44" s="130"/>
      <c r="JHG44" s="130"/>
      <c r="JHH44" s="130"/>
      <c r="JHI44" s="129"/>
      <c r="JHJ44" s="130"/>
      <c r="JHK44" s="130"/>
      <c r="JHL44" s="130"/>
      <c r="JHM44" s="130"/>
      <c r="JHN44" s="130"/>
      <c r="JHO44" s="130"/>
      <c r="JHP44" s="130"/>
      <c r="JHQ44" s="129"/>
      <c r="JHR44" s="130"/>
      <c r="JHS44" s="130"/>
      <c r="JHT44" s="130"/>
      <c r="JHU44" s="130"/>
      <c r="JHV44" s="130"/>
      <c r="JHW44" s="130"/>
      <c r="JHX44" s="130"/>
      <c r="JHY44" s="129"/>
      <c r="JHZ44" s="130"/>
      <c r="JIA44" s="130"/>
      <c r="JIB44" s="130"/>
      <c r="JIC44" s="130"/>
      <c r="JID44" s="130"/>
      <c r="JIE44" s="130"/>
      <c r="JIF44" s="130"/>
      <c r="JIG44" s="129"/>
      <c r="JIH44" s="130"/>
      <c r="JII44" s="130"/>
      <c r="JIJ44" s="130"/>
      <c r="JIK44" s="130"/>
      <c r="JIL44" s="130"/>
      <c r="JIM44" s="130"/>
      <c r="JIN44" s="130"/>
      <c r="JIO44" s="129"/>
      <c r="JIP44" s="130"/>
      <c r="JIQ44" s="130"/>
      <c r="JIR44" s="130"/>
      <c r="JIS44" s="130"/>
      <c r="JIT44" s="130"/>
      <c r="JIU44" s="130"/>
      <c r="JIV44" s="130"/>
      <c r="JIW44" s="129"/>
      <c r="JIX44" s="130"/>
      <c r="JIY44" s="130"/>
      <c r="JIZ44" s="130"/>
      <c r="JJA44" s="130"/>
      <c r="JJB44" s="130"/>
      <c r="JJC44" s="130"/>
      <c r="JJD44" s="130"/>
      <c r="JJE44" s="129"/>
      <c r="JJF44" s="130"/>
      <c r="JJG44" s="130"/>
      <c r="JJH44" s="130"/>
      <c r="JJI44" s="130"/>
      <c r="JJJ44" s="130"/>
      <c r="JJK44" s="130"/>
      <c r="JJL44" s="130"/>
      <c r="JJM44" s="129"/>
      <c r="JJN44" s="130"/>
      <c r="JJO44" s="130"/>
      <c r="JJP44" s="130"/>
      <c r="JJQ44" s="130"/>
      <c r="JJR44" s="130"/>
      <c r="JJS44" s="130"/>
      <c r="JJT44" s="130"/>
      <c r="JJU44" s="129"/>
      <c r="JJV44" s="130"/>
      <c r="JJW44" s="130"/>
      <c r="JJX44" s="130"/>
      <c r="JJY44" s="130"/>
      <c r="JJZ44" s="130"/>
      <c r="JKA44" s="130"/>
      <c r="JKB44" s="130"/>
      <c r="JKC44" s="129"/>
      <c r="JKD44" s="130"/>
      <c r="JKE44" s="130"/>
      <c r="JKF44" s="130"/>
      <c r="JKG44" s="130"/>
      <c r="JKH44" s="130"/>
      <c r="JKI44" s="130"/>
      <c r="JKJ44" s="130"/>
      <c r="JKK44" s="129"/>
      <c r="JKL44" s="130"/>
      <c r="JKM44" s="130"/>
      <c r="JKN44" s="130"/>
      <c r="JKO44" s="130"/>
      <c r="JKP44" s="130"/>
      <c r="JKQ44" s="130"/>
      <c r="JKR44" s="130"/>
      <c r="JKS44" s="129"/>
      <c r="JKT44" s="130"/>
      <c r="JKU44" s="130"/>
      <c r="JKV44" s="130"/>
      <c r="JKW44" s="130"/>
      <c r="JKX44" s="130"/>
      <c r="JKY44" s="130"/>
      <c r="JKZ44" s="130"/>
      <c r="JLA44" s="129"/>
      <c r="JLB44" s="130"/>
      <c r="JLC44" s="130"/>
      <c r="JLD44" s="130"/>
      <c r="JLE44" s="130"/>
      <c r="JLF44" s="130"/>
      <c r="JLG44" s="130"/>
      <c r="JLH44" s="130"/>
      <c r="JLI44" s="129"/>
      <c r="JLJ44" s="130"/>
      <c r="JLK44" s="130"/>
      <c r="JLL44" s="130"/>
      <c r="JLM44" s="130"/>
      <c r="JLN44" s="130"/>
      <c r="JLO44" s="130"/>
      <c r="JLP44" s="130"/>
      <c r="JLQ44" s="129"/>
      <c r="JLR44" s="130"/>
      <c r="JLS44" s="130"/>
      <c r="JLT44" s="130"/>
      <c r="JLU44" s="130"/>
      <c r="JLV44" s="130"/>
      <c r="JLW44" s="130"/>
      <c r="JLX44" s="130"/>
      <c r="JLY44" s="129"/>
      <c r="JLZ44" s="130"/>
      <c r="JMA44" s="130"/>
      <c r="JMB44" s="130"/>
      <c r="JMC44" s="130"/>
      <c r="JMD44" s="130"/>
      <c r="JME44" s="130"/>
      <c r="JMF44" s="130"/>
      <c r="JMG44" s="129"/>
      <c r="JMH44" s="130"/>
      <c r="JMI44" s="130"/>
      <c r="JMJ44" s="130"/>
      <c r="JMK44" s="130"/>
      <c r="JML44" s="130"/>
      <c r="JMM44" s="130"/>
      <c r="JMN44" s="130"/>
      <c r="JMO44" s="129"/>
      <c r="JMP44" s="130"/>
      <c r="JMQ44" s="130"/>
      <c r="JMR44" s="130"/>
      <c r="JMS44" s="130"/>
      <c r="JMT44" s="130"/>
      <c r="JMU44" s="130"/>
      <c r="JMV44" s="130"/>
      <c r="JMW44" s="129"/>
      <c r="JMX44" s="130"/>
      <c r="JMY44" s="130"/>
      <c r="JMZ44" s="130"/>
      <c r="JNA44" s="130"/>
      <c r="JNB44" s="130"/>
      <c r="JNC44" s="130"/>
      <c r="JND44" s="130"/>
      <c r="JNE44" s="129"/>
      <c r="JNF44" s="130"/>
      <c r="JNG44" s="130"/>
      <c r="JNH44" s="130"/>
      <c r="JNI44" s="130"/>
      <c r="JNJ44" s="130"/>
      <c r="JNK44" s="130"/>
      <c r="JNL44" s="130"/>
      <c r="JNM44" s="129"/>
      <c r="JNN44" s="130"/>
      <c r="JNO44" s="130"/>
      <c r="JNP44" s="130"/>
      <c r="JNQ44" s="130"/>
      <c r="JNR44" s="130"/>
      <c r="JNS44" s="130"/>
      <c r="JNT44" s="130"/>
      <c r="JNU44" s="129"/>
      <c r="JNV44" s="130"/>
      <c r="JNW44" s="130"/>
      <c r="JNX44" s="130"/>
      <c r="JNY44" s="130"/>
      <c r="JNZ44" s="130"/>
      <c r="JOA44" s="130"/>
      <c r="JOB44" s="130"/>
      <c r="JOC44" s="129"/>
      <c r="JOD44" s="130"/>
      <c r="JOE44" s="130"/>
      <c r="JOF44" s="130"/>
      <c r="JOG44" s="130"/>
      <c r="JOH44" s="130"/>
      <c r="JOI44" s="130"/>
      <c r="JOJ44" s="130"/>
      <c r="JOK44" s="129"/>
      <c r="JOL44" s="130"/>
      <c r="JOM44" s="130"/>
      <c r="JON44" s="130"/>
      <c r="JOO44" s="130"/>
      <c r="JOP44" s="130"/>
      <c r="JOQ44" s="130"/>
      <c r="JOR44" s="130"/>
      <c r="JOS44" s="129"/>
      <c r="JOT44" s="130"/>
      <c r="JOU44" s="130"/>
      <c r="JOV44" s="130"/>
      <c r="JOW44" s="130"/>
      <c r="JOX44" s="130"/>
      <c r="JOY44" s="130"/>
      <c r="JOZ44" s="130"/>
      <c r="JPA44" s="129"/>
      <c r="JPB44" s="130"/>
      <c r="JPC44" s="130"/>
      <c r="JPD44" s="130"/>
      <c r="JPE44" s="130"/>
      <c r="JPF44" s="130"/>
      <c r="JPG44" s="130"/>
      <c r="JPH44" s="130"/>
      <c r="JPI44" s="129"/>
      <c r="JPJ44" s="130"/>
      <c r="JPK44" s="130"/>
      <c r="JPL44" s="130"/>
      <c r="JPM44" s="130"/>
      <c r="JPN44" s="130"/>
      <c r="JPO44" s="130"/>
      <c r="JPP44" s="130"/>
      <c r="JPQ44" s="129"/>
      <c r="JPR44" s="130"/>
      <c r="JPS44" s="130"/>
      <c r="JPT44" s="130"/>
      <c r="JPU44" s="130"/>
      <c r="JPV44" s="130"/>
      <c r="JPW44" s="130"/>
      <c r="JPX44" s="130"/>
      <c r="JPY44" s="129"/>
      <c r="JPZ44" s="130"/>
      <c r="JQA44" s="130"/>
      <c r="JQB44" s="130"/>
      <c r="JQC44" s="130"/>
      <c r="JQD44" s="130"/>
      <c r="JQE44" s="130"/>
      <c r="JQF44" s="130"/>
      <c r="JQG44" s="129"/>
      <c r="JQH44" s="130"/>
      <c r="JQI44" s="130"/>
      <c r="JQJ44" s="130"/>
      <c r="JQK44" s="130"/>
      <c r="JQL44" s="130"/>
      <c r="JQM44" s="130"/>
      <c r="JQN44" s="130"/>
      <c r="JQO44" s="129"/>
      <c r="JQP44" s="130"/>
      <c r="JQQ44" s="130"/>
      <c r="JQR44" s="130"/>
      <c r="JQS44" s="130"/>
      <c r="JQT44" s="130"/>
      <c r="JQU44" s="130"/>
      <c r="JQV44" s="130"/>
      <c r="JQW44" s="129"/>
      <c r="JQX44" s="130"/>
      <c r="JQY44" s="130"/>
      <c r="JQZ44" s="130"/>
      <c r="JRA44" s="130"/>
      <c r="JRB44" s="130"/>
      <c r="JRC44" s="130"/>
      <c r="JRD44" s="130"/>
      <c r="JRE44" s="129"/>
      <c r="JRF44" s="130"/>
      <c r="JRG44" s="130"/>
      <c r="JRH44" s="130"/>
      <c r="JRI44" s="130"/>
      <c r="JRJ44" s="130"/>
      <c r="JRK44" s="130"/>
      <c r="JRL44" s="130"/>
      <c r="JRM44" s="129"/>
      <c r="JRN44" s="130"/>
      <c r="JRO44" s="130"/>
      <c r="JRP44" s="130"/>
      <c r="JRQ44" s="130"/>
      <c r="JRR44" s="130"/>
      <c r="JRS44" s="130"/>
      <c r="JRT44" s="130"/>
      <c r="JRU44" s="129"/>
      <c r="JRV44" s="130"/>
      <c r="JRW44" s="130"/>
      <c r="JRX44" s="130"/>
      <c r="JRY44" s="130"/>
      <c r="JRZ44" s="130"/>
      <c r="JSA44" s="130"/>
      <c r="JSB44" s="130"/>
      <c r="JSC44" s="129"/>
      <c r="JSD44" s="130"/>
      <c r="JSE44" s="130"/>
      <c r="JSF44" s="130"/>
      <c r="JSG44" s="130"/>
      <c r="JSH44" s="130"/>
      <c r="JSI44" s="130"/>
      <c r="JSJ44" s="130"/>
      <c r="JSK44" s="129"/>
      <c r="JSL44" s="130"/>
      <c r="JSM44" s="130"/>
      <c r="JSN44" s="130"/>
      <c r="JSO44" s="130"/>
      <c r="JSP44" s="130"/>
      <c r="JSQ44" s="130"/>
      <c r="JSR44" s="130"/>
      <c r="JSS44" s="129"/>
      <c r="JST44" s="130"/>
      <c r="JSU44" s="130"/>
      <c r="JSV44" s="130"/>
      <c r="JSW44" s="130"/>
      <c r="JSX44" s="130"/>
      <c r="JSY44" s="130"/>
      <c r="JSZ44" s="130"/>
      <c r="JTA44" s="129"/>
      <c r="JTB44" s="130"/>
      <c r="JTC44" s="130"/>
      <c r="JTD44" s="130"/>
      <c r="JTE44" s="130"/>
      <c r="JTF44" s="130"/>
      <c r="JTG44" s="130"/>
      <c r="JTH44" s="130"/>
      <c r="JTI44" s="129"/>
      <c r="JTJ44" s="130"/>
      <c r="JTK44" s="130"/>
      <c r="JTL44" s="130"/>
      <c r="JTM44" s="130"/>
      <c r="JTN44" s="130"/>
      <c r="JTO44" s="130"/>
      <c r="JTP44" s="130"/>
      <c r="JTQ44" s="129"/>
      <c r="JTR44" s="130"/>
      <c r="JTS44" s="130"/>
      <c r="JTT44" s="130"/>
      <c r="JTU44" s="130"/>
      <c r="JTV44" s="130"/>
      <c r="JTW44" s="130"/>
      <c r="JTX44" s="130"/>
      <c r="JTY44" s="129"/>
      <c r="JTZ44" s="130"/>
      <c r="JUA44" s="130"/>
      <c r="JUB44" s="130"/>
      <c r="JUC44" s="130"/>
      <c r="JUD44" s="130"/>
      <c r="JUE44" s="130"/>
      <c r="JUF44" s="130"/>
      <c r="JUG44" s="129"/>
      <c r="JUH44" s="130"/>
      <c r="JUI44" s="130"/>
      <c r="JUJ44" s="130"/>
      <c r="JUK44" s="130"/>
      <c r="JUL44" s="130"/>
      <c r="JUM44" s="130"/>
      <c r="JUN44" s="130"/>
      <c r="JUO44" s="129"/>
      <c r="JUP44" s="130"/>
      <c r="JUQ44" s="130"/>
      <c r="JUR44" s="130"/>
      <c r="JUS44" s="130"/>
      <c r="JUT44" s="130"/>
      <c r="JUU44" s="130"/>
      <c r="JUV44" s="130"/>
      <c r="JUW44" s="129"/>
      <c r="JUX44" s="130"/>
      <c r="JUY44" s="130"/>
      <c r="JUZ44" s="130"/>
      <c r="JVA44" s="130"/>
      <c r="JVB44" s="130"/>
      <c r="JVC44" s="130"/>
      <c r="JVD44" s="130"/>
      <c r="JVE44" s="129"/>
      <c r="JVF44" s="130"/>
      <c r="JVG44" s="130"/>
      <c r="JVH44" s="130"/>
      <c r="JVI44" s="130"/>
      <c r="JVJ44" s="130"/>
      <c r="JVK44" s="130"/>
      <c r="JVL44" s="130"/>
      <c r="JVM44" s="129"/>
      <c r="JVN44" s="130"/>
      <c r="JVO44" s="130"/>
      <c r="JVP44" s="130"/>
      <c r="JVQ44" s="130"/>
      <c r="JVR44" s="130"/>
      <c r="JVS44" s="130"/>
      <c r="JVT44" s="130"/>
      <c r="JVU44" s="129"/>
      <c r="JVV44" s="130"/>
      <c r="JVW44" s="130"/>
      <c r="JVX44" s="130"/>
      <c r="JVY44" s="130"/>
      <c r="JVZ44" s="130"/>
      <c r="JWA44" s="130"/>
      <c r="JWB44" s="130"/>
      <c r="JWC44" s="129"/>
      <c r="JWD44" s="130"/>
      <c r="JWE44" s="130"/>
      <c r="JWF44" s="130"/>
      <c r="JWG44" s="130"/>
      <c r="JWH44" s="130"/>
      <c r="JWI44" s="130"/>
      <c r="JWJ44" s="130"/>
      <c r="JWK44" s="129"/>
      <c r="JWL44" s="130"/>
      <c r="JWM44" s="130"/>
      <c r="JWN44" s="130"/>
      <c r="JWO44" s="130"/>
      <c r="JWP44" s="130"/>
      <c r="JWQ44" s="130"/>
      <c r="JWR44" s="130"/>
      <c r="JWS44" s="129"/>
      <c r="JWT44" s="130"/>
      <c r="JWU44" s="130"/>
      <c r="JWV44" s="130"/>
      <c r="JWW44" s="130"/>
      <c r="JWX44" s="130"/>
      <c r="JWY44" s="130"/>
      <c r="JWZ44" s="130"/>
      <c r="JXA44" s="129"/>
      <c r="JXB44" s="130"/>
      <c r="JXC44" s="130"/>
      <c r="JXD44" s="130"/>
      <c r="JXE44" s="130"/>
      <c r="JXF44" s="130"/>
      <c r="JXG44" s="130"/>
      <c r="JXH44" s="130"/>
      <c r="JXI44" s="129"/>
      <c r="JXJ44" s="130"/>
      <c r="JXK44" s="130"/>
      <c r="JXL44" s="130"/>
      <c r="JXM44" s="130"/>
      <c r="JXN44" s="130"/>
      <c r="JXO44" s="130"/>
      <c r="JXP44" s="130"/>
      <c r="JXQ44" s="129"/>
      <c r="JXR44" s="130"/>
      <c r="JXS44" s="130"/>
      <c r="JXT44" s="130"/>
      <c r="JXU44" s="130"/>
      <c r="JXV44" s="130"/>
      <c r="JXW44" s="130"/>
      <c r="JXX44" s="130"/>
      <c r="JXY44" s="129"/>
      <c r="JXZ44" s="130"/>
      <c r="JYA44" s="130"/>
      <c r="JYB44" s="130"/>
      <c r="JYC44" s="130"/>
      <c r="JYD44" s="130"/>
      <c r="JYE44" s="130"/>
      <c r="JYF44" s="130"/>
      <c r="JYG44" s="129"/>
      <c r="JYH44" s="130"/>
      <c r="JYI44" s="130"/>
      <c r="JYJ44" s="130"/>
      <c r="JYK44" s="130"/>
      <c r="JYL44" s="130"/>
      <c r="JYM44" s="130"/>
      <c r="JYN44" s="130"/>
      <c r="JYO44" s="129"/>
      <c r="JYP44" s="130"/>
      <c r="JYQ44" s="130"/>
      <c r="JYR44" s="130"/>
      <c r="JYS44" s="130"/>
      <c r="JYT44" s="130"/>
      <c r="JYU44" s="130"/>
      <c r="JYV44" s="130"/>
      <c r="JYW44" s="129"/>
      <c r="JYX44" s="130"/>
      <c r="JYY44" s="130"/>
      <c r="JYZ44" s="130"/>
      <c r="JZA44" s="130"/>
      <c r="JZB44" s="130"/>
      <c r="JZC44" s="130"/>
      <c r="JZD44" s="130"/>
      <c r="JZE44" s="129"/>
      <c r="JZF44" s="130"/>
      <c r="JZG44" s="130"/>
      <c r="JZH44" s="130"/>
      <c r="JZI44" s="130"/>
      <c r="JZJ44" s="130"/>
      <c r="JZK44" s="130"/>
      <c r="JZL44" s="130"/>
      <c r="JZM44" s="129"/>
      <c r="JZN44" s="130"/>
      <c r="JZO44" s="130"/>
      <c r="JZP44" s="130"/>
      <c r="JZQ44" s="130"/>
      <c r="JZR44" s="130"/>
      <c r="JZS44" s="130"/>
      <c r="JZT44" s="130"/>
      <c r="JZU44" s="129"/>
      <c r="JZV44" s="130"/>
      <c r="JZW44" s="130"/>
      <c r="JZX44" s="130"/>
      <c r="JZY44" s="130"/>
      <c r="JZZ44" s="130"/>
      <c r="KAA44" s="130"/>
      <c r="KAB44" s="130"/>
      <c r="KAC44" s="129"/>
      <c r="KAD44" s="130"/>
      <c r="KAE44" s="130"/>
      <c r="KAF44" s="130"/>
      <c r="KAG44" s="130"/>
      <c r="KAH44" s="130"/>
      <c r="KAI44" s="130"/>
      <c r="KAJ44" s="130"/>
      <c r="KAK44" s="129"/>
      <c r="KAL44" s="130"/>
      <c r="KAM44" s="130"/>
      <c r="KAN44" s="130"/>
      <c r="KAO44" s="130"/>
      <c r="KAP44" s="130"/>
      <c r="KAQ44" s="130"/>
      <c r="KAR44" s="130"/>
      <c r="KAS44" s="129"/>
      <c r="KAT44" s="130"/>
      <c r="KAU44" s="130"/>
      <c r="KAV44" s="130"/>
      <c r="KAW44" s="130"/>
      <c r="KAX44" s="130"/>
      <c r="KAY44" s="130"/>
      <c r="KAZ44" s="130"/>
      <c r="KBA44" s="129"/>
      <c r="KBB44" s="130"/>
      <c r="KBC44" s="130"/>
      <c r="KBD44" s="130"/>
      <c r="KBE44" s="130"/>
      <c r="KBF44" s="130"/>
      <c r="KBG44" s="130"/>
      <c r="KBH44" s="130"/>
      <c r="KBI44" s="129"/>
      <c r="KBJ44" s="130"/>
      <c r="KBK44" s="130"/>
      <c r="KBL44" s="130"/>
      <c r="KBM44" s="130"/>
      <c r="KBN44" s="130"/>
      <c r="KBO44" s="130"/>
      <c r="KBP44" s="130"/>
      <c r="KBQ44" s="129"/>
      <c r="KBR44" s="130"/>
      <c r="KBS44" s="130"/>
      <c r="KBT44" s="130"/>
      <c r="KBU44" s="130"/>
      <c r="KBV44" s="130"/>
      <c r="KBW44" s="130"/>
      <c r="KBX44" s="130"/>
      <c r="KBY44" s="129"/>
      <c r="KBZ44" s="130"/>
      <c r="KCA44" s="130"/>
      <c r="KCB44" s="130"/>
      <c r="KCC44" s="130"/>
      <c r="KCD44" s="130"/>
      <c r="KCE44" s="130"/>
      <c r="KCF44" s="130"/>
      <c r="KCG44" s="129"/>
      <c r="KCH44" s="130"/>
      <c r="KCI44" s="130"/>
      <c r="KCJ44" s="130"/>
      <c r="KCK44" s="130"/>
      <c r="KCL44" s="130"/>
      <c r="KCM44" s="130"/>
      <c r="KCN44" s="130"/>
      <c r="KCO44" s="129"/>
      <c r="KCP44" s="130"/>
      <c r="KCQ44" s="130"/>
      <c r="KCR44" s="130"/>
      <c r="KCS44" s="130"/>
      <c r="KCT44" s="130"/>
      <c r="KCU44" s="130"/>
      <c r="KCV44" s="130"/>
      <c r="KCW44" s="129"/>
      <c r="KCX44" s="130"/>
      <c r="KCY44" s="130"/>
      <c r="KCZ44" s="130"/>
      <c r="KDA44" s="130"/>
      <c r="KDB44" s="130"/>
      <c r="KDC44" s="130"/>
      <c r="KDD44" s="130"/>
      <c r="KDE44" s="129"/>
      <c r="KDF44" s="130"/>
      <c r="KDG44" s="130"/>
      <c r="KDH44" s="130"/>
      <c r="KDI44" s="130"/>
      <c r="KDJ44" s="130"/>
      <c r="KDK44" s="130"/>
      <c r="KDL44" s="130"/>
      <c r="KDM44" s="129"/>
      <c r="KDN44" s="130"/>
      <c r="KDO44" s="130"/>
      <c r="KDP44" s="130"/>
      <c r="KDQ44" s="130"/>
      <c r="KDR44" s="130"/>
      <c r="KDS44" s="130"/>
      <c r="KDT44" s="130"/>
      <c r="KDU44" s="129"/>
      <c r="KDV44" s="130"/>
      <c r="KDW44" s="130"/>
      <c r="KDX44" s="130"/>
      <c r="KDY44" s="130"/>
      <c r="KDZ44" s="130"/>
      <c r="KEA44" s="130"/>
      <c r="KEB44" s="130"/>
      <c r="KEC44" s="129"/>
      <c r="KED44" s="130"/>
      <c r="KEE44" s="130"/>
      <c r="KEF44" s="130"/>
      <c r="KEG44" s="130"/>
      <c r="KEH44" s="130"/>
      <c r="KEI44" s="130"/>
      <c r="KEJ44" s="130"/>
      <c r="KEK44" s="129"/>
      <c r="KEL44" s="130"/>
      <c r="KEM44" s="130"/>
      <c r="KEN44" s="130"/>
      <c r="KEO44" s="130"/>
      <c r="KEP44" s="130"/>
      <c r="KEQ44" s="130"/>
      <c r="KER44" s="130"/>
      <c r="KES44" s="129"/>
      <c r="KET44" s="130"/>
      <c r="KEU44" s="130"/>
      <c r="KEV44" s="130"/>
      <c r="KEW44" s="130"/>
      <c r="KEX44" s="130"/>
      <c r="KEY44" s="130"/>
      <c r="KEZ44" s="130"/>
      <c r="KFA44" s="129"/>
      <c r="KFB44" s="130"/>
      <c r="KFC44" s="130"/>
      <c r="KFD44" s="130"/>
      <c r="KFE44" s="130"/>
      <c r="KFF44" s="130"/>
      <c r="KFG44" s="130"/>
      <c r="KFH44" s="130"/>
      <c r="KFI44" s="129"/>
      <c r="KFJ44" s="130"/>
      <c r="KFK44" s="130"/>
      <c r="KFL44" s="130"/>
      <c r="KFM44" s="130"/>
      <c r="KFN44" s="130"/>
      <c r="KFO44" s="130"/>
      <c r="KFP44" s="130"/>
      <c r="KFQ44" s="129"/>
      <c r="KFR44" s="130"/>
      <c r="KFS44" s="130"/>
      <c r="KFT44" s="130"/>
      <c r="KFU44" s="130"/>
      <c r="KFV44" s="130"/>
      <c r="KFW44" s="130"/>
      <c r="KFX44" s="130"/>
      <c r="KFY44" s="129"/>
      <c r="KFZ44" s="130"/>
      <c r="KGA44" s="130"/>
      <c r="KGB44" s="130"/>
      <c r="KGC44" s="130"/>
      <c r="KGD44" s="130"/>
      <c r="KGE44" s="130"/>
      <c r="KGF44" s="130"/>
      <c r="KGG44" s="129"/>
      <c r="KGH44" s="130"/>
      <c r="KGI44" s="130"/>
      <c r="KGJ44" s="130"/>
      <c r="KGK44" s="130"/>
      <c r="KGL44" s="130"/>
      <c r="KGM44" s="130"/>
      <c r="KGN44" s="130"/>
      <c r="KGO44" s="129"/>
      <c r="KGP44" s="130"/>
      <c r="KGQ44" s="130"/>
      <c r="KGR44" s="130"/>
      <c r="KGS44" s="130"/>
      <c r="KGT44" s="130"/>
      <c r="KGU44" s="130"/>
      <c r="KGV44" s="130"/>
      <c r="KGW44" s="129"/>
      <c r="KGX44" s="130"/>
      <c r="KGY44" s="130"/>
      <c r="KGZ44" s="130"/>
      <c r="KHA44" s="130"/>
      <c r="KHB44" s="130"/>
      <c r="KHC44" s="130"/>
      <c r="KHD44" s="130"/>
      <c r="KHE44" s="129"/>
      <c r="KHF44" s="130"/>
      <c r="KHG44" s="130"/>
      <c r="KHH44" s="130"/>
      <c r="KHI44" s="130"/>
      <c r="KHJ44" s="130"/>
      <c r="KHK44" s="130"/>
      <c r="KHL44" s="130"/>
      <c r="KHM44" s="129"/>
      <c r="KHN44" s="130"/>
      <c r="KHO44" s="130"/>
      <c r="KHP44" s="130"/>
      <c r="KHQ44" s="130"/>
      <c r="KHR44" s="130"/>
      <c r="KHS44" s="130"/>
      <c r="KHT44" s="130"/>
      <c r="KHU44" s="129"/>
      <c r="KHV44" s="130"/>
      <c r="KHW44" s="130"/>
      <c r="KHX44" s="130"/>
      <c r="KHY44" s="130"/>
      <c r="KHZ44" s="130"/>
      <c r="KIA44" s="130"/>
      <c r="KIB44" s="130"/>
      <c r="KIC44" s="129"/>
      <c r="KID44" s="130"/>
      <c r="KIE44" s="130"/>
      <c r="KIF44" s="130"/>
      <c r="KIG44" s="130"/>
      <c r="KIH44" s="130"/>
      <c r="KII44" s="130"/>
      <c r="KIJ44" s="130"/>
      <c r="KIK44" s="129"/>
      <c r="KIL44" s="130"/>
      <c r="KIM44" s="130"/>
      <c r="KIN44" s="130"/>
      <c r="KIO44" s="130"/>
      <c r="KIP44" s="130"/>
      <c r="KIQ44" s="130"/>
      <c r="KIR44" s="130"/>
      <c r="KIS44" s="129"/>
      <c r="KIT44" s="130"/>
      <c r="KIU44" s="130"/>
      <c r="KIV44" s="130"/>
      <c r="KIW44" s="130"/>
      <c r="KIX44" s="130"/>
      <c r="KIY44" s="130"/>
      <c r="KIZ44" s="130"/>
      <c r="KJA44" s="129"/>
      <c r="KJB44" s="130"/>
      <c r="KJC44" s="130"/>
      <c r="KJD44" s="130"/>
      <c r="KJE44" s="130"/>
      <c r="KJF44" s="130"/>
      <c r="KJG44" s="130"/>
      <c r="KJH44" s="130"/>
      <c r="KJI44" s="129"/>
      <c r="KJJ44" s="130"/>
      <c r="KJK44" s="130"/>
      <c r="KJL44" s="130"/>
      <c r="KJM44" s="130"/>
      <c r="KJN44" s="130"/>
      <c r="KJO44" s="130"/>
      <c r="KJP44" s="130"/>
      <c r="KJQ44" s="129"/>
      <c r="KJR44" s="130"/>
      <c r="KJS44" s="130"/>
      <c r="KJT44" s="130"/>
      <c r="KJU44" s="130"/>
      <c r="KJV44" s="130"/>
      <c r="KJW44" s="130"/>
      <c r="KJX44" s="130"/>
      <c r="KJY44" s="129"/>
      <c r="KJZ44" s="130"/>
      <c r="KKA44" s="130"/>
      <c r="KKB44" s="130"/>
      <c r="KKC44" s="130"/>
      <c r="KKD44" s="130"/>
      <c r="KKE44" s="130"/>
      <c r="KKF44" s="130"/>
      <c r="KKG44" s="129"/>
      <c r="KKH44" s="130"/>
      <c r="KKI44" s="130"/>
      <c r="KKJ44" s="130"/>
      <c r="KKK44" s="130"/>
      <c r="KKL44" s="130"/>
      <c r="KKM44" s="130"/>
      <c r="KKN44" s="130"/>
      <c r="KKO44" s="129"/>
      <c r="KKP44" s="130"/>
      <c r="KKQ44" s="130"/>
      <c r="KKR44" s="130"/>
      <c r="KKS44" s="130"/>
      <c r="KKT44" s="130"/>
      <c r="KKU44" s="130"/>
      <c r="KKV44" s="130"/>
      <c r="KKW44" s="129"/>
      <c r="KKX44" s="130"/>
      <c r="KKY44" s="130"/>
      <c r="KKZ44" s="130"/>
      <c r="KLA44" s="130"/>
      <c r="KLB44" s="130"/>
      <c r="KLC44" s="130"/>
      <c r="KLD44" s="130"/>
      <c r="KLE44" s="129"/>
      <c r="KLF44" s="130"/>
      <c r="KLG44" s="130"/>
      <c r="KLH44" s="130"/>
      <c r="KLI44" s="130"/>
      <c r="KLJ44" s="130"/>
      <c r="KLK44" s="130"/>
      <c r="KLL44" s="130"/>
      <c r="KLM44" s="129"/>
      <c r="KLN44" s="130"/>
      <c r="KLO44" s="130"/>
      <c r="KLP44" s="130"/>
      <c r="KLQ44" s="130"/>
      <c r="KLR44" s="130"/>
      <c r="KLS44" s="130"/>
      <c r="KLT44" s="130"/>
      <c r="KLU44" s="129"/>
      <c r="KLV44" s="130"/>
      <c r="KLW44" s="130"/>
      <c r="KLX44" s="130"/>
      <c r="KLY44" s="130"/>
      <c r="KLZ44" s="130"/>
      <c r="KMA44" s="130"/>
      <c r="KMB44" s="130"/>
      <c r="KMC44" s="129"/>
      <c r="KMD44" s="130"/>
      <c r="KME44" s="130"/>
      <c r="KMF44" s="130"/>
      <c r="KMG44" s="130"/>
      <c r="KMH44" s="130"/>
      <c r="KMI44" s="130"/>
      <c r="KMJ44" s="130"/>
      <c r="KMK44" s="129"/>
      <c r="KML44" s="130"/>
      <c r="KMM44" s="130"/>
      <c r="KMN44" s="130"/>
      <c r="KMO44" s="130"/>
      <c r="KMP44" s="130"/>
      <c r="KMQ44" s="130"/>
      <c r="KMR44" s="130"/>
      <c r="KMS44" s="129"/>
      <c r="KMT44" s="130"/>
      <c r="KMU44" s="130"/>
      <c r="KMV44" s="130"/>
      <c r="KMW44" s="130"/>
      <c r="KMX44" s="130"/>
      <c r="KMY44" s="130"/>
      <c r="KMZ44" s="130"/>
      <c r="KNA44" s="129"/>
      <c r="KNB44" s="130"/>
      <c r="KNC44" s="130"/>
      <c r="KND44" s="130"/>
      <c r="KNE44" s="130"/>
      <c r="KNF44" s="130"/>
      <c r="KNG44" s="130"/>
      <c r="KNH44" s="130"/>
      <c r="KNI44" s="129"/>
      <c r="KNJ44" s="130"/>
      <c r="KNK44" s="130"/>
      <c r="KNL44" s="130"/>
      <c r="KNM44" s="130"/>
      <c r="KNN44" s="130"/>
      <c r="KNO44" s="130"/>
      <c r="KNP44" s="130"/>
      <c r="KNQ44" s="129"/>
      <c r="KNR44" s="130"/>
      <c r="KNS44" s="130"/>
      <c r="KNT44" s="130"/>
      <c r="KNU44" s="130"/>
      <c r="KNV44" s="130"/>
      <c r="KNW44" s="130"/>
      <c r="KNX44" s="130"/>
      <c r="KNY44" s="129"/>
      <c r="KNZ44" s="130"/>
      <c r="KOA44" s="130"/>
      <c r="KOB44" s="130"/>
      <c r="KOC44" s="130"/>
      <c r="KOD44" s="130"/>
      <c r="KOE44" s="130"/>
      <c r="KOF44" s="130"/>
      <c r="KOG44" s="129"/>
      <c r="KOH44" s="130"/>
      <c r="KOI44" s="130"/>
      <c r="KOJ44" s="130"/>
      <c r="KOK44" s="130"/>
      <c r="KOL44" s="130"/>
      <c r="KOM44" s="130"/>
      <c r="KON44" s="130"/>
      <c r="KOO44" s="129"/>
      <c r="KOP44" s="130"/>
      <c r="KOQ44" s="130"/>
      <c r="KOR44" s="130"/>
      <c r="KOS44" s="130"/>
      <c r="KOT44" s="130"/>
      <c r="KOU44" s="130"/>
      <c r="KOV44" s="130"/>
      <c r="KOW44" s="129"/>
      <c r="KOX44" s="130"/>
      <c r="KOY44" s="130"/>
      <c r="KOZ44" s="130"/>
      <c r="KPA44" s="130"/>
      <c r="KPB44" s="130"/>
      <c r="KPC44" s="130"/>
      <c r="KPD44" s="130"/>
      <c r="KPE44" s="129"/>
      <c r="KPF44" s="130"/>
      <c r="KPG44" s="130"/>
      <c r="KPH44" s="130"/>
      <c r="KPI44" s="130"/>
      <c r="KPJ44" s="130"/>
      <c r="KPK44" s="130"/>
      <c r="KPL44" s="130"/>
      <c r="KPM44" s="129"/>
      <c r="KPN44" s="130"/>
      <c r="KPO44" s="130"/>
      <c r="KPP44" s="130"/>
      <c r="KPQ44" s="130"/>
      <c r="KPR44" s="130"/>
      <c r="KPS44" s="130"/>
      <c r="KPT44" s="130"/>
      <c r="KPU44" s="129"/>
      <c r="KPV44" s="130"/>
      <c r="KPW44" s="130"/>
      <c r="KPX44" s="130"/>
      <c r="KPY44" s="130"/>
      <c r="KPZ44" s="130"/>
      <c r="KQA44" s="130"/>
      <c r="KQB44" s="130"/>
      <c r="KQC44" s="129"/>
      <c r="KQD44" s="130"/>
      <c r="KQE44" s="130"/>
      <c r="KQF44" s="130"/>
      <c r="KQG44" s="130"/>
      <c r="KQH44" s="130"/>
      <c r="KQI44" s="130"/>
      <c r="KQJ44" s="130"/>
      <c r="KQK44" s="129"/>
      <c r="KQL44" s="130"/>
      <c r="KQM44" s="130"/>
      <c r="KQN44" s="130"/>
      <c r="KQO44" s="130"/>
      <c r="KQP44" s="130"/>
      <c r="KQQ44" s="130"/>
      <c r="KQR44" s="130"/>
      <c r="KQS44" s="129"/>
      <c r="KQT44" s="130"/>
      <c r="KQU44" s="130"/>
      <c r="KQV44" s="130"/>
      <c r="KQW44" s="130"/>
      <c r="KQX44" s="130"/>
      <c r="KQY44" s="130"/>
      <c r="KQZ44" s="130"/>
      <c r="KRA44" s="129"/>
      <c r="KRB44" s="130"/>
      <c r="KRC44" s="130"/>
      <c r="KRD44" s="130"/>
      <c r="KRE44" s="130"/>
      <c r="KRF44" s="130"/>
      <c r="KRG44" s="130"/>
      <c r="KRH44" s="130"/>
      <c r="KRI44" s="129"/>
      <c r="KRJ44" s="130"/>
      <c r="KRK44" s="130"/>
      <c r="KRL44" s="130"/>
      <c r="KRM44" s="130"/>
      <c r="KRN44" s="130"/>
      <c r="KRO44" s="130"/>
      <c r="KRP44" s="130"/>
      <c r="KRQ44" s="129"/>
      <c r="KRR44" s="130"/>
      <c r="KRS44" s="130"/>
      <c r="KRT44" s="130"/>
      <c r="KRU44" s="130"/>
      <c r="KRV44" s="130"/>
      <c r="KRW44" s="130"/>
      <c r="KRX44" s="130"/>
      <c r="KRY44" s="129"/>
      <c r="KRZ44" s="130"/>
      <c r="KSA44" s="130"/>
      <c r="KSB44" s="130"/>
      <c r="KSC44" s="130"/>
      <c r="KSD44" s="130"/>
      <c r="KSE44" s="130"/>
      <c r="KSF44" s="130"/>
      <c r="KSG44" s="129"/>
      <c r="KSH44" s="130"/>
      <c r="KSI44" s="130"/>
      <c r="KSJ44" s="130"/>
      <c r="KSK44" s="130"/>
      <c r="KSL44" s="130"/>
      <c r="KSM44" s="130"/>
      <c r="KSN44" s="130"/>
      <c r="KSO44" s="129"/>
      <c r="KSP44" s="130"/>
      <c r="KSQ44" s="130"/>
      <c r="KSR44" s="130"/>
      <c r="KSS44" s="130"/>
      <c r="KST44" s="130"/>
      <c r="KSU44" s="130"/>
      <c r="KSV44" s="130"/>
      <c r="KSW44" s="129"/>
      <c r="KSX44" s="130"/>
      <c r="KSY44" s="130"/>
      <c r="KSZ44" s="130"/>
      <c r="KTA44" s="130"/>
      <c r="KTB44" s="130"/>
      <c r="KTC44" s="130"/>
      <c r="KTD44" s="130"/>
      <c r="KTE44" s="129"/>
      <c r="KTF44" s="130"/>
      <c r="KTG44" s="130"/>
      <c r="KTH44" s="130"/>
      <c r="KTI44" s="130"/>
      <c r="KTJ44" s="130"/>
      <c r="KTK44" s="130"/>
      <c r="KTL44" s="130"/>
      <c r="KTM44" s="129"/>
      <c r="KTN44" s="130"/>
      <c r="KTO44" s="130"/>
      <c r="KTP44" s="130"/>
      <c r="KTQ44" s="130"/>
      <c r="KTR44" s="130"/>
      <c r="KTS44" s="130"/>
      <c r="KTT44" s="130"/>
      <c r="KTU44" s="129"/>
      <c r="KTV44" s="130"/>
      <c r="KTW44" s="130"/>
      <c r="KTX44" s="130"/>
      <c r="KTY44" s="130"/>
      <c r="KTZ44" s="130"/>
      <c r="KUA44" s="130"/>
      <c r="KUB44" s="130"/>
      <c r="KUC44" s="129"/>
      <c r="KUD44" s="130"/>
      <c r="KUE44" s="130"/>
      <c r="KUF44" s="130"/>
      <c r="KUG44" s="130"/>
      <c r="KUH44" s="130"/>
      <c r="KUI44" s="130"/>
      <c r="KUJ44" s="130"/>
      <c r="KUK44" s="129"/>
      <c r="KUL44" s="130"/>
      <c r="KUM44" s="130"/>
      <c r="KUN44" s="130"/>
      <c r="KUO44" s="130"/>
      <c r="KUP44" s="130"/>
      <c r="KUQ44" s="130"/>
      <c r="KUR44" s="130"/>
      <c r="KUS44" s="129"/>
      <c r="KUT44" s="130"/>
      <c r="KUU44" s="130"/>
      <c r="KUV44" s="130"/>
      <c r="KUW44" s="130"/>
      <c r="KUX44" s="130"/>
      <c r="KUY44" s="130"/>
      <c r="KUZ44" s="130"/>
      <c r="KVA44" s="129"/>
      <c r="KVB44" s="130"/>
      <c r="KVC44" s="130"/>
      <c r="KVD44" s="130"/>
      <c r="KVE44" s="130"/>
      <c r="KVF44" s="130"/>
      <c r="KVG44" s="130"/>
      <c r="KVH44" s="130"/>
      <c r="KVI44" s="129"/>
      <c r="KVJ44" s="130"/>
      <c r="KVK44" s="130"/>
      <c r="KVL44" s="130"/>
      <c r="KVM44" s="130"/>
      <c r="KVN44" s="130"/>
      <c r="KVO44" s="130"/>
      <c r="KVP44" s="130"/>
      <c r="KVQ44" s="129"/>
      <c r="KVR44" s="130"/>
      <c r="KVS44" s="130"/>
      <c r="KVT44" s="130"/>
      <c r="KVU44" s="130"/>
      <c r="KVV44" s="130"/>
      <c r="KVW44" s="130"/>
      <c r="KVX44" s="130"/>
      <c r="KVY44" s="129"/>
      <c r="KVZ44" s="130"/>
      <c r="KWA44" s="130"/>
      <c r="KWB44" s="130"/>
      <c r="KWC44" s="130"/>
      <c r="KWD44" s="130"/>
      <c r="KWE44" s="130"/>
      <c r="KWF44" s="130"/>
      <c r="KWG44" s="129"/>
      <c r="KWH44" s="130"/>
      <c r="KWI44" s="130"/>
      <c r="KWJ44" s="130"/>
      <c r="KWK44" s="130"/>
      <c r="KWL44" s="130"/>
      <c r="KWM44" s="130"/>
      <c r="KWN44" s="130"/>
      <c r="KWO44" s="129"/>
      <c r="KWP44" s="130"/>
      <c r="KWQ44" s="130"/>
      <c r="KWR44" s="130"/>
      <c r="KWS44" s="130"/>
      <c r="KWT44" s="130"/>
      <c r="KWU44" s="130"/>
      <c r="KWV44" s="130"/>
      <c r="KWW44" s="129"/>
      <c r="KWX44" s="130"/>
      <c r="KWY44" s="130"/>
      <c r="KWZ44" s="130"/>
      <c r="KXA44" s="130"/>
      <c r="KXB44" s="130"/>
      <c r="KXC44" s="130"/>
      <c r="KXD44" s="130"/>
      <c r="KXE44" s="129"/>
      <c r="KXF44" s="130"/>
      <c r="KXG44" s="130"/>
      <c r="KXH44" s="130"/>
      <c r="KXI44" s="130"/>
      <c r="KXJ44" s="130"/>
      <c r="KXK44" s="130"/>
      <c r="KXL44" s="130"/>
      <c r="KXM44" s="129"/>
      <c r="KXN44" s="130"/>
      <c r="KXO44" s="130"/>
      <c r="KXP44" s="130"/>
      <c r="KXQ44" s="130"/>
      <c r="KXR44" s="130"/>
      <c r="KXS44" s="130"/>
      <c r="KXT44" s="130"/>
      <c r="KXU44" s="129"/>
      <c r="KXV44" s="130"/>
      <c r="KXW44" s="130"/>
      <c r="KXX44" s="130"/>
      <c r="KXY44" s="130"/>
      <c r="KXZ44" s="130"/>
      <c r="KYA44" s="130"/>
      <c r="KYB44" s="130"/>
      <c r="KYC44" s="129"/>
      <c r="KYD44" s="130"/>
      <c r="KYE44" s="130"/>
      <c r="KYF44" s="130"/>
      <c r="KYG44" s="130"/>
      <c r="KYH44" s="130"/>
      <c r="KYI44" s="130"/>
      <c r="KYJ44" s="130"/>
      <c r="KYK44" s="129"/>
      <c r="KYL44" s="130"/>
      <c r="KYM44" s="130"/>
      <c r="KYN44" s="130"/>
      <c r="KYO44" s="130"/>
      <c r="KYP44" s="130"/>
      <c r="KYQ44" s="130"/>
      <c r="KYR44" s="130"/>
      <c r="KYS44" s="129"/>
      <c r="KYT44" s="130"/>
      <c r="KYU44" s="130"/>
      <c r="KYV44" s="130"/>
      <c r="KYW44" s="130"/>
      <c r="KYX44" s="130"/>
      <c r="KYY44" s="130"/>
      <c r="KYZ44" s="130"/>
      <c r="KZA44" s="129"/>
      <c r="KZB44" s="130"/>
      <c r="KZC44" s="130"/>
      <c r="KZD44" s="130"/>
      <c r="KZE44" s="130"/>
      <c r="KZF44" s="130"/>
      <c r="KZG44" s="130"/>
      <c r="KZH44" s="130"/>
      <c r="KZI44" s="129"/>
      <c r="KZJ44" s="130"/>
      <c r="KZK44" s="130"/>
      <c r="KZL44" s="130"/>
      <c r="KZM44" s="130"/>
      <c r="KZN44" s="130"/>
      <c r="KZO44" s="130"/>
      <c r="KZP44" s="130"/>
      <c r="KZQ44" s="129"/>
      <c r="KZR44" s="130"/>
      <c r="KZS44" s="130"/>
      <c r="KZT44" s="130"/>
      <c r="KZU44" s="130"/>
      <c r="KZV44" s="130"/>
      <c r="KZW44" s="130"/>
      <c r="KZX44" s="130"/>
      <c r="KZY44" s="129"/>
      <c r="KZZ44" s="130"/>
      <c r="LAA44" s="130"/>
      <c r="LAB44" s="130"/>
      <c r="LAC44" s="130"/>
      <c r="LAD44" s="130"/>
      <c r="LAE44" s="130"/>
      <c r="LAF44" s="130"/>
      <c r="LAG44" s="129"/>
      <c r="LAH44" s="130"/>
      <c r="LAI44" s="130"/>
      <c r="LAJ44" s="130"/>
      <c r="LAK44" s="130"/>
      <c r="LAL44" s="130"/>
      <c r="LAM44" s="130"/>
      <c r="LAN44" s="130"/>
      <c r="LAO44" s="129"/>
      <c r="LAP44" s="130"/>
      <c r="LAQ44" s="130"/>
      <c r="LAR44" s="130"/>
      <c r="LAS44" s="130"/>
      <c r="LAT44" s="130"/>
      <c r="LAU44" s="130"/>
      <c r="LAV44" s="130"/>
      <c r="LAW44" s="129"/>
      <c r="LAX44" s="130"/>
      <c r="LAY44" s="130"/>
      <c r="LAZ44" s="130"/>
      <c r="LBA44" s="130"/>
      <c r="LBB44" s="130"/>
      <c r="LBC44" s="130"/>
      <c r="LBD44" s="130"/>
      <c r="LBE44" s="129"/>
      <c r="LBF44" s="130"/>
      <c r="LBG44" s="130"/>
      <c r="LBH44" s="130"/>
      <c r="LBI44" s="130"/>
      <c r="LBJ44" s="130"/>
      <c r="LBK44" s="130"/>
      <c r="LBL44" s="130"/>
      <c r="LBM44" s="129"/>
      <c r="LBN44" s="130"/>
      <c r="LBO44" s="130"/>
      <c r="LBP44" s="130"/>
      <c r="LBQ44" s="130"/>
      <c r="LBR44" s="130"/>
      <c r="LBS44" s="130"/>
      <c r="LBT44" s="130"/>
      <c r="LBU44" s="129"/>
      <c r="LBV44" s="130"/>
      <c r="LBW44" s="130"/>
      <c r="LBX44" s="130"/>
      <c r="LBY44" s="130"/>
      <c r="LBZ44" s="130"/>
      <c r="LCA44" s="130"/>
      <c r="LCB44" s="130"/>
      <c r="LCC44" s="129"/>
      <c r="LCD44" s="130"/>
      <c r="LCE44" s="130"/>
      <c r="LCF44" s="130"/>
      <c r="LCG44" s="130"/>
      <c r="LCH44" s="130"/>
      <c r="LCI44" s="130"/>
      <c r="LCJ44" s="130"/>
      <c r="LCK44" s="129"/>
      <c r="LCL44" s="130"/>
      <c r="LCM44" s="130"/>
      <c r="LCN44" s="130"/>
      <c r="LCO44" s="130"/>
      <c r="LCP44" s="130"/>
      <c r="LCQ44" s="130"/>
      <c r="LCR44" s="130"/>
      <c r="LCS44" s="129"/>
      <c r="LCT44" s="130"/>
      <c r="LCU44" s="130"/>
      <c r="LCV44" s="130"/>
      <c r="LCW44" s="130"/>
      <c r="LCX44" s="130"/>
      <c r="LCY44" s="130"/>
      <c r="LCZ44" s="130"/>
      <c r="LDA44" s="129"/>
      <c r="LDB44" s="130"/>
      <c r="LDC44" s="130"/>
      <c r="LDD44" s="130"/>
      <c r="LDE44" s="130"/>
      <c r="LDF44" s="130"/>
      <c r="LDG44" s="130"/>
      <c r="LDH44" s="130"/>
      <c r="LDI44" s="129"/>
      <c r="LDJ44" s="130"/>
      <c r="LDK44" s="130"/>
      <c r="LDL44" s="130"/>
      <c r="LDM44" s="130"/>
      <c r="LDN44" s="130"/>
      <c r="LDO44" s="130"/>
      <c r="LDP44" s="130"/>
      <c r="LDQ44" s="129"/>
      <c r="LDR44" s="130"/>
      <c r="LDS44" s="130"/>
      <c r="LDT44" s="130"/>
      <c r="LDU44" s="130"/>
      <c r="LDV44" s="130"/>
      <c r="LDW44" s="130"/>
      <c r="LDX44" s="130"/>
      <c r="LDY44" s="129"/>
      <c r="LDZ44" s="130"/>
      <c r="LEA44" s="130"/>
      <c r="LEB44" s="130"/>
      <c r="LEC44" s="130"/>
      <c r="LED44" s="130"/>
      <c r="LEE44" s="130"/>
      <c r="LEF44" s="130"/>
      <c r="LEG44" s="129"/>
      <c r="LEH44" s="130"/>
      <c r="LEI44" s="130"/>
      <c r="LEJ44" s="130"/>
      <c r="LEK44" s="130"/>
      <c r="LEL44" s="130"/>
      <c r="LEM44" s="130"/>
      <c r="LEN44" s="130"/>
      <c r="LEO44" s="129"/>
      <c r="LEP44" s="130"/>
      <c r="LEQ44" s="130"/>
      <c r="LER44" s="130"/>
      <c r="LES44" s="130"/>
      <c r="LET44" s="130"/>
      <c r="LEU44" s="130"/>
      <c r="LEV44" s="130"/>
      <c r="LEW44" s="129"/>
      <c r="LEX44" s="130"/>
      <c r="LEY44" s="130"/>
      <c r="LEZ44" s="130"/>
      <c r="LFA44" s="130"/>
      <c r="LFB44" s="130"/>
      <c r="LFC44" s="130"/>
      <c r="LFD44" s="130"/>
      <c r="LFE44" s="129"/>
      <c r="LFF44" s="130"/>
      <c r="LFG44" s="130"/>
      <c r="LFH44" s="130"/>
      <c r="LFI44" s="130"/>
      <c r="LFJ44" s="130"/>
      <c r="LFK44" s="130"/>
      <c r="LFL44" s="130"/>
      <c r="LFM44" s="129"/>
      <c r="LFN44" s="130"/>
      <c r="LFO44" s="130"/>
      <c r="LFP44" s="130"/>
      <c r="LFQ44" s="130"/>
      <c r="LFR44" s="130"/>
      <c r="LFS44" s="130"/>
      <c r="LFT44" s="130"/>
      <c r="LFU44" s="129"/>
      <c r="LFV44" s="130"/>
      <c r="LFW44" s="130"/>
      <c r="LFX44" s="130"/>
      <c r="LFY44" s="130"/>
      <c r="LFZ44" s="130"/>
      <c r="LGA44" s="130"/>
      <c r="LGB44" s="130"/>
      <c r="LGC44" s="129"/>
      <c r="LGD44" s="130"/>
      <c r="LGE44" s="130"/>
      <c r="LGF44" s="130"/>
      <c r="LGG44" s="130"/>
      <c r="LGH44" s="130"/>
      <c r="LGI44" s="130"/>
      <c r="LGJ44" s="130"/>
      <c r="LGK44" s="129"/>
      <c r="LGL44" s="130"/>
      <c r="LGM44" s="130"/>
      <c r="LGN44" s="130"/>
      <c r="LGO44" s="130"/>
      <c r="LGP44" s="130"/>
      <c r="LGQ44" s="130"/>
      <c r="LGR44" s="130"/>
      <c r="LGS44" s="129"/>
      <c r="LGT44" s="130"/>
      <c r="LGU44" s="130"/>
      <c r="LGV44" s="130"/>
      <c r="LGW44" s="130"/>
      <c r="LGX44" s="130"/>
      <c r="LGY44" s="130"/>
      <c r="LGZ44" s="130"/>
      <c r="LHA44" s="129"/>
      <c r="LHB44" s="130"/>
      <c r="LHC44" s="130"/>
      <c r="LHD44" s="130"/>
      <c r="LHE44" s="130"/>
      <c r="LHF44" s="130"/>
      <c r="LHG44" s="130"/>
      <c r="LHH44" s="130"/>
      <c r="LHI44" s="129"/>
      <c r="LHJ44" s="130"/>
      <c r="LHK44" s="130"/>
      <c r="LHL44" s="130"/>
      <c r="LHM44" s="130"/>
      <c r="LHN44" s="130"/>
      <c r="LHO44" s="130"/>
      <c r="LHP44" s="130"/>
      <c r="LHQ44" s="129"/>
      <c r="LHR44" s="130"/>
      <c r="LHS44" s="130"/>
      <c r="LHT44" s="130"/>
      <c r="LHU44" s="130"/>
      <c r="LHV44" s="130"/>
      <c r="LHW44" s="130"/>
      <c r="LHX44" s="130"/>
      <c r="LHY44" s="129"/>
      <c r="LHZ44" s="130"/>
      <c r="LIA44" s="130"/>
      <c r="LIB44" s="130"/>
      <c r="LIC44" s="130"/>
      <c r="LID44" s="130"/>
      <c r="LIE44" s="130"/>
      <c r="LIF44" s="130"/>
      <c r="LIG44" s="129"/>
      <c r="LIH44" s="130"/>
      <c r="LII44" s="130"/>
      <c r="LIJ44" s="130"/>
      <c r="LIK44" s="130"/>
      <c r="LIL44" s="130"/>
      <c r="LIM44" s="130"/>
      <c r="LIN44" s="130"/>
      <c r="LIO44" s="129"/>
      <c r="LIP44" s="130"/>
      <c r="LIQ44" s="130"/>
      <c r="LIR44" s="130"/>
      <c r="LIS44" s="130"/>
      <c r="LIT44" s="130"/>
      <c r="LIU44" s="130"/>
      <c r="LIV44" s="130"/>
      <c r="LIW44" s="129"/>
      <c r="LIX44" s="130"/>
      <c r="LIY44" s="130"/>
      <c r="LIZ44" s="130"/>
      <c r="LJA44" s="130"/>
      <c r="LJB44" s="130"/>
      <c r="LJC44" s="130"/>
      <c r="LJD44" s="130"/>
      <c r="LJE44" s="129"/>
      <c r="LJF44" s="130"/>
      <c r="LJG44" s="130"/>
      <c r="LJH44" s="130"/>
      <c r="LJI44" s="130"/>
      <c r="LJJ44" s="130"/>
      <c r="LJK44" s="130"/>
      <c r="LJL44" s="130"/>
      <c r="LJM44" s="129"/>
      <c r="LJN44" s="130"/>
      <c r="LJO44" s="130"/>
      <c r="LJP44" s="130"/>
      <c r="LJQ44" s="130"/>
      <c r="LJR44" s="130"/>
      <c r="LJS44" s="130"/>
      <c r="LJT44" s="130"/>
      <c r="LJU44" s="129"/>
      <c r="LJV44" s="130"/>
      <c r="LJW44" s="130"/>
      <c r="LJX44" s="130"/>
      <c r="LJY44" s="130"/>
      <c r="LJZ44" s="130"/>
      <c r="LKA44" s="130"/>
      <c r="LKB44" s="130"/>
      <c r="LKC44" s="129"/>
      <c r="LKD44" s="130"/>
      <c r="LKE44" s="130"/>
      <c r="LKF44" s="130"/>
      <c r="LKG44" s="130"/>
      <c r="LKH44" s="130"/>
      <c r="LKI44" s="130"/>
      <c r="LKJ44" s="130"/>
      <c r="LKK44" s="129"/>
      <c r="LKL44" s="130"/>
      <c r="LKM44" s="130"/>
      <c r="LKN44" s="130"/>
      <c r="LKO44" s="130"/>
      <c r="LKP44" s="130"/>
      <c r="LKQ44" s="130"/>
      <c r="LKR44" s="130"/>
      <c r="LKS44" s="129"/>
      <c r="LKT44" s="130"/>
      <c r="LKU44" s="130"/>
      <c r="LKV44" s="130"/>
      <c r="LKW44" s="130"/>
      <c r="LKX44" s="130"/>
      <c r="LKY44" s="130"/>
      <c r="LKZ44" s="130"/>
      <c r="LLA44" s="129"/>
      <c r="LLB44" s="130"/>
      <c r="LLC44" s="130"/>
      <c r="LLD44" s="130"/>
      <c r="LLE44" s="130"/>
      <c r="LLF44" s="130"/>
      <c r="LLG44" s="130"/>
      <c r="LLH44" s="130"/>
      <c r="LLI44" s="129"/>
      <c r="LLJ44" s="130"/>
      <c r="LLK44" s="130"/>
      <c r="LLL44" s="130"/>
      <c r="LLM44" s="130"/>
      <c r="LLN44" s="130"/>
      <c r="LLO44" s="130"/>
      <c r="LLP44" s="130"/>
      <c r="LLQ44" s="129"/>
      <c r="LLR44" s="130"/>
      <c r="LLS44" s="130"/>
      <c r="LLT44" s="130"/>
      <c r="LLU44" s="130"/>
      <c r="LLV44" s="130"/>
      <c r="LLW44" s="130"/>
      <c r="LLX44" s="130"/>
      <c r="LLY44" s="129"/>
      <c r="LLZ44" s="130"/>
      <c r="LMA44" s="130"/>
      <c r="LMB44" s="130"/>
      <c r="LMC44" s="130"/>
      <c r="LMD44" s="130"/>
      <c r="LME44" s="130"/>
      <c r="LMF44" s="130"/>
      <c r="LMG44" s="129"/>
      <c r="LMH44" s="130"/>
      <c r="LMI44" s="130"/>
      <c r="LMJ44" s="130"/>
      <c r="LMK44" s="130"/>
      <c r="LML44" s="130"/>
      <c r="LMM44" s="130"/>
      <c r="LMN44" s="130"/>
      <c r="LMO44" s="129"/>
      <c r="LMP44" s="130"/>
      <c r="LMQ44" s="130"/>
      <c r="LMR44" s="130"/>
      <c r="LMS44" s="130"/>
      <c r="LMT44" s="130"/>
      <c r="LMU44" s="130"/>
      <c r="LMV44" s="130"/>
      <c r="LMW44" s="129"/>
      <c r="LMX44" s="130"/>
      <c r="LMY44" s="130"/>
      <c r="LMZ44" s="130"/>
      <c r="LNA44" s="130"/>
      <c r="LNB44" s="130"/>
      <c r="LNC44" s="130"/>
      <c r="LND44" s="130"/>
      <c r="LNE44" s="129"/>
      <c r="LNF44" s="130"/>
      <c r="LNG44" s="130"/>
      <c r="LNH44" s="130"/>
      <c r="LNI44" s="130"/>
      <c r="LNJ44" s="130"/>
      <c r="LNK44" s="130"/>
      <c r="LNL44" s="130"/>
      <c r="LNM44" s="129"/>
      <c r="LNN44" s="130"/>
      <c r="LNO44" s="130"/>
      <c r="LNP44" s="130"/>
      <c r="LNQ44" s="130"/>
      <c r="LNR44" s="130"/>
      <c r="LNS44" s="130"/>
      <c r="LNT44" s="130"/>
      <c r="LNU44" s="129"/>
      <c r="LNV44" s="130"/>
      <c r="LNW44" s="130"/>
      <c r="LNX44" s="130"/>
      <c r="LNY44" s="130"/>
      <c r="LNZ44" s="130"/>
      <c r="LOA44" s="130"/>
      <c r="LOB44" s="130"/>
      <c r="LOC44" s="129"/>
      <c r="LOD44" s="130"/>
      <c r="LOE44" s="130"/>
      <c r="LOF44" s="130"/>
      <c r="LOG44" s="130"/>
      <c r="LOH44" s="130"/>
      <c r="LOI44" s="130"/>
      <c r="LOJ44" s="130"/>
      <c r="LOK44" s="129"/>
      <c r="LOL44" s="130"/>
      <c r="LOM44" s="130"/>
      <c r="LON44" s="130"/>
      <c r="LOO44" s="130"/>
      <c r="LOP44" s="130"/>
      <c r="LOQ44" s="130"/>
      <c r="LOR44" s="130"/>
      <c r="LOS44" s="129"/>
      <c r="LOT44" s="130"/>
      <c r="LOU44" s="130"/>
      <c r="LOV44" s="130"/>
      <c r="LOW44" s="130"/>
      <c r="LOX44" s="130"/>
      <c r="LOY44" s="130"/>
      <c r="LOZ44" s="130"/>
      <c r="LPA44" s="129"/>
      <c r="LPB44" s="130"/>
      <c r="LPC44" s="130"/>
      <c r="LPD44" s="130"/>
      <c r="LPE44" s="130"/>
      <c r="LPF44" s="130"/>
      <c r="LPG44" s="130"/>
      <c r="LPH44" s="130"/>
      <c r="LPI44" s="129"/>
      <c r="LPJ44" s="130"/>
      <c r="LPK44" s="130"/>
      <c r="LPL44" s="130"/>
      <c r="LPM44" s="130"/>
      <c r="LPN44" s="130"/>
      <c r="LPO44" s="130"/>
      <c r="LPP44" s="130"/>
      <c r="LPQ44" s="129"/>
      <c r="LPR44" s="130"/>
      <c r="LPS44" s="130"/>
      <c r="LPT44" s="130"/>
      <c r="LPU44" s="130"/>
      <c r="LPV44" s="130"/>
      <c r="LPW44" s="130"/>
      <c r="LPX44" s="130"/>
      <c r="LPY44" s="129"/>
      <c r="LPZ44" s="130"/>
      <c r="LQA44" s="130"/>
      <c r="LQB44" s="130"/>
      <c r="LQC44" s="130"/>
      <c r="LQD44" s="130"/>
      <c r="LQE44" s="130"/>
      <c r="LQF44" s="130"/>
      <c r="LQG44" s="129"/>
      <c r="LQH44" s="130"/>
      <c r="LQI44" s="130"/>
      <c r="LQJ44" s="130"/>
      <c r="LQK44" s="130"/>
      <c r="LQL44" s="130"/>
      <c r="LQM44" s="130"/>
      <c r="LQN44" s="130"/>
      <c r="LQO44" s="129"/>
      <c r="LQP44" s="130"/>
      <c r="LQQ44" s="130"/>
      <c r="LQR44" s="130"/>
      <c r="LQS44" s="130"/>
      <c r="LQT44" s="130"/>
      <c r="LQU44" s="130"/>
      <c r="LQV44" s="130"/>
      <c r="LQW44" s="129"/>
      <c r="LQX44" s="130"/>
      <c r="LQY44" s="130"/>
      <c r="LQZ44" s="130"/>
      <c r="LRA44" s="130"/>
      <c r="LRB44" s="130"/>
      <c r="LRC44" s="130"/>
      <c r="LRD44" s="130"/>
      <c r="LRE44" s="129"/>
      <c r="LRF44" s="130"/>
      <c r="LRG44" s="130"/>
      <c r="LRH44" s="130"/>
      <c r="LRI44" s="130"/>
      <c r="LRJ44" s="130"/>
      <c r="LRK44" s="130"/>
      <c r="LRL44" s="130"/>
      <c r="LRM44" s="129"/>
      <c r="LRN44" s="130"/>
      <c r="LRO44" s="130"/>
      <c r="LRP44" s="130"/>
      <c r="LRQ44" s="130"/>
      <c r="LRR44" s="130"/>
      <c r="LRS44" s="130"/>
      <c r="LRT44" s="130"/>
      <c r="LRU44" s="129"/>
      <c r="LRV44" s="130"/>
      <c r="LRW44" s="130"/>
      <c r="LRX44" s="130"/>
      <c r="LRY44" s="130"/>
      <c r="LRZ44" s="130"/>
      <c r="LSA44" s="130"/>
      <c r="LSB44" s="130"/>
      <c r="LSC44" s="129"/>
      <c r="LSD44" s="130"/>
      <c r="LSE44" s="130"/>
      <c r="LSF44" s="130"/>
      <c r="LSG44" s="130"/>
      <c r="LSH44" s="130"/>
      <c r="LSI44" s="130"/>
      <c r="LSJ44" s="130"/>
      <c r="LSK44" s="129"/>
      <c r="LSL44" s="130"/>
      <c r="LSM44" s="130"/>
      <c r="LSN44" s="130"/>
      <c r="LSO44" s="130"/>
      <c r="LSP44" s="130"/>
      <c r="LSQ44" s="130"/>
      <c r="LSR44" s="130"/>
      <c r="LSS44" s="129"/>
      <c r="LST44" s="130"/>
      <c r="LSU44" s="130"/>
      <c r="LSV44" s="130"/>
      <c r="LSW44" s="130"/>
      <c r="LSX44" s="130"/>
      <c r="LSY44" s="130"/>
      <c r="LSZ44" s="130"/>
      <c r="LTA44" s="129"/>
      <c r="LTB44" s="130"/>
      <c r="LTC44" s="130"/>
      <c r="LTD44" s="130"/>
      <c r="LTE44" s="130"/>
      <c r="LTF44" s="130"/>
      <c r="LTG44" s="130"/>
      <c r="LTH44" s="130"/>
      <c r="LTI44" s="129"/>
      <c r="LTJ44" s="130"/>
      <c r="LTK44" s="130"/>
      <c r="LTL44" s="130"/>
      <c r="LTM44" s="130"/>
      <c r="LTN44" s="130"/>
      <c r="LTO44" s="130"/>
      <c r="LTP44" s="130"/>
      <c r="LTQ44" s="129"/>
      <c r="LTR44" s="130"/>
      <c r="LTS44" s="130"/>
      <c r="LTT44" s="130"/>
      <c r="LTU44" s="130"/>
      <c r="LTV44" s="130"/>
      <c r="LTW44" s="130"/>
      <c r="LTX44" s="130"/>
      <c r="LTY44" s="129"/>
      <c r="LTZ44" s="130"/>
      <c r="LUA44" s="130"/>
      <c r="LUB44" s="130"/>
      <c r="LUC44" s="130"/>
      <c r="LUD44" s="130"/>
      <c r="LUE44" s="130"/>
      <c r="LUF44" s="130"/>
      <c r="LUG44" s="129"/>
      <c r="LUH44" s="130"/>
      <c r="LUI44" s="130"/>
      <c r="LUJ44" s="130"/>
      <c r="LUK44" s="130"/>
      <c r="LUL44" s="130"/>
      <c r="LUM44" s="130"/>
      <c r="LUN44" s="130"/>
      <c r="LUO44" s="129"/>
      <c r="LUP44" s="130"/>
      <c r="LUQ44" s="130"/>
      <c r="LUR44" s="130"/>
      <c r="LUS44" s="130"/>
      <c r="LUT44" s="130"/>
      <c r="LUU44" s="130"/>
      <c r="LUV44" s="130"/>
      <c r="LUW44" s="129"/>
      <c r="LUX44" s="130"/>
      <c r="LUY44" s="130"/>
      <c r="LUZ44" s="130"/>
      <c r="LVA44" s="130"/>
      <c r="LVB44" s="130"/>
      <c r="LVC44" s="130"/>
      <c r="LVD44" s="130"/>
      <c r="LVE44" s="129"/>
      <c r="LVF44" s="130"/>
      <c r="LVG44" s="130"/>
      <c r="LVH44" s="130"/>
      <c r="LVI44" s="130"/>
      <c r="LVJ44" s="130"/>
      <c r="LVK44" s="130"/>
      <c r="LVL44" s="130"/>
      <c r="LVM44" s="129"/>
      <c r="LVN44" s="130"/>
      <c r="LVO44" s="130"/>
      <c r="LVP44" s="130"/>
      <c r="LVQ44" s="130"/>
      <c r="LVR44" s="130"/>
      <c r="LVS44" s="130"/>
      <c r="LVT44" s="130"/>
      <c r="LVU44" s="129"/>
      <c r="LVV44" s="130"/>
      <c r="LVW44" s="130"/>
      <c r="LVX44" s="130"/>
      <c r="LVY44" s="130"/>
      <c r="LVZ44" s="130"/>
      <c r="LWA44" s="130"/>
      <c r="LWB44" s="130"/>
      <c r="LWC44" s="129"/>
      <c r="LWD44" s="130"/>
      <c r="LWE44" s="130"/>
      <c r="LWF44" s="130"/>
      <c r="LWG44" s="130"/>
      <c r="LWH44" s="130"/>
      <c r="LWI44" s="130"/>
      <c r="LWJ44" s="130"/>
      <c r="LWK44" s="129"/>
      <c r="LWL44" s="130"/>
      <c r="LWM44" s="130"/>
      <c r="LWN44" s="130"/>
      <c r="LWO44" s="130"/>
      <c r="LWP44" s="130"/>
      <c r="LWQ44" s="130"/>
      <c r="LWR44" s="130"/>
      <c r="LWS44" s="129"/>
      <c r="LWT44" s="130"/>
      <c r="LWU44" s="130"/>
      <c r="LWV44" s="130"/>
      <c r="LWW44" s="130"/>
      <c r="LWX44" s="130"/>
      <c r="LWY44" s="130"/>
      <c r="LWZ44" s="130"/>
      <c r="LXA44" s="129"/>
      <c r="LXB44" s="130"/>
      <c r="LXC44" s="130"/>
      <c r="LXD44" s="130"/>
      <c r="LXE44" s="130"/>
      <c r="LXF44" s="130"/>
      <c r="LXG44" s="130"/>
      <c r="LXH44" s="130"/>
      <c r="LXI44" s="129"/>
      <c r="LXJ44" s="130"/>
      <c r="LXK44" s="130"/>
      <c r="LXL44" s="130"/>
      <c r="LXM44" s="130"/>
      <c r="LXN44" s="130"/>
      <c r="LXO44" s="130"/>
      <c r="LXP44" s="130"/>
      <c r="LXQ44" s="129"/>
      <c r="LXR44" s="130"/>
      <c r="LXS44" s="130"/>
      <c r="LXT44" s="130"/>
      <c r="LXU44" s="130"/>
      <c r="LXV44" s="130"/>
      <c r="LXW44" s="130"/>
      <c r="LXX44" s="130"/>
      <c r="LXY44" s="129"/>
      <c r="LXZ44" s="130"/>
      <c r="LYA44" s="130"/>
      <c r="LYB44" s="130"/>
      <c r="LYC44" s="130"/>
      <c r="LYD44" s="130"/>
      <c r="LYE44" s="130"/>
      <c r="LYF44" s="130"/>
      <c r="LYG44" s="129"/>
      <c r="LYH44" s="130"/>
      <c r="LYI44" s="130"/>
      <c r="LYJ44" s="130"/>
      <c r="LYK44" s="130"/>
      <c r="LYL44" s="130"/>
      <c r="LYM44" s="130"/>
      <c r="LYN44" s="130"/>
      <c r="LYO44" s="129"/>
      <c r="LYP44" s="130"/>
      <c r="LYQ44" s="130"/>
      <c r="LYR44" s="130"/>
      <c r="LYS44" s="130"/>
      <c r="LYT44" s="130"/>
      <c r="LYU44" s="130"/>
      <c r="LYV44" s="130"/>
      <c r="LYW44" s="129"/>
      <c r="LYX44" s="130"/>
      <c r="LYY44" s="130"/>
      <c r="LYZ44" s="130"/>
      <c r="LZA44" s="130"/>
      <c r="LZB44" s="130"/>
      <c r="LZC44" s="130"/>
      <c r="LZD44" s="130"/>
      <c r="LZE44" s="129"/>
      <c r="LZF44" s="130"/>
      <c r="LZG44" s="130"/>
      <c r="LZH44" s="130"/>
      <c r="LZI44" s="130"/>
      <c r="LZJ44" s="130"/>
      <c r="LZK44" s="130"/>
      <c r="LZL44" s="130"/>
      <c r="LZM44" s="129"/>
      <c r="LZN44" s="130"/>
      <c r="LZO44" s="130"/>
      <c r="LZP44" s="130"/>
      <c r="LZQ44" s="130"/>
      <c r="LZR44" s="130"/>
      <c r="LZS44" s="130"/>
      <c r="LZT44" s="130"/>
      <c r="LZU44" s="129"/>
      <c r="LZV44" s="130"/>
      <c r="LZW44" s="130"/>
      <c r="LZX44" s="130"/>
      <c r="LZY44" s="130"/>
      <c r="LZZ44" s="130"/>
      <c r="MAA44" s="130"/>
      <c r="MAB44" s="130"/>
      <c r="MAC44" s="129"/>
      <c r="MAD44" s="130"/>
      <c r="MAE44" s="130"/>
      <c r="MAF44" s="130"/>
      <c r="MAG44" s="130"/>
      <c r="MAH44" s="130"/>
      <c r="MAI44" s="130"/>
      <c r="MAJ44" s="130"/>
      <c r="MAK44" s="129"/>
      <c r="MAL44" s="130"/>
      <c r="MAM44" s="130"/>
      <c r="MAN44" s="130"/>
      <c r="MAO44" s="130"/>
      <c r="MAP44" s="130"/>
      <c r="MAQ44" s="130"/>
      <c r="MAR44" s="130"/>
      <c r="MAS44" s="129"/>
      <c r="MAT44" s="130"/>
      <c r="MAU44" s="130"/>
      <c r="MAV44" s="130"/>
      <c r="MAW44" s="130"/>
      <c r="MAX44" s="130"/>
      <c r="MAY44" s="130"/>
      <c r="MAZ44" s="130"/>
      <c r="MBA44" s="129"/>
      <c r="MBB44" s="130"/>
      <c r="MBC44" s="130"/>
      <c r="MBD44" s="130"/>
      <c r="MBE44" s="130"/>
      <c r="MBF44" s="130"/>
      <c r="MBG44" s="130"/>
      <c r="MBH44" s="130"/>
      <c r="MBI44" s="129"/>
      <c r="MBJ44" s="130"/>
      <c r="MBK44" s="130"/>
      <c r="MBL44" s="130"/>
      <c r="MBM44" s="130"/>
      <c r="MBN44" s="130"/>
      <c r="MBO44" s="130"/>
      <c r="MBP44" s="130"/>
      <c r="MBQ44" s="129"/>
      <c r="MBR44" s="130"/>
      <c r="MBS44" s="130"/>
      <c r="MBT44" s="130"/>
      <c r="MBU44" s="130"/>
      <c r="MBV44" s="130"/>
      <c r="MBW44" s="130"/>
      <c r="MBX44" s="130"/>
      <c r="MBY44" s="129"/>
      <c r="MBZ44" s="130"/>
      <c r="MCA44" s="130"/>
      <c r="MCB44" s="130"/>
      <c r="MCC44" s="130"/>
      <c r="MCD44" s="130"/>
      <c r="MCE44" s="130"/>
      <c r="MCF44" s="130"/>
      <c r="MCG44" s="129"/>
      <c r="MCH44" s="130"/>
      <c r="MCI44" s="130"/>
      <c r="MCJ44" s="130"/>
      <c r="MCK44" s="130"/>
      <c r="MCL44" s="130"/>
      <c r="MCM44" s="130"/>
      <c r="MCN44" s="130"/>
      <c r="MCO44" s="129"/>
      <c r="MCP44" s="130"/>
      <c r="MCQ44" s="130"/>
      <c r="MCR44" s="130"/>
      <c r="MCS44" s="130"/>
      <c r="MCT44" s="130"/>
      <c r="MCU44" s="130"/>
      <c r="MCV44" s="130"/>
      <c r="MCW44" s="129"/>
      <c r="MCX44" s="130"/>
      <c r="MCY44" s="130"/>
      <c r="MCZ44" s="130"/>
      <c r="MDA44" s="130"/>
      <c r="MDB44" s="130"/>
      <c r="MDC44" s="130"/>
      <c r="MDD44" s="130"/>
      <c r="MDE44" s="129"/>
      <c r="MDF44" s="130"/>
      <c r="MDG44" s="130"/>
      <c r="MDH44" s="130"/>
      <c r="MDI44" s="130"/>
      <c r="MDJ44" s="130"/>
      <c r="MDK44" s="130"/>
      <c r="MDL44" s="130"/>
      <c r="MDM44" s="129"/>
      <c r="MDN44" s="130"/>
      <c r="MDO44" s="130"/>
      <c r="MDP44" s="130"/>
      <c r="MDQ44" s="130"/>
      <c r="MDR44" s="130"/>
      <c r="MDS44" s="130"/>
      <c r="MDT44" s="130"/>
      <c r="MDU44" s="129"/>
      <c r="MDV44" s="130"/>
      <c r="MDW44" s="130"/>
      <c r="MDX44" s="130"/>
      <c r="MDY44" s="130"/>
      <c r="MDZ44" s="130"/>
      <c r="MEA44" s="130"/>
      <c r="MEB44" s="130"/>
      <c r="MEC44" s="129"/>
      <c r="MED44" s="130"/>
      <c r="MEE44" s="130"/>
      <c r="MEF44" s="130"/>
      <c r="MEG44" s="130"/>
      <c r="MEH44" s="130"/>
      <c r="MEI44" s="130"/>
      <c r="MEJ44" s="130"/>
      <c r="MEK44" s="129"/>
      <c r="MEL44" s="130"/>
      <c r="MEM44" s="130"/>
      <c r="MEN44" s="130"/>
      <c r="MEO44" s="130"/>
      <c r="MEP44" s="130"/>
      <c r="MEQ44" s="130"/>
      <c r="MER44" s="130"/>
      <c r="MES44" s="129"/>
      <c r="MET44" s="130"/>
      <c r="MEU44" s="130"/>
      <c r="MEV44" s="130"/>
      <c r="MEW44" s="130"/>
      <c r="MEX44" s="130"/>
      <c r="MEY44" s="130"/>
      <c r="MEZ44" s="130"/>
      <c r="MFA44" s="129"/>
      <c r="MFB44" s="130"/>
      <c r="MFC44" s="130"/>
      <c r="MFD44" s="130"/>
      <c r="MFE44" s="130"/>
      <c r="MFF44" s="130"/>
      <c r="MFG44" s="130"/>
      <c r="MFH44" s="130"/>
      <c r="MFI44" s="129"/>
      <c r="MFJ44" s="130"/>
      <c r="MFK44" s="130"/>
      <c r="MFL44" s="130"/>
      <c r="MFM44" s="130"/>
      <c r="MFN44" s="130"/>
      <c r="MFO44" s="130"/>
      <c r="MFP44" s="130"/>
      <c r="MFQ44" s="129"/>
      <c r="MFR44" s="130"/>
      <c r="MFS44" s="130"/>
      <c r="MFT44" s="130"/>
      <c r="MFU44" s="130"/>
      <c r="MFV44" s="130"/>
      <c r="MFW44" s="130"/>
      <c r="MFX44" s="130"/>
      <c r="MFY44" s="129"/>
      <c r="MFZ44" s="130"/>
      <c r="MGA44" s="130"/>
      <c r="MGB44" s="130"/>
      <c r="MGC44" s="130"/>
      <c r="MGD44" s="130"/>
      <c r="MGE44" s="130"/>
      <c r="MGF44" s="130"/>
      <c r="MGG44" s="129"/>
      <c r="MGH44" s="130"/>
      <c r="MGI44" s="130"/>
      <c r="MGJ44" s="130"/>
      <c r="MGK44" s="130"/>
      <c r="MGL44" s="130"/>
      <c r="MGM44" s="130"/>
      <c r="MGN44" s="130"/>
      <c r="MGO44" s="129"/>
      <c r="MGP44" s="130"/>
      <c r="MGQ44" s="130"/>
      <c r="MGR44" s="130"/>
      <c r="MGS44" s="130"/>
      <c r="MGT44" s="130"/>
      <c r="MGU44" s="130"/>
      <c r="MGV44" s="130"/>
      <c r="MGW44" s="129"/>
      <c r="MGX44" s="130"/>
      <c r="MGY44" s="130"/>
      <c r="MGZ44" s="130"/>
      <c r="MHA44" s="130"/>
      <c r="MHB44" s="130"/>
      <c r="MHC44" s="130"/>
      <c r="MHD44" s="130"/>
      <c r="MHE44" s="129"/>
      <c r="MHF44" s="130"/>
      <c r="MHG44" s="130"/>
      <c r="MHH44" s="130"/>
      <c r="MHI44" s="130"/>
      <c r="MHJ44" s="130"/>
      <c r="MHK44" s="130"/>
      <c r="MHL44" s="130"/>
      <c r="MHM44" s="129"/>
      <c r="MHN44" s="130"/>
      <c r="MHO44" s="130"/>
      <c r="MHP44" s="130"/>
      <c r="MHQ44" s="130"/>
      <c r="MHR44" s="130"/>
      <c r="MHS44" s="130"/>
      <c r="MHT44" s="130"/>
      <c r="MHU44" s="129"/>
      <c r="MHV44" s="130"/>
      <c r="MHW44" s="130"/>
      <c r="MHX44" s="130"/>
      <c r="MHY44" s="130"/>
      <c r="MHZ44" s="130"/>
      <c r="MIA44" s="130"/>
      <c r="MIB44" s="130"/>
      <c r="MIC44" s="129"/>
      <c r="MID44" s="130"/>
      <c r="MIE44" s="130"/>
      <c r="MIF44" s="130"/>
      <c r="MIG44" s="130"/>
      <c r="MIH44" s="130"/>
      <c r="MII44" s="130"/>
      <c r="MIJ44" s="130"/>
      <c r="MIK44" s="129"/>
      <c r="MIL44" s="130"/>
      <c r="MIM44" s="130"/>
      <c r="MIN44" s="130"/>
      <c r="MIO44" s="130"/>
      <c r="MIP44" s="130"/>
      <c r="MIQ44" s="130"/>
      <c r="MIR44" s="130"/>
      <c r="MIS44" s="129"/>
      <c r="MIT44" s="130"/>
      <c r="MIU44" s="130"/>
      <c r="MIV44" s="130"/>
      <c r="MIW44" s="130"/>
      <c r="MIX44" s="130"/>
      <c r="MIY44" s="130"/>
      <c r="MIZ44" s="130"/>
      <c r="MJA44" s="129"/>
      <c r="MJB44" s="130"/>
      <c r="MJC44" s="130"/>
      <c r="MJD44" s="130"/>
      <c r="MJE44" s="130"/>
      <c r="MJF44" s="130"/>
      <c r="MJG44" s="130"/>
      <c r="MJH44" s="130"/>
      <c r="MJI44" s="129"/>
      <c r="MJJ44" s="130"/>
      <c r="MJK44" s="130"/>
      <c r="MJL44" s="130"/>
      <c r="MJM44" s="130"/>
      <c r="MJN44" s="130"/>
      <c r="MJO44" s="130"/>
      <c r="MJP44" s="130"/>
      <c r="MJQ44" s="129"/>
      <c r="MJR44" s="130"/>
      <c r="MJS44" s="130"/>
      <c r="MJT44" s="130"/>
      <c r="MJU44" s="130"/>
      <c r="MJV44" s="130"/>
      <c r="MJW44" s="130"/>
      <c r="MJX44" s="130"/>
      <c r="MJY44" s="129"/>
      <c r="MJZ44" s="130"/>
      <c r="MKA44" s="130"/>
      <c r="MKB44" s="130"/>
      <c r="MKC44" s="130"/>
      <c r="MKD44" s="130"/>
      <c r="MKE44" s="130"/>
      <c r="MKF44" s="130"/>
      <c r="MKG44" s="129"/>
      <c r="MKH44" s="130"/>
      <c r="MKI44" s="130"/>
      <c r="MKJ44" s="130"/>
      <c r="MKK44" s="130"/>
      <c r="MKL44" s="130"/>
      <c r="MKM44" s="130"/>
      <c r="MKN44" s="130"/>
      <c r="MKO44" s="129"/>
      <c r="MKP44" s="130"/>
      <c r="MKQ44" s="130"/>
      <c r="MKR44" s="130"/>
      <c r="MKS44" s="130"/>
      <c r="MKT44" s="130"/>
      <c r="MKU44" s="130"/>
      <c r="MKV44" s="130"/>
      <c r="MKW44" s="129"/>
      <c r="MKX44" s="130"/>
      <c r="MKY44" s="130"/>
      <c r="MKZ44" s="130"/>
      <c r="MLA44" s="130"/>
      <c r="MLB44" s="130"/>
      <c r="MLC44" s="130"/>
      <c r="MLD44" s="130"/>
      <c r="MLE44" s="129"/>
      <c r="MLF44" s="130"/>
      <c r="MLG44" s="130"/>
      <c r="MLH44" s="130"/>
      <c r="MLI44" s="130"/>
      <c r="MLJ44" s="130"/>
      <c r="MLK44" s="130"/>
      <c r="MLL44" s="130"/>
      <c r="MLM44" s="129"/>
      <c r="MLN44" s="130"/>
      <c r="MLO44" s="130"/>
      <c r="MLP44" s="130"/>
      <c r="MLQ44" s="130"/>
      <c r="MLR44" s="130"/>
      <c r="MLS44" s="130"/>
      <c r="MLT44" s="130"/>
      <c r="MLU44" s="129"/>
      <c r="MLV44" s="130"/>
      <c r="MLW44" s="130"/>
      <c r="MLX44" s="130"/>
      <c r="MLY44" s="130"/>
      <c r="MLZ44" s="130"/>
      <c r="MMA44" s="130"/>
      <c r="MMB44" s="130"/>
      <c r="MMC44" s="129"/>
      <c r="MMD44" s="130"/>
      <c r="MME44" s="130"/>
      <c r="MMF44" s="130"/>
      <c r="MMG44" s="130"/>
      <c r="MMH44" s="130"/>
      <c r="MMI44" s="130"/>
      <c r="MMJ44" s="130"/>
      <c r="MMK44" s="129"/>
      <c r="MML44" s="130"/>
      <c r="MMM44" s="130"/>
      <c r="MMN44" s="130"/>
      <c r="MMO44" s="130"/>
      <c r="MMP44" s="130"/>
      <c r="MMQ44" s="130"/>
      <c r="MMR44" s="130"/>
      <c r="MMS44" s="129"/>
      <c r="MMT44" s="130"/>
      <c r="MMU44" s="130"/>
      <c r="MMV44" s="130"/>
      <c r="MMW44" s="130"/>
      <c r="MMX44" s="130"/>
      <c r="MMY44" s="130"/>
      <c r="MMZ44" s="130"/>
      <c r="MNA44" s="129"/>
      <c r="MNB44" s="130"/>
      <c r="MNC44" s="130"/>
      <c r="MND44" s="130"/>
      <c r="MNE44" s="130"/>
      <c r="MNF44" s="130"/>
      <c r="MNG44" s="130"/>
      <c r="MNH44" s="130"/>
      <c r="MNI44" s="129"/>
      <c r="MNJ44" s="130"/>
      <c r="MNK44" s="130"/>
      <c r="MNL44" s="130"/>
      <c r="MNM44" s="130"/>
      <c r="MNN44" s="130"/>
      <c r="MNO44" s="130"/>
      <c r="MNP44" s="130"/>
      <c r="MNQ44" s="129"/>
      <c r="MNR44" s="130"/>
      <c r="MNS44" s="130"/>
      <c r="MNT44" s="130"/>
      <c r="MNU44" s="130"/>
      <c r="MNV44" s="130"/>
      <c r="MNW44" s="130"/>
      <c r="MNX44" s="130"/>
      <c r="MNY44" s="129"/>
      <c r="MNZ44" s="130"/>
      <c r="MOA44" s="130"/>
      <c r="MOB44" s="130"/>
      <c r="MOC44" s="130"/>
      <c r="MOD44" s="130"/>
      <c r="MOE44" s="130"/>
      <c r="MOF44" s="130"/>
      <c r="MOG44" s="129"/>
      <c r="MOH44" s="130"/>
      <c r="MOI44" s="130"/>
      <c r="MOJ44" s="130"/>
      <c r="MOK44" s="130"/>
      <c r="MOL44" s="130"/>
      <c r="MOM44" s="130"/>
      <c r="MON44" s="130"/>
      <c r="MOO44" s="129"/>
      <c r="MOP44" s="130"/>
      <c r="MOQ44" s="130"/>
      <c r="MOR44" s="130"/>
      <c r="MOS44" s="130"/>
      <c r="MOT44" s="130"/>
      <c r="MOU44" s="130"/>
      <c r="MOV44" s="130"/>
      <c r="MOW44" s="129"/>
      <c r="MOX44" s="130"/>
      <c r="MOY44" s="130"/>
      <c r="MOZ44" s="130"/>
      <c r="MPA44" s="130"/>
      <c r="MPB44" s="130"/>
      <c r="MPC44" s="130"/>
      <c r="MPD44" s="130"/>
      <c r="MPE44" s="129"/>
      <c r="MPF44" s="130"/>
      <c r="MPG44" s="130"/>
      <c r="MPH44" s="130"/>
      <c r="MPI44" s="130"/>
      <c r="MPJ44" s="130"/>
      <c r="MPK44" s="130"/>
      <c r="MPL44" s="130"/>
      <c r="MPM44" s="129"/>
      <c r="MPN44" s="130"/>
      <c r="MPO44" s="130"/>
      <c r="MPP44" s="130"/>
      <c r="MPQ44" s="130"/>
      <c r="MPR44" s="130"/>
      <c r="MPS44" s="130"/>
      <c r="MPT44" s="130"/>
      <c r="MPU44" s="129"/>
      <c r="MPV44" s="130"/>
      <c r="MPW44" s="130"/>
      <c r="MPX44" s="130"/>
      <c r="MPY44" s="130"/>
      <c r="MPZ44" s="130"/>
      <c r="MQA44" s="130"/>
      <c r="MQB44" s="130"/>
      <c r="MQC44" s="129"/>
      <c r="MQD44" s="130"/>
      <c r="MQE44" s="130"/>
      <c r="MQF44" s="130"/>
      <c r="MQG44" s="130"/>
      <c r="MQH44" s="130"/>
      <c r="MQI44" s="130"/>
      <c r="MQJ44" s="130"/>
      <c r="MQK44" s="129"/>
      <c r="MQL44" s="130"/>
      <c r="MQM44" s="130"/>
      <c r="MQN44" s="130"/>
      <c r="MQO44" s="130"/>
      <c r="MQP44" s="130"/>
      <c r="MQQ44" s="130"/>
      <c r="MQR44" s="130"/>
      <c r="MQS44" s="129"/>
      <c r="MQT44" s="130"/>
      <c r="MQU44" s="130"/>
      <c r="MQV44" s="130"/>
      <c r="MQW44" s="130"/>
      <c r="MQX44" s="130"/>
      <c r="MQY44" s="130"/>
      <c r="MQZ44" s="130"/>
      <c r="MRA44" s="129"/>
      <c r="MRB44" s="130"/>
      <c r="MRC44" s="130"/>
      <c r="MRD44" s="130"/>
      <c r="MRE44" s="130"/>
      <c r="MRF44" s="130"/>
      <c r="MRG44" s="130"/>
      <c r="MRH44" s="130"/>
      <c r="MRI44" s="129"/>
      <c r="MRJ44" s="130"/>
      <c r="MRK44" s="130"/>
      <c r="MRL44" s="130"/>
      <c r="MRM44" s="130"/>
      <c r="MRN44" s="130"/>
      <c r="MRO44" s="130"/>
      <c r="MRP44" s="130"/>
      <c r="MRQ44" s="129"/>
      <c r="MRR44" s="130"/>
      <c r="MRS44" s="130"/>
      <c r="MRT44" s="130"/>
      <c r="MRU44" s="130"/>
      <c r="MRV44" s="130"/>
      <c r="MRW44" s="130"/>
      <c r="MRX44" s="130"/>
      <c r="MRY44" s="129"/>
      <c r="MRZ44" s="130"/>
      <c r="MSA44" s="130"/>
      <c r="MSB44" s="130"/>
      <c r="MSC44" s="130"/>
      <c r="MSD44" s="130"/>
      <c r="MSE44" s="130"/>
      <c r="MSF44" s="130"/>
      <c r="MSG44" s="129"/>
      <c r="MSH44" s="130"/>
      <c r="MSI44" s="130"/>
      <c r="MSJ44" s="130"/>
      <c r="MSK44" s="130"/>
      <c r="MSL44" s="130"/>
      <c r="MSM44" s="130"/>
      <c r="MSN44" s="130"/>
      <c r="MSO44" s="129"/>
      <c r="MSP44" s="130"/>
      <c r="MSQ44" s="130"/>
      <c r="MSR44" s="130"/>
      <c r="MSS44" s="130"/>
      <c r="MST44" s="130"/>
      <c r="MSU44" s="130"/>
      <c r="MSV44" s="130"/>
      <c r="MSW44" s="129"/>
      <c r="MSX44" s="130"/>
      <c r="MSY44" s="130"/>
      <c r="MSZ44" s="130"/>
      <c r="MTA44" s="130"/>
      <c r="MTB44" s="130"/>
      <c r="MTC44" s="130"/>
      <c r="MTD44" s="130"/>
      <c r="MTE44" s="129"/>
      <c r="MTF44" s="130"/>
      <c r="MTG44" s="130"/>
      <c r="MTH44" s="130"/>
      <c r="MTI44" s="130"/>
      <c r="MTJ44" s="130"/>
      <c r="MTK44" s="130"/>
      <c r="MTL44" s="130"/>
      <c r="MTM44" s="129"/>
      <c r="MTN44" s="130"/>
      <c r="MTO44" s="130"/>
      <c r="MTP44" s="130"/>
      <c r="MTQ44" s="130"/>
      <c r="MTR44" s="130"/>
      <c r="MTS44" s="130"/>
      <c r="MTT44" s="130"/>
      <c r="MTU44" s="129"/>
      <c r="MTV44" s="130"/>
      <c r="MTW44" s="130"/>
      <c r="MTX44" s="130"/>
      <c r="MTY44" s="130"/>
      <c r="MTZ44" s="130"/>
      <c r="MUA44" s="130"/>
      <c r="MUB44" s="130"/>
      <c r="MUC44" s="129"/>
      <c r="MUD44" s="130"/>
      <c r="MUE44" s="130"/>
      <c r="MUF44" s="130"/>
      <c r="MUG44" s="130"/>
      <c r="MUH44" s="130"/>
      <c r="MUI44" s="130"/>
      <c r="MUJ44" s="130"/>
      <c r="MUK44" s="129"/>
      <c r="MUL44" s="130"/>
      <c r="MUM44" s="130"/>
      <c r="MUN44" s="130"/>
      <c r="MUO44" s="130"/>
      <c r="MUP44" s="130"/>
      <c r="MUQ44" s="130"/>
      <c r="MUR44" s="130"/>
      <c r="MUS44" s="129"/>
      <c r="MUT44" s="130"/>
      <c r="MUU44" s="130"/>
      <c r="MUV44" s="130"/>
      <c r="MUW44" s="130"/>
      <c r="MUX44" s="130"/>
      <c r="MUY44" s="130"/>
      <c r="MUZ44" s="130"/>
      <c r="MVA44" s="129"/>
      <c r="MVB44" s="130"/>
      <c r="MVC44" s="130"/>
      <c r="MVD44" s="130"/>
      <c r="MVE44" s="130"/>
      <c r="MVF44" s="130"/>
      <c r="MVG44" s="130"/>
      <c r="MVH44" s="130"/>
      <c r="MVI44" s="129"/>
      <c r="MVJ44" s="130"/>
      <c r="MVK44" s="130"/>
      <c r="MVL44" s="130"/>
      <c r="MVM44" s="130"/>
      <c r="MVN44" s="130"/>
      <c r="MVO44" s="130"/>
      <c r="MVP44" s="130"/>
      <c r="MVQ44" s="129"/>
      <c r="MVR44" s="130"/>
      <c r="MVS44" s="130"/>
      <c r="MVT44" s="130"/>
      <c r="MVU44" s="130"/>
      <c r="MVV44" s="130"/>
      <c r="MVW44" s="130"/>
      <c r="MVX44" s="130"/>
      <c r="MVY44" s="129"/>
      <c r="MVZ44" s="130"/>
      <c r="MWA44" s="130"/>
      <c r="MWB44" s="130"/>
      <c r="MWC44" s="130"/>
      <c r="MWD44" s="130"/>
      <c r="MWE44" s="130"/>
      <c r="MWF44" s="130"/>
      <c r="MWG44" s="129"/>
      <c r="MWH44" s="130"/>
      <c r="MWI44" s="130"/>
      <c r="MWJ44" s="130"/>
      <c r="MWK44" s="130"/>
      <c r="MWL44" s="130"/>
      <c r="MWM44" s="130"/>
      <c r="MWN44" s="130"/>
      <c r="MWO44" s="129"/>
      <c r="MWP44" s="130"/>
      <c r="MWQ44" s="130"/>
      <c r="MWR44" s="130"/>
      <c r="MWS44" s="130"/>
      <c r="MWT44" s="130"/>
      <c r="MWU44" s="130"/>
      <c r="MWV44" s="130"/>
      <c r="MWW44" s="129"/>
      <c r="MWX44" s="130"/>
      <c r="MWY44" s="130"/>
      <c r="MWZ44" s="130"/>
      <c r="MXA44" s="130"/>
      <c r="MXB44" s="130"/>
      <c r="MXC44" s="130"/>
      <c r="MXD44" s="130"/>
      <c r="MXE44" s="129"/>
      <c r="MXF44" s="130"/>
      <c r="MXG44" s="130"/>
      <c r="MXH44" s="130"/>
      <c r="MXI44" s="130"/>
      <c r="MXJ44" s="130"/>
      <c r="MXK44" s="130"/>
      <c r="MXL44" s="130"/>
      <c r="MXM44" s="129"/>
      <c r="MXN44" s="130"/>
      <c r="MXO44" s="130"/>
      <c r="MXP44" s="130"/>
      <c r="MXQ44" s="130"/>
      <c r="MXR44" s="130"/>
      <c r="MXS44" s="130"/>
      <c r="MXT44" s="130"/>
      <c r="MXU44" s="129"/>
      <c r="MXV44" s="130"/>
      <c r="MXW44" s="130"/>
      <c r="MXX44" s="130"/>
      <c r="MXY44" s="130"/>
      <c r="MXZ44" s="130"/>
      <c r="MYA44" s="130"/>
      <c r="MYB44" s="130"/>
      <c r="MYC44" s="129"/>
      <c r="MYD44" s="130"/>
      <c r="MYE44" s="130"/>
      <c r="MYF44" s="130"/>
      <c r="MYG44" s="130"/>
      <c r="MYH44" s="130"/>
      <c r="MYI44" s="130"/>
      <c r="MYJ44" s="130"/>
      <c r="MYK44" s="129"/>
      <c r="MYL44" s="130"/>
      <c r="MYM44" s="130"/>
      <c r="MYN44" s="130"/>
      <c r="MYO44" s="130"/>
      <c r="MYP44" s="130"/>
      <c r="MYQ44" s="130"/>
      <c r="MYR44" s="130"/>
      <c r="MYS44" s="129"/>
      <c r="MYT44" s="130"/>
      <c r="MYU44" s="130"/>
      <c r="MYV44" s="130"/>
      <c r="MYW44" s="130"/>
      <c r="MYX44" s="130"/>
      <c r="MYY44" s="130"/>
      <c r="MYZ44" s="130"/>
      <c r="MZA44" s="129"/>
      <c r="MZB44" s="130"/>
      <c r="MZC44" s="130"/>
      <c r="MZD44" s="130"/>
      <c r="MZE44" s="130"/>
      <c r="MZF44" s="130"/>
      <c r="MZG44" s="130"/>
      <c r="MZH44" s="130"/>
      <c r="MZI44" s="129"/>
      <c r="MZJ44" s="130"/>
      <c r="MZK44" s="130"/>
      <c r="MZL44" s="130"/>
      <c r="MZM44" s="130"/>
      <c r="MZN44" s="130"/>
      <c r="MZO44" s="130"/>
      <c r="MZP44" s="130"/>
      <c r="MZQ44" s="129"/>
      <c r="MZR44" s="130"/>
      <c r="MZS44" s="130"/>
      <c r="MZT44" s="130"/>
      <c r="MZU44" s="130"/>
      <c r="MZV44" s="130"/>
      <c r="MZW44" s="130"/>
      <c r="MZX44" s="130"/>
      <c r="MZY44" s="129"/>
      <c r="MZZ44" s="130"/>
      <c r="NAA44" s="130"/>
      <c r="NAB44" s="130"/>
      <c r="NAC44" s="130"/>
      <c r="NAD44" s="130"/>
      <c r="NAE44" s="130"/>
      <c r="NAF44" s="130"/>
      <c r="NAG44" s="129"/>
      <c r="NAH44" s="130"/>
      <c r="NAI44" s="130"/>
      <c r="NAJ44" s="130"/>
      <c r="NAK44" s="130"/>
      <c r="NAL44" s="130"/>
      <c r="NAM44" s="130"/>
      <c r="NAN44" s="130"/>
      <c r="NAO44" s="129"/>
      <c r="NAP44" s="130"/>
      <c r="NAQ44" s="130"/>
      <c r="NAR44" s="130"/>
      <c r="NAS44" s="130"/>
      <c r="NAT44" s="130"/>
      <c r="NAU44" s="130"/>
      <c r="NAV44" s="130"/>
      <c r="NAW44" s="129"/>
      <c r="NAX44" s="130"/>
      <c r="NAY44" s="130"/>
      <c r="NAZ44" s="130"/>
      <c r="NBA44" s="130"/>
      <c r="NBB44" s="130"/>
      <c r="NBC44" s="130"/>
      <c r="NBD44" s="130"/>
      <c r="NBE44" s="129"/>
      <c r="NBF44" s="130"/>
      <c r="NBG44" s="130"/>
      <c r="NBH44" s="130"/>
      <c r="NBI44" s="130"/>
      <c r="NBJ44" s="130"/>
      <c r="NBK44" s="130"/>
      <c r="NBL44" s="130"/>
      <c r="NBM44" s="129"/>
      <c r="NBN44" s="130"/>
      <c r="NBO44" s="130"/>
      <c r="NBP44" s="130"/>
      <c r="NBQ44" s="130"/>
      <c r="NBR44" s="130"/>
      <c r="NBS44" s="130"/>
      <c r="NBT44" s="130"/>
      <c r="NBU44" s="129"/>
      <c r="NBV44" s="130"/>
      <c r="NBW44" s="130"/>
      <c r="NBX44" s="130"/>
      <c r="NBY44" s="130"/>
      <c r="NBZ44" s="130"/>
      <c r="NCA44" s="130"/>
      <c r="NCB44" s="130"/>
      <c r="NCC44" s="129"/>
      <c r="NCD44" s="130"/>
      <c r="NCE44" s="130"/>
      <c r="NCF44" s="130"/>
      <c r="NCG44" s="130"/>
      <c r="NCH44" s="130"/>
      <c r="NCI44" s="130"/>
      <c r="NCJ44" s="130"/>
      <c r="NCK44" s="129"/>
      <c r="NCL44" s="130"/>
      <c r="NCM44" s="130"/>
      <c r="NCN44" s="130"/>
      <c r="NCO44" s="130"/>
      <c r="NCP44" s="130"/>
      <c r="NCQ44" s="130"/>
      <c r="NCR44" s="130"/>
      <c r="NCS44" s="129"/>
      <c r="NCT44" s="130"/>
      <c r="NCU44" s="130"/>
      <c r="NCV44" s="130"/>
      <c r="NCW44" s="130"/>
      <c r="NCX44" s="130"/>
      <c r="NCY44" s="130"/>
      <c r="NCZ44" s="130"/>
      <c r="NDA44" s="129"/>
      <c r="NDB44" s="130"/>
      <c r="NDC44" s="130"/>
      <c r="NDD44" s="130"/>
      <c r="NDE44" s="130"/>
      <c r="NDF44" s="130"/>
      <c r="NDG44" s="130"/>
      <c r="NDH44" s="130"/>
      <c r="NDI44" s="129"/>
      <c r="NDJ44" s="130"/>
      <c r="NDK44" s="130"/>
      <c r="NDL44" s="130"/>
      <c r="NDM44" s="130"/>
      <c r="NDN44" s="130"/>
      <c r="NDO44" s="130"/>
      <c r="NDP44" s="130"/>
      <c r="NDQ44" s="129"/>
      <c r="NDR44" s="130"/>
      <c r="NDS44" s="130"/>
      <c r="NDT44" s="130"/>
      <c r="NDU44" s="130"/>
      <c r="NDV44" s="130"/>
      <c r="NDW44" s="130"/>
      <c r="NDX44" s="130"/>
      <c r="NDY44" s="129"/>
      <c r="NDZ44" s="130"/>
      <c r="NEA44" s="130"/>
      <c r="NEB44" s="130"/>
      <c r="NEC44" s="130"/>
      <c r="NED44" s="130"/>
      <c r="NEE44" s="130"/>
      <c r="NEF44" s="130"/>
      <c r="NEG44" s="129"/>
      <c r="NEH44" s="130"/>
      <c r="NEI44" s="130"/>
      <c r="NEJ44" s="130"/>
      <c r="NEK44" s="130"/>
      <c r="NEL44" s="130"/>
      <c r="NEM44" s="130"/>
      <c r="NEN44" s="130"/>
      <c r="NEO44" s="129"/>
      <c r="NEP44" s="130"/>
      <c r="NEQ44" s="130"/>
      <c r="NER44" s="130"/>
      <c r="NES44" s="130"/>
      <c r="NET44" s="130"/>
      <c r="NEU44" s="130"/>
      <c r="NEV44" s="130"/>
      <c r="NEW44" s="129"/>
      <c r="NEX44" s="130"/>
      <c r="NEY44" s="130"/>
      <c r="NEZ44" s="130"/>
      <c r="NFA44" s="130"/>
      <c r="NFB44" s="130"/>
      <c r="NFC44" s="130"/>
      <c r="NFD44" s="130"/>
      <c r="NFE44" s="129"/>
      <c r="NFF44" s="130"/>
      <c r="NFG44" s="130"/>
      <c r="NFH44" s="130"/>
      <c r="NFI44" s="130"/>
      <c r="NFJ44" s="130"/>
      <c r="NFK44" s="130"/>
      <c r="NFL44" s="130"/>
      <c r="NFM44" s="129"/>
      <c r="NFN44" s="130"/>
      <c r="NFO44" s="130"/>
      <c r="NFP44" s="130"/>
      <c r="NFQ44" s="130"/>
      <c r="NFR44" s="130"/>
      <c r="NFS44" s="130"/>
      <c r="NFT44" s="130"/>
      <c r="NFU44" s="129"/>
      <c r="NFV44" s="130"/>
      <c r="NFW44" s="130"/>
      <c r="NFX44" s="130"/>
      <c r="NFY44" s="130"/>
      <c r="NFZ44" s="130"/>
      <c r="NGA44" s="130"/>
      <c r="NGB44" s="130"/>
      <c r="NGC44" s="129"/>
      <c r="NGD44" s="130"/>
      <c r="NGE44" s="130"/>
      <c r="NGF44" s="130"/>
      <c r="NGG44" s="130"/>
      <c r="NGH44" s="130"/>
      <c r="NGI44" s="130"/>
      <c r="NGJ44" s="130"/>
      <c r="NGK44" s="129"/>
      <c r="NGL44" s="130"/>
      <c r="NGM44" s="130"/>
      <c r="NGN44" s="130"/>
      <c r="NGO44" s="130"/>
      <c r="NGP44" s="130"/>
      <c r="NGQ44" s="130"/>
      <c r="NGR44" s="130"/>
      <c r="NGS44" s="129"/>
      <c r="NGT44" s="130"/>
      <c r="NGU44" s="130"/>
      <c r="NGV44" s="130"/>
      <c r="NGW44" s="130"/>
      <c r="NGX44" s="130"/>
      <c r="NGY44" s="130"/>
      <c r="NGZ44" s="130"/>
      <c r="NHA44" s="129"/>
      <c r="NHB44" s="130"/>
      <c r="NHC44" s="130"/>
      <c r="NHD44" s="130"/>
      <c r="NHE44" s="130"/>
      <c r="NHF44" s="130"/>
      <c r="NHG44" s="130"/>
      <c r="NHH44" s="130"/>
      <c r="NHI44" s="129"/>
      <c r="NHJ44" s="130"/>
      <c r="NHK44" s="130"/>
      <c r="NHL44" s="130"/>
      <c r="NHM44" s="130"/>
      <c r="NHN44" s="130"/>
      <c r="NHO44" s="130"/>
      <c r="NHP44" s="130"/>
      <c r="NHQ44" s="129"/>
      <c r="NHR44" s="130"/>
      <c r="NHS44" s="130"/>
      <c r="NHT44" s="130"/>
      <c r="NHU44" s="130"/>
      <c r="NHV44" s="130"/>
      <c r="NHW44" s="130"/>
      <c r="NHX44" s="130"/>
      <c r="NHY44" s="129"/>
      <c r="NHZ44" s="130"/>
      <c r="NIA44" s="130"/>
      <c r="NIB44" s="130"/>
      <c r="NIC44" s="130"/>
      <c r="NID44" s="130"/>
      <c r="NIE44" s="130"/>
      <c r="NIF44" s="130"/>
      <c r="NIG44" s="129"/>
      <c r="NIH44" s="130"/>
      <c r="NII44" s="130"/>
      <c r="NIJ44" s="130"/>
      <c r="NIK44" s="130"/>
      <c r="NIL44" s="130"/>
      <c r="NIM44" s="130"/>
      <c r="NIN44" s="130"/>
      <c r="NIO44" s="129"/>
      <c r="NIP44" s="130"/>
      <c r="NIQ44" s="130"/>
      <c r="NIR44" s="130"/>
      <c r="NIS44" s="130"/>
      <c r="NIT44" s="130"/>
      <c r="NIU44" s="130"/>
      <c r="NIV44" s="130"/>
      <c r="NIW44" s="129"/>
      <c r="NIX44" s="130"/>
      <c r="NIY44" s="130"/>
      <c r="NIZ44" s="130"/>
      <c r="NJA44" s="130"/>
      <c r="NJB44" s="130"/>
      <c r="NJC44" s="130"/>
      <c r="NJD44" s="130"/>
      <c r="NJE44" s="129"/>
      <c r="NJF44" s="130"/>
      <c r="NJG44" s="130"/>
      <c r="NJH44" s="130"/>
      <c r="NJI44" s="130"/>
      <c r="NJJ44" s="130"/>
      <c r="NJK44" s="130"/>
      <c r="NJL44" s="130"/>
      <c r="NJM44" s="129"/>
      <c r="NJN44" s="130"/>
      <c r="NJO44" s="130"/>
      <c r="NJP44" s="130"/>
      <c r="NJQ44" s="130"/>
      <c r="NJR44" s="130"/>
      <c r="NJS44" s="130"/>
      <c r="NJT44" s="130"/>
      <c r="NJU44" s="129"/>
      <c r="NJV44" s="130"/>
      <c r="NJW44" s="130"/>
      <c r="NJX44" s="130"/>
      <c r="NJY44" s="130"/>
      <c r="NJZ44" s="130"/>
      <c r="NKA44" s="130"/>
      <c r="NKB44" s="130"/>
      <c r="NKC44" s="129"/>
      <c r="NKD44" s="130"/>
      <c r="NKE44" s="130"/>
      <c r="NKF44" s="130"/>
      <c r="NKG44" s="130"/>
      <c r="NKH44" s="130"/>
      <c r="NKI44" s="130"/>
      <c r="NKJ44" s="130"/>
      <c r="NKK44" s="129"/>
      <c r="NKL44" s="130"/>
      <c r="NKM44" s="130"/>
      <c r="NKN44" s="130"/>
      <c r="NKO44" s="130"/>
      <c r="NKP44" s="130"/>
      <c r="NKQ44" s="130"/>
      <c r="NKR44" s="130"/>
      <c r="NKS44" s="129"/>
      <c r="NKT44" s="130"/>
      <c r="NKU44" s="130"/>
      <c r="NKV44" s="130"/>
      <c r="NKW44" s="130"/>
      <c r="NKX44" s="130"/>
      <c r="NKY44" s="130"/>
      <c r="NKZ44" s="130"/>
      <c r="NLA44" s="129"/>
      <c r="NLB44" s="130"/>
      <c r="NLC44" s="130"/>
      <c r="NLD44" s="130"/>
      <c r="NLE44" s="130"/>
      <c r="NLF44" s="130"/>
      <c r="NLG44" s="130"/>
      <c r="NLH44" s="130"/>
      <c r="NLI44" s="129"/>
      <c r="NLJ44" s="130"/>
      <c r="NLK44" s="130"/>
      <c r="NLL44" s="130"/>
      <c r="NLM44" s="130"/>
      <c r="NLN44" s="130"/>
      <c r="NLO44" s="130"/>
      <c r="NLP44" s="130"/>
      <c r="NLQ44" s="129"/>
      <c r="NLR44" s="130"/>
      <c r="NLS44" s="130"/>
      <c r="NLT44" s="130"/>
      <c r="NLU44" s="130"/>
      <c r="NLV44" s="130"/>
      <c r="NLW44" s="130"/>
      <c r="NLX44" s="130"/>
      <c r="NLY44" s="129"/>
      <c r="NLZ44" s="130"/>
      <c r="NMA44" s="130"/>
      <c r="NMB44" s="130"/>
      <c r="NMC44" s="130"/>
      <c r="NMD44" s="130"/>
      <c r="NME44" s="130"/>
      <c r="NMF44" s="130"/>
      <c r="NMG44" s="129"/>
      <c r="NMH44" s="130"/>
      <c r="NMI44" s="130"/>
      <c r="NMJ44" s="130"/>
      <c r="NMK44" s="130"/>
      <c r="NML44" s="130"/>
      <c r="NMM44" s="130"/>
      <c r="NMN44" s="130"/>
      <c r="NMO44" s="129"/>
      <c r="NMP44" s="130"/>
      <c r="NMQ44" s="130"/>
      <c r="NMR44" s="130"/>
      <c r="NMS44" s="130"/>
      <c r="NMT44" s="130"/>
      <c r="NMU44" s="130"/>
      <c r="NMV44" s="130"/>
      <c r="NMW44" s="129"/>
      <c r="NMX44" s="130"/>
      <c r="NMY44" s="130"/>
      <c r="NMZ44" s="130"/>
      <c r="NNA44" s="130"/>
      <c r="NNB44" s="130"/>
      <c r="NNC44" s="130"/>
      <c r="NND44" s="130"/>
      <c r="NNE44" s="129"/>
      <c r="NNF44" s="130"/>
      <c r="NNG44" s="130"/>
      <c r="NNH44" s="130"/>
      <c r="NNI44" s="130"/>
      <c r="NNJ44" s="130"/>
      <c r="NNK44" s="130"/>
      <c r="NNL44" s="130"/>
      <c r="NNM44" s="129"/>
      <c r="NNN44" s="130"/>
      <c r="NNO44" s="130"/>
      <c r="NNP44" s="130"/>
      <c r="NNQ44" s="130"/>
      <c r="NNR44" s="130"/>
      <c r="NNS44" s="130"/>
      <c r="NNT44" s="130"/>
      <c r="NNU44" s="129"/>
      <c r="NNV44" s="130"/>
      <c r="NNW44" s="130"/>
      <c r="NNX44" s="130"/>
      <c r="NNY44" s="130"/>
      <c r="NNZ44" s="130"/>
      <c r="NOA44" s="130"/>
      <c r="NOB44" s="130"/>
      <c r="NOC44" s="129"/>
      <c r="NOD44" s="130"/>
      <c r="NOE44" s="130"/>
      <c r="NOF44" s="130"/>
      <c r="NOG44" s="130"/>
      <c r="NOH44" s="130"/>
      <c r="NOI44" s="130"/>
      <c r="NOJ44" s="130"/>
      <c r="NOK44" s="129"/>
      <c r="NOL44" s="130"/>
      <c r="NOM44" s="130"/>
      <c r="NON44" s="130"/>
      <c r="NOO44" s="130"/>
      <c r="NOP44" s="130"/>
      <c r="NOQ44" s="130"/>
      <c r="NOR44" s="130"/>
      <c r="NOS44" s="129"/>
      <c r="NOT44" s="130"/>
      <c r="NOU44" s="130"/>
      <c r="NOV44" s="130"/>
      <c r="NOW44" s="130"/>
      <c r="NOX44" s="130"/>
      <c r="NOY44" s="130"/>
      <c r="NOZ44" s="130"/>
      <c r="NPA44" s="129"/>
      <c r="NPB44" s="130"/>
      <c r="NPC44" s="130"/>
      <c r="NPD44" s="130"/>
      <c r="NPE44" s="130"/>
      <c r="NPF44" s="130"/>
      <c r="NPG44" s="130"/>
      <c r="NPH44" s="130"/>
      <c r="NPI44" s="129"/>
      <c r="NPJ44" s="130"/>
      <c r="NPK44" s="130"/>
      <c r="NPL44" s="130"/>
      <c r="NPM44" s="130"/>
      <c r="NPN44" s="130"/>
      <c r="NPO44" s="130"/>
      <c r="NPP44" s="130"/>
      <c r="NPQ44" s="129"/>
      <c r="NPR44" s="130"/>
      <c r="NPS44" s="130"/>
      <c r="NPT44" s="130"/>
      <c r="NPU44" s="130"/>
      <c r="NPV44" s="130"/>
      <c r="NPW44" s="130"/>
      <c r="NPX44" s="130"/>
      <c r="NPY44" s="129"/>
      <c r="NPZ44" s="130"/>
      <c r="NQA44" s="130"/>
      <c r="NQB44" s="130"/>
      <c r="NQC44" s="130"/>
      <c r="NQD44" s="130"/>
      <c r="NQE44" s="130"/>
      <c r="NQF44" s="130"/>
      <c r="NQG44" s="129"/>
      <c r="NQH44" s="130"/>
      <c r="NQI44" s="130"/>
      <c r="NQJ44" s="130"/>
      <c r="NQK44" s="130"/>
      <c r="NQL44" s="130"/>
      <c r="NQM44" s="130"/>
      <c r="NQN44" s="130"/>
      <c r="NQO44" s="129"/>
      <c r="NQP44" s="130"/>
      <c r="NQQ44" s="130"/>
      <c r="NQR44" s="130"/>
      <c r="NQS44" s="130"/>
      <c r="NQT44" s="130"/>
      <c r="NQU44" s="130"/>
      <c r="NQV44" s="130"/>
      <c r="NQW44" s="129"/>
      <c r="NQX44" s="130"/>
      <c r="NQY44" s="130"/>
      <c r="NQZ44" s="130"/>
      <c r="NRA44" s="130"/>
      <c r="NRB44" s="130"/>
      <c r="NRC44" s="130"/>
      <c r="NRD44" s="130"/>
      <c r="NRE44" s="129"/>
      <c r="NRF44" s="130"/>
      <c r="NRG44" s="130"/>
      <c r="NRH44" s="130"/>
      <c r="NRI44" s="130"/>
      <c r="NRJ44" s="130"/>
      <c r="NRK44" s="130"/>
      <c r="NRL44" s="130"/>
      <c r="NRM44" s="129"/>
      <c r="NRN44" s="130"/>
      <c r="NRO44" s="130"/>
      <c r="NRP44" s="130"/>
      <c r="NRQ44" s="130"/>
      <c r="NRR44" s="130"/>
      <c r="NRS44" s="130"/>
      <c r="NRT44" s="130"/>
      <c r="NRU44" s="129"/>
      <c r="NRV44" s="130"/>
      <c r="NRW44" s="130"/>
      <c r="NRX44" s="130"/>
      <c r="NRY44" s="130"/>
      <c r="NRZ44" s="130"/>
      <c r="NSA44" s="130"/>
      <c r="NSB44" s="130"/>
      <c r="NSC44" s="129"/>
      <c r="NSD44" s="130"/>
      <c r="NSE44" s="130"/>
      <c r="NSF44" s="130"/>
      <c r="NSG44" s="130"/>
      <c r="NSH44" s="130"/>
      <c r="NSI44" s="130"/>
      <c r="NSJ44" s="130"/>
      <c r="NSK44" s="129"/>
      <c r="NSL44" s="130"/>
      <c r="NSM44" s="130"/>
      <c r="NSN44" s="130"/>
      <c r="NSO44" s="130"/>
      <c r="NSP44" s="130"/>
      <c r="NSQ44" s="130"/>
      <c r="NSR44" s="130"/>
      <c r="NSS44" s="129"/>
      <c r="NST44" s="130"/>
      <c r="NSU44" s="130"/>
      <c r="NSV44" s="130"/>
      <c r="NSW44" s="130"/>
      <c r="NSX44" s="130"/>
      <c r="NSY44" s="130"/>
      <c r="NSZ44" s="130"/>
      <c r="NTA44" s="129"/>
      <c r="NTB44" s="130"/>
      <c r="NTC44" s="130"/>
      <c r="NTD44" s="130"/>
      <c r="NTE44" s="130"/>
      <c r="NTF44" s="130"/>
      <c r="NTG44" s="130"/>
      <c r="NTH44" s="130"/>
      <c r="NTI44" s="129"/>
      <c r="NTJ44" s="130"/>
      <c r="NTK44" s="130"/>
      <c r="NTL44" s="130"/>
      <c r="NTM44" s="130"/>
      <c r="NTN44" s="130"/>
      <c r="NTO44" s="130"/>
      <c r="NTP44" s="130"/>
      <c r="NTQ44" s="129"/>
      <c r="NTR44" s="130"/>
      <c r="NTS44" s="130"/>
      <c r="NTT44" s="130"/>
      <c r="NTU44" s="130"/>
      <c r="NTV44" s="130"/>
      <c r="NTW44" s="130"/>
      <c r="NTX44" s="130"/>
      <c r="NTY44" s="129"/>
      <c r="NTZ44" s="130"/>
      <c r="NUA44" s="130"/>
      <c r="NUB44" s="130"/>
      <c r="NUC44" s="130"/>
      <c r="NUD44" s="130"/>
      <c r="NUE44" s="130"/>
      <c r="NUF44" s="130"/>
      <c r="NUG44" s="129"/>
      <c r="NUH44" s="130"/>
      <c r="NUI44" s="130"/>
      <c r="NUJ44" s="130"/>
      <c r="NUK44" s="130"/>
      <c r="NUL44" s="130"/>
      <c r="NUM44" s="130"/>
      <c r="NUN44" s="130"/>
      <c r="NUO44" s="129"/>
      <c r="NUP44" s="130"/>
      <c r="NUQ44" s="130"/>
      <c r="NUR44" s="130"/>
      <c r="NUS44" s="130"/>
      <c r="NUT44" s="130"/>
      <c r="NUU44" s="130"/>
      <c r="NUV44" s="130"/>
      <c r="NUW44" s="129"/>
      <c r="NUX44" s="130"/>
      <c r="NUY44" s="130"/>
      <c r="NUZ44" s="130"/>
      <c r="NVA44" s="130"/>
      <c r="NVB44" s="130"/>
      <c r="NVC44" s="130"/>
      <c r="NVD44" s="130"/>
      <c r="NVE44" s="129"/>
      <c r="NVF44" s="130"/>
      <c r="NVG44" s="130"/>
      <c r="NVH44" s="130"/>
      <c r="NVI44" s="130"/>
      <c r="NVJ44" s="130"/>
      <c r="NVK44" s="130"/>
      <c r="NVL44" s="130"/>
      <c r="NVM44" s="129"/>
      <c r="NVN44" s="130"/>
      <c r="NVO44" s="130"/>
      <c r="NVP44" s="130"/>
      <c r="NVQ44" s="130"/>
      <c r="NVR44" s="130"/>
      <c r="NVS44" s="130"/>
      <c r="NVT44" s="130"/>
      <c r="NVU44" s="129"/>
      <c r="NVV44" s="130"/>
      <c r="NVW44" s="130"/>
      <c r="NVX44" s="130"/>
      <c r="NVY44" s="130"/>
      <c r="NVZ44" s="130"/>
      <c r="NWA44" s="130"/>
      <c r="NWB44" s="130"/>
      <c r="NWC44" s="129"/>
      <c r="NWD44" s="130"/>
      <c r="NWE44" s="130"/>
      <c r="NWF44" s="130"/>
      <c r="NWG44" s="130"/>
      <c r="NWH44" s="130"/>
      <c r="NWI44" s="130"/>
      <c r="NWJ44" s="130"/>
      <c r="NWK44" s="129"/>
      <c r="NWL44" s="130"/>
      <c r="NWM44" s="130"/>
      <c r="NWN44" s="130"/>
      <c r="NWO44" s="130"/>
      <c r="NWP44" s="130"/>
      <c r="NWQ44" s="130"/>
      <c r="NWR44" s="130"/>
      <c r="NWS44" s="129"/>
      <c r="NWT44" s="130"/>
      <c r="NWU44" s="130"/>
      <c r="NWV44" s="130"/>
      <c r="NWW44" s="130"/>
      <c r="NWX44" s="130"/>
      <c r="NWY44" s="130"/>
      <c r="NWZ44" s="130"/>
      <c r="NXA44" s="129"/>
      <c r="NXB44" s="130"/>
      <c r="NXC44" s="130"/>
      <c r="NXD44" s="130"/>
      <c r="NXE44" s="130"/>
      <c r="NXF44" s="130"/>
      <c r="NXG44" s="130"/>
      <c r="NXH44" s="130"/>
      <c r="NXI44" s="129"/>
      <c r="NXJ44" s="130"/>
      <c r="NXK44" s="130"/>
      <c r="NXL44" s="130"/>
      <c r="NXM44" s="130"/>
      <c r="NXN44" s="130"/>
      <c r="NXO44" s="130"/>
      <c r="NXP44" s="130"/>
      <c r="NXQ44" s="129"/>
      <c r="NXR44" s="130"/>
      <c r="NXS44" s="130"/>
      <c r="NXT44" s="130"/>
      <c r="NXU44" s="130"/>
      <c r="NXV44" s="130"/>
      <c r="NXW44" s="130"/>
      <c r="NXX44" s="130"/>
      <c r="NXY44" s="129"/>
      <c r="NXZ44" s="130"/>
      <c r="NYA44" s="130"/>
      <c r="NYB44" s="130"/>
      <c r="NYC44" s="130"/>
      <c r="NYD44" s="130"/>
      <c r="NYE44" s="130"/>
      <c r="NYF44" s="130"/>
      <c r="NYG44" s="129"/>
      <c r="NYH44" s="130"/>
      <c r="NYI44" s="130"/>
      <c r="NYJ44" s="130"/>
      <c r="NYK44" s="130"/>
      <c r="NYL44" s="130"/>
      <c r="NYM44" s="130"/>
      <c r="NYN44" s="130"/>
      <c r="NYO44" s="129"/>
      <c r="NYP44" s="130"/>
      <c r="NYQ44" s="130"/>
      <c r="NYR44" s="130"/>
      <c r="NYS44" s="130"/>
      <c r="NYT44" s="130"/>
      <c r="NYU44" s="130"/>
      <c r="NYV44" s="130"/>
      <c r="NYW44" s="129"/>
      <c r="NYX44" s="130"/>
      <c r="NYY44" s="130"/>
      <c r="NYZ44" s="130"/>
      <c r="NZA44" s="130"/>
      <c r="NZB44" s="130"/>
      <c r="NZC44" s="130"/>
      <c r="NZD44" s="130"/>
      <c r="NZE44" s="129"/>
      <c r="NZF44" s="130"/>
      <c r="NZG44" s="130"/>
      <c r="NZH44" s="130"/>
      <c r="NZI44" s="130"/>
      <c r="NZJ44" s="130"/>
      <c r="NZK44" s="130"/>
      <c r="NZL44" s="130"/>
      <c r="NZM44" s="129"/>
      <c r="NZN44" s="130"/>
      <c r="NZO44" s="130"/>
      <c r="NZP44" s="130"/>
      <c r="NZQ44" s="130"/>
      <c r="NZR44" s="130"/>
      <c r="NZS44" s="130"/>
      <c r="NZT44" s="130"/>
      <c r="NZU44" s="129"/>
      <c r="NZV44" s="130"/>
      <c r="NZW44" s="130"/>
      <c r="NZX44" s="130"/>
      <c r="NZY44" s="130"/>
      <c r="NZZ44" s="130"/>
      <c r="OAA44" s="130"/>
      <c r="OAB44" s="130"/>
      <c r="OAC44" s="129"/>
      <c r="OAD44" s="130"/>
      <c r="OAE44" s="130"/>
      <c r="OAF44" s="130"/>
      <c r="OAG44" s="130"/>
      <c r="OAH44" s="130"/>
      <c r="OAI44" s="130"/>
      <c r="OAJ44" s="130"/>
      <c r="OAK44" s="129"/>
      <c r="OAL44" s="130"/>
      <c r="OAM44" s="130"/>
      <c r="OAN44" s="130"/>
      <c r="OAO44" s="130"/>
      <c r="OAP44" s="130"/>
      <c r="OAQ44" s="130"/>
      <c r="OAR44" s="130"/>
      <c r="OAS44" s="129"/>
      <c r="OAT44" s="130"/>
      <c r="OAU44" s="130"/>
      <c r="OAV44" s="130"/>
      <c r="OAW44" s="130"/>
      <c r="OAX44" s="130"/>
      <c r="OAY44" s="130"/>
      <c r="OAZ44" s="130"/>
      <c r="OBA44" s="129"/>
      <c r="OBB44" s="130"/>
      <c r="OBC44" s="130"/>
      <c r="OBD44" s="130"/>
      <c r="OBE44" s="130"/>
      <c r="OBF44" s="130"/>
      <c r="OBG44" s="130"/>
      <c r="OBH44" s="130"/>
      <c r="OBI44" s="129"/>
      <c r="OBJ44" s="130"/>
      <c r="OBK44" s="130"/>
      <c r="OBL44" s="130"/>
      <c r="OBM44" s="130"/>
      <c r="OBN44" s="130"/>
      <c r="OBO44" s="130"/>
      <c r="OBP44" s="130"/>
      <c r="OBQ44" s="129"/>
      <c r="OBR44" s="130"/>
      <c r="OBS44" s="130"/>
      <c r="OBT44" s="130"/>
      <c r="OBU44" s="130"/>
      <c r="OBV44" s="130"/>
      <c r="OBW44" s="130"/>
      <c r="OBX44" s="130"/>
      <c r="OBY44" s="129"/>
      <c r="OBZ44" s="130"/>
      <c r="OCA44" s="130"/>
      <c r="OCB44" s="130"/>
      <c r="OCC44" s="130"/>
      <c r="OCD44" s="130"/>
      <c r="OCE44" s="130"/>
      <c r="OCF44" s="130"/>
      <c r="OCG44" s="129"/>
      <c r="OCH44" s="130"/>
      <c r="OCI44" s="130"/>
      <c r="OCJ44" s="130"/>
      <c r="OCK44" s="130"/>
      <c r="OCL44" s="130"/>
      <c r="OCM44" s="130"/>
      <c r="OCN44" s="130"/>
      <c r="OCO44" s="129"/>
      <c r="OCP44" s="130"/>
      <c r="OCQ44" s="130"/>
      <c r="OCR44" s="130"/>
      <c r="OCS44" s="130"/>
      <c r="OCT44" s="130"/>
      <c r="OCU44" s="130"/>
      <c r="OCV44" s="130"/>
      <c r="OCW44" s="129"/>
      <c r="OCX44" s="130"/>
      <c r="OCY44" s="130"/>
      <c r="OCZ44" s="130"/>
      <c r="ODA44" s="130"/>
      <c r="ODB44" s="130"/>
      <c r="ODC44" s="130"/>
      <c r="ODD44" s="130"/>
      <c r="ODE44" s="129"/>
      <c r="ODF44" s="130"/>
      <c r="ODG44" s="130"/>
      <c r="ODH44" s="130"/>
      <c r="ODI44" s="130"/>
      <c r="ODJ44" s="130"/>
      <c r="ODK44" s="130"/>
      <c r="ODL44" s="130"/>
      <c r="ODM44" s="129"/>
      <c r="ODN44" s="130"/>
      <c r="ODO44" s="130"/>
      <c r="ODP44" s="130"/>
      <c r="ODQ44" s="130"/>
      <c r="ODR44" s="130"/>
      <c r="ODS44" s="130"/>
      <c r="ODT44" s="130"/>
      <c r="ODU44" s="129"/>
      <c r="ODV44" s="130"/>
      <c r="ODW44" s="130"/>
      <c r="ODX44" s="130"/>
      <c r="ODY44" s="130"/>
      <c r="ODZ44" s="130"/>
      <c r="OEA44" s="130"/>
      <c r="OEB44" s="130"/>
      <c r="OEC44" s="129"/>
      <c r="OED44" s="130"/>
      <c r="OEE44" s="130"/>
      <c r="OEF44" s="130"/>
      <c r="OEG44" s="130"/>
      <c r="OEH44" s="130"/>
      <c r="OEI44" s="130"/>
      <c r="OEJ44" s="130"/>
      <c r="OEK44" s="129"/>
      <c r="OEL44" s="130"/>
      <c r="OEM44" s="130"/>
      <c r="OEN44" s="130"/>
      <c r="OEO44" s="130"/>
      <c r="OEP44" s="130"/>
      <c r="OEQ44" s="130"/>
      <c r="OER44" s="130"/>
      <c r="OES44" s="129"/>
      <c r="OET44" s="130"/>
      <c r="OEU44" s="130"/>
      <c r="OEV44" s="130"/>
      <c r="OEW44" s="130"/>
      <c r="OEX44" s="130"/>
      <c r="OEY44" s="130"/>
      <c r="OEZ44" s="130"/>
      <c r="OFA44" s="129"/>
      <c r="OFB44" s="130"/>
      <c r="OFC44" s="130"/>
      <c r="OFD44" s="130"/>
      <c r="OFE44" s="130"/>
      <c r="OFF44" s="130"/>
      <c r="OFG44" s="130"/>
      <c r="OFH44" s="130"/>
      <c r="OFI44" s="129"/>
      <c r="OFJ44" s="130"/>
      <c r="OFK44" s="130"/>
      <c r="OFL44" s="130"/>
      <c r="OFM44" s="130"/>
      <c r="OFN44" s="130"/>
      <c r="OFO44" s="130"/>
      <c r="OFP44" s="130"/>
      <c r="OFQ44" s="129"/>
      <c r="OFR44" s="130"/>
      <c r="OFS44" s="130"/>
      <c r="OFT44" s="130"/>
      <c r="OFU44" s="130"/>
      <c r="OFV44" s="130"/>
      <c r="OFW44" s="130"/>
      <c r="OFX44" s="130"/>
      <c r="OFY44" s="129"/>
      <c r="OFZ44" s="130"/>
      <c r="OGA44" s="130"/>
      <c r="OGB44" s="130"/>
      <c r="OGC44" s="130"/>
      <c r="OGD44" s="130"/>
      <c r="OGE44" s="130"/>
      <c r="OGF44" s="130"/>
      <c r="OGG44" s="129"/>
      <c r="OGH44" s="130"/>
      <c r="OGI44" s="130"/>
      <c r="OGJ44" s="130"/>
      <c r="OGK44" s="130"/>
      <c r="OGL44" s="130"/>
      <c r="OGM44" s="130"/>
      <c r="OGN44" s="130"/>
      <c r="OGO44" s="129"/>
      <c r="OGP44" s="130"/>
      <c r="OGQ44" s="130"/>
      <c r="OGR44" s="130"/>
      <c r="OGS44" s="130"/>
      <c r="OGT44" s="130"/>
      <c r="OGU44" s="130"/>
      <c r="OGV44" s="130"/>
      <c r="OGW44" s="129"/>
      <c r="OGX44" s="130"/>
      <c r="OGY44" s="130"/>
      <c r="OGZ44" s="130"/>
      <c r="OHA44" s="130"/>
      <c r="OHB44" s="130"/>
      <c r="OHC44" s="130"/>
      <c r="OHD44" s="130"/>
      <c r="OHE44" s="129"/>
      <c r="OHF44" s="130"/>
      <c r="OHG44" s="130"/>
      <c r="OHH44" s="130"/>
      <c r="OHI44" s="130"/>
      <c r="OHJ44" s="130"/>
      <c r="OHK44" s="130"/>
      <c r="OHL44" s="130"/>
      <c r="OHM44" s="129"/>
      <c r="OHN44" s="130"/>
      <c r="OHO44" s="130"/>
      <c r="OHP44" s="130"/>
      <c r="OHQ44" s="130"/>
      <c r="OHR44" s="130"/>
      <c r="OHS44" s="130"/>
      <c r="OHT44" s="130"/>
      <c r="OHU44" s="129"/>
      <c r="OHV44" s="130"/>
      <c r="OHW44" s="130"/>
      <c r="OHX44" s="130"/>
      <c r="OHY44" s="130"/>
      <c r="OHZ44" s="130"/>
      <c r="OIA44" s="130"/>
      <c r="OIB44" s="130"/>
      <c r="OIC44" s="129"/>
      <c r="OID44" s="130"/>
      <c r="OIE44" s="130"/>
      <c r="OIF44" s="130"/>
      <c r="OIG44" s="130"/>
      <c r="OIH44" s="130"/>
      <c r="OII44" s="130"/>
      <c r="OIJ44" s="130"/>
      <c r="OIK44" s="129"/>
      <c r="OIL44" s="130"/>
      <c r="OIM44" s="130"/>
      <c r="OIN44" s="130"/>
      <c r="OIO44" s="130"/>
      <c r="OIP44" s="130"/>
      <c r="OIQ44" s="130"/>
      <c r="OIR44" s="130"/>
      <c r="OIS44" s="129"/>
      <c r="OIT44" s="130"/>
      <c r="OIU44" s="130"/>
      <c r="OIV44" s="130"/>
      <c r="OIW44" s="130"/>
      <c r="OIX44" s="130"/>
      <c r="OIY44" s="130"/>
      <c r="OIZ44" s="130"/>
      <c r="OJA44" s="129"/>
      <c r="OJB44" s="130"/>
      <c r="OJC44" s="130"/>
      <c r="OJD44" s="130"/>
      <c r="OJE44" s="130"/>
      <c r="OJF44" s="130"/>
      <c r="OJG44" s="130"/>
      <c r="OJH44" s="130"/>
      <c r="OJI44" s="129"/>
      <c r="OJJ44" s="130"/>
      <c r="OJK44" s="130"/>
      <c r="OJL44" s="130"/>
      <c r="OJM44" s="130"/>
      <c r="OJN44" s="130"/>
      <c r="OJO44" s="130"/>
      <c r="OJP44" s="130"/>
      <c r="OJQ44" s="129"/>
      <c r="OJR44" s="130"/>
      <c r="OJS44" s="130"/>
      <c r="OJT44" s="130"/>
      <c r="OJU44" s="130"/>
      <c r="OJV44" s="130"/>
      <c r="OJW44" s="130"/>
      <c r="OJX44" s="130"/>
      <c r="OJY44" s="129"/>
      <c r="OJZ44" s="130"/>
      <c r="OKA44" s="130"/>
      <c r="OKB44" s="130"/>
      <c r="OKC44" s="130"/>
      <c r="OKD44" s="130"/>
      <c r="OKE44" s="130"/>
      <c r="OKF44" s="130"/>
      <c r="OKG44" s="129"/>
      <c r="OKH44" s="130"/>
      <c r="OKI44" s="130"/>
      <c r="OKJ44" s="130"/>
      <c r="OKK44" s="130"/>
      <c r="OKL44" s="130"/>
      <c r="OKM44" s="130"/>
      <c r="OKN44" s="130"/>
      <c r="OKO44" s="129"/>
      <c r="OKP44" s="130"/>
      <c r="OKQ44" s="130"/>
      <c r="OKR44" s="130"/>
      <c r="OKS44" s="130"/>
      <c r="OKT44" s="130"/>
      <c r="OKU44" s="130"/>
      <c r="OKV44" s="130"/>
      <c r="OKW44" s="129"/>
      <c r="OKX44" s="130"/>
      <c r="OKY44" s="130"/>
      <c r="OKZ44" s="130"/>
      <c r="OLA44" s="130"/>
      <c r="OLB44" s="130"/>
      <c r="OLC44" s="130"/>
      <c r="OLD44" s="130"/>
      <c r="OLE44" s="129"/>
      <c r="OLF44" s="130"/>
      <c r="OLG44" s="130"/>
      <c r="OLH44" s="130"/>
      <c r="OLI44" s="130"/>
      <c r="OLJ44" s="130"/>
      <c r="OLK44" s="130"/>
      <c r="OLL44" s="130"/>
      <c r="OLM44" s="129"/>
      <c r="OLN44" s="130"/>
      <c r="OLO44" s="130"/>
      <c r="OLP44" s="130"/>
      <c r="OLQ44" s="130"/>
      <c r="OLR44" s="130"/>
      <c r="OLS44" s="130"/>
      <c r="OLT44" s="130"/>
      <c r="OLU44" s="129"/>
      <c r="OLV44" s="130"/>
      <c r="OLW44" s="130"/>
      <c r="OLX44" s="130"/>
      <c r="OLY44" s="130"/>
      <c r="OLZ44" s="130"/>
      <c r="OMA44" s="130"/>
      <c r="OMB44" s="130"/>
      <c r="OMC44" s="129"/>
      <c r="OMD44" s="130"/>
      <c r="OME44" s="130"/>
      <c r="OMF44" s="130"/>
      <c r="OMG44" s="130"/>
      <c r="OMH44" s="130"/>
      <c r="OMI44" s="130"/>
      <c r="OMJ44" s="130"/>
      <c r="OMK44" s="129"/>
      <c r="OML44" s="130"/>
      <c r="OMM44" s="130"/>
      <c r="OMN44" s="130"/>
      <c r="OMO44" s="130"/>
      <c r="OMP44" s="130"/>
      <c r="OMQ44" s="130"/>
      <c r="OMR44" s="130"/>
      <c r="OMS44" s="129"/>
      <c r="OMT44" s="130"/>
      <c r="OMU44" s="130"/>
      <c r="OMV44" s="130"/>
      <c r="OMW44" s="130"/>
      <c r="OMX44" s="130"/>
      <c r="OMY44" s="130"/>
      <c r="OMZ44" s="130"/>
      <c r="ONA44" s="129"/>
      <c r="ONB44" s="130"/>
      <c r="ONC44" s="130"/>
      <c r="OND44" s="130"/>
      <c r="ONE44" s="130"/>
      <c r="ONF44" s="130"/>
      <c r="ONG44" s="130"/>
      <c r="ONH44" s="130"/>
      <c r="ONI44" s="129"/>
      <c r="ONJ44" s="130"/>
      <c r="ONK44" s="130"/>
      <c r="ONL44" s="130"/>
      <c r="ONM44" s="130"/>
      <c r="ONN44" s="130"/>
      <c r="ONO44" s="130"/>
      <c r="ONP44" s="130"/>
      <c r="ONQ44" s="129"/>
      <c r="ONR44" s="130"/>
      <c r="ONS44" s="130"/>
      <c r="ONT44" s="130"/>
      <c r="ONU44" s="130"/>
      <c r="ONV44" s="130"/>
      <c r="ONW44" s="130"/>
      <c r="ONX44" s="130"/>
      <c r="ONY44" s="129"/>
      <c r="ONZ44" s="130"/>
      <c r="OOA44" s="130"/>
      <c r="OOB44" s="130"/>
      <c r="OOC44" s="130"/>
      <c r="OOD44" s="130"/>
      <c r="OOE44" s="130"/>
      <c r="OOF44" s="130"/>
      <c r="OOG44" s="129"/>
      <c r="OOH44" s="130"/>
      <c r="OOI44" s="130"/>
      <c r="OOJ44" s="130"/>
      <c r="OOK44" s="130"/>
      <c r="OOL44" s="130"/>
      <c r="OOM44" s="130"/>
      <c r="OON44" s="130"/>
      <c r="OOO44" s="129"/>
      <c r="OOP44" s="130"/>
      <c r="OOQ44" s="130"/>
      <c r="OOR44" s="130"/>
      <c r="OOS44" s="130"/>
      <c r="OOT44" s="130"/>
      <c r="OOU44" s="130"/>
      <c r="OOV44" s="130"/>
      <c r="OOW44" s="129"/>
      <c r="OOX44" s="130"/>
      <c r="OOY44" s="130"/>
      <c r="OOZ44" s="130"/>
      <c r="OPA44" s="130"/>
      <c r="OPB44" s="130"/>
      <c r="OPC44" s="130"/>
      <c r="OPD44" s="130"/>
      <c r="OPE44" s="129"/>
      <c r="OPF44" s="130"/>
      <c r="OPG44" s="130"/>
      <c r="OPH44" s="130"/>
      <c r="OPI44" s="130"/>
      <c r="OPJ44" s="130"/>
      <c r="OPK44" s="130"/>
      <c r="OPL44" s="130"/>
      <c r="OPM44" s="129"/>
      <c r="OPN44" s="130"/>
      <c r="OPO44" s="130"/>
      <c r="OPP44" s="130"/>
      <c r="OPQ44" s="130"/>
      <c r="OPR44" s="130"/>
      <c r="OPS44" s="130"/>
      <c r="OPT44" s="130"/>
      <c r="OPU44" s="129"/>
      <c r="OPV44" s="130"/>
      <c r="OPW44" s="130"/>
      <c r="OPX44" s="130"/>
      <c r="OPY44" s="130"/>
      <c r="OPZ44" s="130"/>
      <c r="OQA44" s="130"/>
      <c r="OQB44" s="130"/>
      <c r="OQC44" s="129"/>
      <c r="OQD44" s="130"/>
      <c r="OQE44" s="130"/>
      <c r="OQF44" s="130"/>
      <c r="OQG44" s="130"/>
      <c r="OQH44" s="130"/>
      <c r="OQI44" s="130"/>
      <c r="OQJ44" s="130"/>
      <c r="OQK44" s="129"/>
      <c r="OQL44" s="130"/>
      <c r="OQM44" s="130"/>
      <c r="OQN44" s="130"/>
      <c r="OQO44" s="130"/>
      <c r="OQP44" s="130"/>
      <c r="OQQ44" s="130"/>
      <c r="OQR44" s="130"/>
      <c r="OQS44" s="129"/>
      <c r="OQT44" s="130"/>
      <c r="OQU44" s="130"/>
      <c r="OQV44" s="130"/>
      <c r="OQW44" s="130"/>
      <c r="OQX44" s="130"/>
      <c r="OQY44" s="130"/>
      <c r="OQZ44" s="130"/>
      <c r="ORA44" s="129"/>
      <c r="ORB44" s="130"/>
      <c r="ORC44" s="130"/>
      <c r="ORD44" s="130"/>
      <c r="ORE44" s="130"/>
      <c r="ORF44" s="130"/>
      <c r="ORG44" s="130"/>
      <c r="ORH44" s="130"/>
      <c r="ORI44" s="129"/>
      <c r="ORJ44" s="130"/>
      <c r="ORK44" s="130"/>
      <c r="ORL44" s="130"/>
      <c r="ORM44" s="130"/>
      <c r="ORN44" s="130"/>
      <c r="ORO44" s="130"/>
      <c r="ORP44" s="130"/>
      <c r="ORQ44" s="129"/>
      <c r="ORR44" s="130"/>
      <c r="ORS44" s="130"/>
      <c r="ORT44" s="130"/>
      <c r="ORU44" s="130"/>
      <c r="ORV44" s="130"/>
      <c r="ORW44" s="130"/>
      <c r="ORX44" s="130"/>
      <c r="ORY44" s="129"/>
      <c r="ORZ44" s="130"/>
      <c r="OSA44" s="130"/>
      <c r="OSB44" s="130"/>
      <c r="OSC44" s="130"/>
      <c r="OSD44" s="130"/>
      <c r="OSE44" s="130"/>
      <c r="OSF44" s="130"/>
      <c r="OSG44" s="129"/>
      <c r="OSH44" s="130"/>
      <c r="OSI44" s="130"/>
      <c r="OSJ44" s="130"/>
      <c r="OSK44" s="130"/>
      <c r="OSL44" s="130"/>
      <c r="OSM44" s="130"/>
      <c r="OSN44" s="130"/>
      <c r="OSO44" s="129"/>
      <c r="OSP44" s="130"/>
      <c r="OSQ44" s="130"/>
      <c r="OSR44" s="130"/>
      <c r="OSS44" s="130"/>
      <c r="OST44" s="130"/>
      <c r="OSU44" s="130"/>
      <c r="OSV44" s="130"/>
      <c r="OSW44" s="129"/>
      <c r="OSX44" s="130"/>
      <c r="OSY44" s="130"/>
      <c r="OSZ44" s="130"/>
      <c r="OTA44" s="130"/>
      <c r="OTB44" s="130"/>
      <c r="OTC44" s="130"/>
      <c r="OTD44" s="130"/>
      <c r="OTE44" s="129"/>
      <c r="OTF44" s="130"/>
      <c r="OTG44" s="130"/>
      <c r="OTH44" s="130"/>
      <c r="OTI44" s="130"/>
      <c r="OTJ44" s="130"/>
      <c r="OTK44" s="130"/>
      <c r="OTL44" s="130"/>
      <c r="OTM44" s="129"/>
      <c r="OTN44" s="130"/>
      <c r="OTO44" s="130"/>
      <c r="OTP44" s="130"/>
      <c r="OTQ44" s="130"/>
      <c r="OTR44" s="130"/>
      <c r="OTS44" s="130"/>
      <c r="OTT44" s="130"/>
      <c r="OTU44" s="129"/>
      <c r="OTV44" s="130"/>
      <c r="OTW44" s="130"/>
      <c r="OTX44" s="130"/>
      <c r="OTY44" s="130"/>
      <c r="OTZ44" s="130"/>
      <c r="OUA44" s="130"/>
      <c r="OUB44" s="130"/>
      <c r="OUC44" s="129"/>
      <c r="OUD44" s="130"/>
      <c r="OUE44" s="130"/>
      <c r="OUF44" s="130"/>
      <c r="OUG44" s="130"/>
      <c r="OUH44" s="130"/>
      <c r="OUI44" s="130"/>
      <c r="OUJ44" s="130"/>
      <c r="OUK44" s="129"/>
      <c r="OUL44" s="130"/>
      <c r="OUM44" s="130"/>
      <c r="OUN44" s="130"/>
      <c r="OUO44" s="130"/>
      <c r="OUP44" s="130"/>
      <c r="OUQ44" s="130"/>
      <c r="OUR44" s="130"/>
      <c r="OUS44" s="129"/>
      <c r="OUT44" s="130"/>
      <c r="OUU44" s="130"/>
      <c r="OUV44" s="130"/>
      <c r="OUW44" s="130"/>
      <c r="OUX44" s="130"/>
      <c r="OUY44" s="130"/>
      <c r="OUZ44" s="130"/>
      <c r="OVA44" s="129"/>
      <c r="OVB44" s="130"/>
      <c r="OVC44" s="130"/>
      <c r="OVD44" s="130"/>
      <c r="OVE44" s="130"/>
      <c r="OVF44" s="130"/>
      <c r="OVG44" s="130"/>
      <c r="OVH44" s="130"/>
      <c r="OVI44" s="129"/>
      <c r="OVJ44" s="130"/>
      <c r="OVK44" s="130"/>
      <c r="OVL44" s="130"/>
      <c r="OVM44" s="130"/>
      <c r="OVN44" s="130"/>
      <c r="OVO44" s="130"/>
      <c r="OVP44" s="130"/>
      <c r="OVQ44" s="129"/>
      <c r="OVR44" s="130"/>
      <c r="OVS44" s="130"/>
      <c r="OVT44" s="130"/>
      <c r="OVU44" s="130"/>
      <c r="OVV44" s="130"/>
      <c r="OVW44" s="130"/>
      <c r="OVX44" s="130"/>
      <c r="OVY44" s="129"/>
      <c r="OVZ44" s="130"/>
      <c r="OWA44" s="130"/>
      <c r="OWB44" s="130"/>
      <c r="OWC44" s="130"/>
      <c r="OWD44" s="130"/>
      <c r="OWE44" s="130"/>
      <c r="OWF44" s="130"/>
      <c r="OWG44" s="129"/>
      <c r="OWH44" s="130"/>
      <c r="OWI44" s="130"/>
      <c r="OWJ44" s="130"/>
      <c r="OWK44" s="130"/>
      <c r="OWL44" s="130"/>
      <c r="OWM44" s="130"/>
      <c r="OWN44" s="130"/>
      <c r="OWO44" s="129"/>
      <c r="OWP44" s="130"/>
      <c r="OWQ44" s="130"/>
      <c r="OWR44" s="130"/>
      <c r="OWS44" s="130"/>
      <c r="OWT44" s="130"/>
      <c r="OWU44" s="130"/>
      <c r="OWV44" s="130"/>
      <c r="OWW44" s="129"/>
      <c r="OWX44" s="130"/>
      <c r="OWY44" s="130"/>
      <c r="OWZ44" s="130"/>
      <c r="OXA44" s="130"/>
      <c r="OXB44" s="130"/>
      <c r="OXC44" s="130"/>
      <c r="OXD44" s="130"/>
      <c r="OXE44" s="129"/>
      <c r="OXF44" s="130"/>
      <c r="OXG44" s="130"/>
      <c r="OXH44" s="130"/>
      <c r="OXI44" s="130"/>
      <c r="OXJ44" s="130"/>
      <c r="OXK44" s="130"/>
      <c r="OXL44" s="130"/>
      <c r="OXM44" s="129"/>
      <c r="OXN44" s="130"/>
      <c r="OXO44" s="130"/>
      <c r="OXP44" s="130"/>
      <c r="OXQ44" s="130"/>
      <c r="OXR44" s="130"/>
      <c r="OXS44" s="130"/>
      <c r="OXT44" s="130"/>
      <c r="OXU44" s="129"/>
      <c r="OXV44" s="130"/>
      <c r="OXW44" s="130"/>
      <c r="OXX44" s="130"/>
      <c r="OXY44" s="130"/>
      <c r="OXZ44" s="130"/>
      <c r="OYA44" s="130"/>
      <c r="OYB44" s="130"/>
      <c r="OYC44" s="129"/>
      <c r="OYD44" s="130"/>
      <c r="OYE44" s="130"/>
      <c r="OYF44" s="130"/>
      <c r="OYG44" s="130"/>
      <c r="OYH44" s="130"/>
      <c r="OYI44" s="130"/>
      <c r="OYJ44" s="130"/>
      <c r="OYK44" s="129"/>
      <c r="OYL44" s="130"/>
      <c r="OYM44" s="130"/>
      <c r="OYN44" s="130"/>
      <c r="OYO44" s="130"/>
      <c r="OYP44" s="130"/>
      <c r="OYQ44" s="130"/>
      <c r="OYR44" s="130"/>
      <c r="OYS44" s="129"/>
      <c r="OYT44" s="130"/>
      <c r="OYU44" s="130"/>
      <c r="OYV44" s="130"/>
      <c r="OYW44" s="130"/>
      <c r="OYX44" s="130"/>
      <c r="OYY44" s="130"/>
      <c r="OYZ44" s="130"/>
      <c r="OZA44" s="129"/>
      <c r="OZB44" s="130"/>
      <c r="OZC44" s="130"/>
      <c r="OZD44" s="130"/>
      <c r="OZE44" s="130"/>
      <c r="OZF44" s="130"/>
      <c r="OZG44" s="130"/>
      <c r="OZH44" s="130"/>
      <c r="OZI44" s="129"/>
      <c r="OZJ44" s="130"/>
      <c r="OZK44" s="130"/>
      <c r="OZL44" s="130"/>
      <c r="OZM44" s="130"/>
      <c r="OZN44" s="130"/>
      <c r="OZO44" s="130"/>
      <c r="OZP44" s="130"/>
      <c r="OZQ44" s="129"/>
      <c r="OZR44" s="130"/>
      <c r="OZS44" s="130"/>
      <c r="OZT44" s="130"/>
      <c r="OZU44" s="130"/>
      <c r="OZV44" s="130"/>
      <c r="OZW44" s="130"/>
      <c r="OZX44" s="130"/>
      <c r="OZY44" s="129"/>
      <c r="OZZ44" s="130"/>
      <c r="PAA44" s="130"/>
      <c r="PAB44" s="130"/>
      <c r="PAC44" s="130"/>
      <c r="PAD44" s="130"/>
      <c r="PAE44" s="130"/>
      <c r="PAF44" s="130"/>
      <c r="PAG44" s="129"/>
      <c r="PAH44" s="130"/>
      <c r="PAI44" s="130"/>
      <c r="PAJ44" s="130"/>
      <c r="PAK44" s="130"/>
      <c r="PAL44" s="130"/>
      <c r="PAM44" s="130"/>
      <c r="PAN44" s="130"/>
      <c r="PAO44" s="129"/>
      <c r="PAP44" s="130"/>
      <c r="PAQ44" s="130"/>
      <c r="PAR44" s="130"/>
      <c r="PAS44" s="130"/>
      <c r="PAT44" s="130"/>
      <c r="PAU44" s="130"/>
      <c r="PAV44" s="130"/>
      <c r="PAW44" s="129"/>
      <c r="PAX44" s="130"/>
      <c r="PAY44" s="130"/>
      <c r="PAZ44" s="130"/>
      <c r="PBA44" s="130"/>
      <c r="PBB44" s="130"/>
      <c r="PBC44" s="130"/>
      <c r="PBD44" s="130"/>
      <c r="PBE44" s="129"/>
      <c r="PBF44" s="130"/>
      <c r="PBG44" s="130"/>
      <c r="PBH44" s="130"/>
      <c r="PBI44" s="130"/>
      <c r="PBJ44" s="130"/>
      <c r="PBK44" s="130"/>
      <c r="PBL44" s="130"/>
      <c r="PBM44" s="129"/>
      <c r="PBN44" s="130"/>
      <c r="PBO44" s="130"/>
      <c r="PBP44" s="130"/>
      <c r="PBQ44" s="130"/>
      <c r="PBR44" s="130"/>
      <c r="PBS44" s="130"/>
      <c r="PBT44" s="130"/>
      <c r="PBU44" s="129"/>
      <c r="PBV44" s="130"/>
      <c r="PBW44" s="130"/>
      <c r="PBX44" s="130"/>
      <c r="PBY44" s="130"/>
      <c r="PBZ44" s="130"/>
      <c r="PCA44" s="130"/>
      <c r="PCB44" s="130"/>
      <c r="PCC44" s="129"/>
      <c r="PCD44" s="130"/>
      <c r="PCE44" s="130"/>
      <c r="PCF44" s="130"/>
      <c r="PCG44" s="130"/>
      <c r="PCH44" s="130"/>
      <c r="PCI44" s="130"/>
      <c r="PCJ44" s="130"/>
      <c r="PCK44" s="129"/>
      <c r="PCL44" s="130"/>
      <c r="PCM44" s="130"/>
      <c r="PCN44" s="130"/>
      <c r="PCO44" s="130"/>
      <c r="PCP44" s="130"/>
      <c r="PCQ44" s="130"/>
      <c r="PCR44" s="130"/>
      <c r="PCS44" s="129"/>
      <c r="PCT44" s="130"/>
      <c r="PCU44" s="130"/>
      <c r="PCV44" s="130"/>
      <c r="PCW44" s="130"/>
      <c r="PCX44" s="130"/>
      <c r="PCY44" s="130"/>
      <c r="PCZ44" s="130"/>
      <c r="PDA44" s="129"/>
      <c r="PDB44" s="130"/>
      <c r="PDC44" s="130"/>
      <c r="PDD44" s="130"/>
      <c r="PDE44" s="130"/>
      <c r="PDF44" s="130"/>
      <c r="PDG44" s="130"/>
      <c r="PDH44" s="130"/>
      <c r="PDI44" s="129"/>
      <c r="PDJ44" s="130"/>
      <c r="PDK44" s="130"/>
      <c r="PDL44" s="130"/>
      <c r="PDM44" s="130"/>
      <c r="PDN44" s="130"/>
      <c r="PDO44" s="130"/>
      <c r="PDP44" s="130"/>
      <c r="PDQ44" s="129"/>
      <c r="PDR44" s="130"/>
      <c r="PDS44" s="130"/>
      <c r="PDT44" s="130"/>
      <c r="PDU44" s="130"/>
      <c r="PDV44" s="130"/>
      <c r="PDW44" s="130"/>
      <c r="PDX44" s="130"/>
      <c r="PDY44" s="129"/>
      <c r="PDZ44" s="130"/>
      <c r="PEA44" s="130"/>
      <c r="PEB44" s="130"/>
      <c r="PEC44" s="130"/>
      <c r="PED44" s="130"/>
      <c r="PEE44" s="130"/>
      <c r="PEF44" s="130"/>
      <c r="PEG44" s="129"/>
      <c r="PEH44" s="130"/>
      <c r="PEI44" s="130"/>
      <c r="PEJ44" s="130"/>
      <c r="PEK44" s="130"/>
      <c r="PEL44" s="130"/>
      <c r="PEM44" s="130"/>
      <c r="PEN44" s="130"/>
      <c r="PEO44" s="129"/>
      <c r="PEP44" s="130"/>
      <c r="PEQ44" s="130"/>
      <c r="PER44" s="130"/>
      <c r="PES44" s="130"/>
      <c r="PET44" s="130"/>
      <c r="PEU44" s="130"/>
      <c r="PEV44" s="130"/>
      <c r="PEW44" s="129"/>
      <c r="PEX44" s="130"/>
      <c r="PEY44" s="130"/>
      <c r="PEZ44" s="130"/>
      <c r="PFA44" s="130"/>
      <c r="PFB44" s="130"/>
      <c r="PFC44" s="130"/>
      <c r="PFD44" s="130"/>
      <c r="PFE44" s="129"/>
      <c r="PFF44" s="130"/>
      <c r="PFG44" s="130"/>
      <c r="PFH44" s="130"/>
      <c r="PFI44" s="130"/>
      <c r="PFJ44" s="130"/>
      <c r="PFK44" s="130"/>
      <c r="PFL44" s="130"/>
      <c r="PFM44" s="129"/>
      <c r="PFN44" s="130"/>
      <c r="PFO44" s="130"/>
      <c r="PFP44" s="130"/>
      <c r="PFQ44" s="130"/>
      <c r="PFR44" s="130"/>
      <c r="PFS44" s="130"/>
      <c r="PFT44" s="130"/>
      <c r="PFU44" s="129"/>
      <c r="PFV44" s="130"/>
      <c r="PFW44" s="130"/>
      <c r="PFX44" s="130"/>
      <c r="PFY44" s="130"/>
      <c r="PFZ44" s="130"/>
      <c r="PGA44" s="130"/>
      <c r="PGB44" s="130"/>
      <c r="PGC44" s="129"/>
      <c r="PGD44" s="130"/>
      <c r="PGE44" s="130"/>
      <c r="PGF44" s="130"/>
      <c r="PGG44" s="130"/>
      <c r="PGH44" s="130"/>
      <c r="PGI44" s="130"/>
      <c r="PGJ44" s="130"/>
      <c r="PGK44" s="129"/>
      <c r="PGL44" s="130"/>
      <c r="PGM44" s="130"/>
      <c r="PGN44" s="130"/>
      <c r="PGO44" s="130"/>
      <c r="PGP44" s="130"/>
      <c r="PGQ44" s="130"/>
      <c r="PGR44" s="130"/>
      <c r="PGS44" s="129"/>
      <c r="PGT44" s="130"/>
      <c r="PGU44" s="130"/>
      <c r="PGV44" s="130"/>
      <c r="PGW44" s="130"/>
      <c r="PGX44" s="130"/>
      <c r="PGY44" s="130"/>
      <c r="PGZ44" s="130"/>
      <c r="PHA44" s="129"/>
      <c r="PHB44" s="130"/>
      <c r="PHC44" s="130"/>
      <c r="PHD44" s="130"/>
      <c r="PHE44" s="130"/>
      <c r="PHF44" s="130"/>
      <c r="PHG44" s="130"/>
      <c r="PHH44" s="130"/>
      <c r="PHI44" s="129"/>
      <c r="PHJ44" s="130"/>
      <c r="PHK44" s="130"/>
      <c r="PHL44" s="130"/>
      <c r="PHM44" s="130"/>
      <c r="PHN44" s="130"/>
      <c r="PHO44" s="130"/>
      <c r="PHP44" s="130"/>
      <c r="PHQ44" s="129"/>
      <c r="PHR44" s="130"/>
      <c r="PHS44" s="130"/>
      <c r="PHT44" s="130"/>
      <c r="PHU44" s="130"/>
      <c r="PHV44" s="130"/>
      <c r="PHW44" s="130"/>
      <c r="PHX44" s="130"/>
      <c r="PHY44" s="129"/>
      <c r="PHZ44" s="130"/>
      <c r="PIA44" s="130"/>
      <c r="PIB44" s="130"/>
      <c r="PIC44" s="130"/>
      <c r="PID44" s="130"/>
      <c r="PIE44" s="130"/>
      <c r="PIF44" s="130"/>
      <c r="PIG44" s="129"/>
      <c r="PIH44" s="130"/>
      <c r="PII44" s="130"/>
      <c r="PIJ44" s="130"/>
      <c r="PIK44" s="130"/>
      <c r="PIL44" s="130"/>
      <c r="PIM44" s="130"/>
      <c r="PIN44" s="130"/>
      <c r="PIO44" s="129"/>
      <c r="PIP44" s="130"/>
      <c r="PIQ44" s="130"/>
      <c r="PIR44" s="130"/>
      <c r="PIS44" s="130"/>
      <c r="PIT44" s="130"/>
      <c r="PIU44" s="130"/>
      <c r="PIV44" s="130"/>
      <c r="PIW44" s="129"/>
      <c r="PIX44" s="130"/>
      <c r="PIY44" s="130"/>
      <c r="PIZ44" s="130"/>
      <c r="PJA44" s="130"/>
      <c r="PJB44" s="130"/>
      <c r="PJC44" s="130"/>
      <c r="PJD44" s="130"/>
      <c r="PJE44" s="129"/>
      <c r="PJF44" s="130"/>
      <c r="PJG44" s="130"/>
      <c r="PJH44" s="130"/>
      <c r="PJI44" s="130"/>
      <c r="PJJ44" s="130"/>
      <c r="PJK44" s="130"/>
      <c r="PJL44" s="130"/>
      <c r="PJM44" s="129"/>
      <c r="PJN44" s="130"/>
      <c r="PJO44" s="130"/>
      <c r="PJP44" s="130"/>
      <c r="PJQ44" s="130"/>
      <c r="PJR44" s="130"/>
      <c r="PJS44" s="130"/>
      <c r="PJT44" s="130"/>
      <c r="PJU44" s="129"/>
      <c r="PJV44" s="130"/>
      <c r="PJW44" s="130"/>
      <c r="PJX44" s="130"/>
      <c r="PJY44" s="130"/>
      <c r="PJZ44" s="130"/>
      <c r="PKA44" s="130"/>
      <c r="PKB44" s="130"/>
      <c r="PKC44" s="129"/>
      <c r="PKD44" s="130"/>
      <c r="PKE44" s="130"/>
      <c r="PKF44" s="130"/>
      <c r="PKG44" s="130"/>
      <c r="PKH44" s="130"/>
      <c r="PKI44" s="130"/>
      <c r="PKJ44" s="130"/>
      <c r="PKK44" s="129"/>
      <c r="PKL44" s="130"/>
      <c r="PKM44" s="130"/>
      <c r="PKN44" s="130"/>
      <c r="PKO44" s="130"/>
      <c r="PKP44" s="130"/>
      <c r="PKQ44" s="130"/>
      <c r="PKR44" s="130"/>
      <c r="PKS44" s="129"/>
      <c r="PKT44" s="130"/>
      <c r="PKU44" s="130"/>
      <c r="PKV44" s="130"/>
      <c r="PKW44" s="130"/>
      <c r="PKX44" s="130"/>
      <c r="PKY44" s="130"/>
      <c r="PKZ44" s="130"/>
      <c r="PLA44" s="129"/>
      <c r="PLB44" s="130"/>
      <c r="PLC44" s="130"/>
      <c r="PLD44" s="130"/>
      <c r="PLE44" s="130"/>
      <c r="PLF44" s="130"/>
      <c r="PLG44" s="130"/>
      <c r="PLH44" s="130"/>
      <c r="PLI44" s="129"/>
      <c r="PLJ44" s="130"/>
      <c r="PLK44" s="130"/>
      <c r="PLL44" s="130"/>
      <c r="PLM44" s="130"/>
      <c r="PLN44" s="130"/>
      <c r="PLO44" s="130"/>
      <c r="PLP44" s="130"/>
      <c r="PLQ44" s="129"/>
      <c r="PLR44" s="130"/>
      <c r="PLS44" s="130"/>
      <c r="PLT44" s="130"/>
      <c r="PLU44" s="130"/>
      <c r="PLV44" s="130"/>
      <c r="PLW44" s="130"/>
      <c r="PLX44" s="130"/>
      <c r="PLY44" s="129"/>
      <c r="PLZ44" s="130"/>
      <c r="PMA44" s="130"/>
      <c r="PMB44" s="130"/>
      <c r="PMC44" s="130"/>
      <c r="PMD44" s="130"/>
      <c r="PME44" s="130"/>
      <c r="PMF44" s="130"/>
      <c r="PMG44" s="129"/>
      <c r="PMH44" s="130"/>
      <c r="PMI44" s="130"/>
      <c r="PMJ44" s="130"/>
      <c r="PMK44" s="130"/>
      <c r="PML44" s="130"/>
      <c r="PMM44" s="130"/>
      <c r="PMN44" s="130"/>
      <c r="PMO44" s="129"/>
      <c r="PMP44" s="130"/>
      <c r="PMQ44" s="130"/>
      <c r="PMR44" s="130"/>
      <c r="PMS44" s="130"/>
      <c r="PMT44" s="130"/>
      <c r="PMU44" s="130"/>
      <c r="PMV44" s="130"/>
      <c r="PMW44" s="129"/>
      <c r="PMX44" s="130"/>
      <c r="PMY44" s="130"/>
      <c r="PMZ44" s="130"/>
      <c r="PNA44" s="130"/>
      <c r="PNB44" s="130"/>
      <c r="PNC44" s="130"/>
      <c r="PND44" s="130"/>
      <c r="PNE44" s="129"/>
      <c r="PNF44" s="130"/>
      <c r="PNG44" s="130"/>
      <c r="PNH44" s="130"/>
      <c r="PNI44" s="130"/>
      <c r="PNJ44" s="130"/>
      <c r="PNK44" s="130"/>
      <c r="PNL44" s="130"/>
      <c r="PNM44" s="129"/>
      <c r="PNN44" s="130"/>
      <c r="PNO44" s="130"/>
      <c r="PNP44" s="130"/>
      <c r="PNQ44" s="130"/>
      <c r="PNR44" s="130"/>
      <c r="PNS44" s="130"/>
      <c r="PNT44" s="130"/>
      <c r="PNU44" s="129"/>
      <c r="PNV44" s="130"/>
      <c r="PNW44" s="130"/>
      <c r="PNX44" s="130"/>
      <c r="PNY44" s="130"/>
      <c r="PNZ44" s="130"/>
      <c r="POA44" s="130"/>
      <c r="POB44" s="130"/>
      <c r="POC44" s="129"/>
      <c r="POD44" s="130"/>
      <c r="POE44" s="130"/>
      <c r="POF44" s="130"/>
      <c r="POG44" s="130"/>
      <c r="POH44" s="130"/>
      <c r="POI44" s="130"/>
      <c r="POJ44" s="130"/>
      <c r="POK44" s="129"/>
      <c r="POL44" s="130"/>
      <c r="POM44" s="130"/>
      <c r="PON44" s="130"/>
      <c r="POO44" s="130"/>
      <c r="POP44" s="130"/>
      <c r="POQ44" s="130"/>
      <c r="POR44" s="130"/>
      <c r="POS44" s="129"/>
      <c r="POT44" s="130"/>
      <c r="POU44" s="130"/>
      <c r="POV44" s="130"/>
      <c r="POW44" s="130"/>
      <c r="POX44" s="130"/>
      <c r="POY44" s="130"/>
      <c r="POZ44" s="130"/>
      <c r="PPA44" s="129"/>
      <c r="PPB44" s="130"/>
      <c r="PPC44" s="130"/>
      <c r="PPD44" s="130"/>
      <c r="PPE44" s="130"/>
      <c r="PPF44" s="130"/>
      <c r="PPG44" s="130"/>
      <c r="PPH44" s="130"/>
      <c r="PPI44" s="129"/>
      <c r="PPJ44" s="130"/>
      <c r="PPK44" s="130"/>
      <c r="PPL44" s="130"/>
      <c r="PPM44" s="130"/>
      <c r="PPN44" s="130"/>
      <c r="PPO44" s="130"/>
      <c r="PPP44" s="130"/>
      <c r="PPQ44" s="129"/>
      <c r="PPR44" s="130"/>
      <c r="PPS44" s="130"/>
      <c r="PPT44" s="130"/>
      <c r="PPU44" s="130"/>
      <c r="PPV44" s="130"/>
      <c r="PPW44" s="130"/>
      <c r="PPX44" s="130"/>
      <c r="PPY44" s="129"/>
      <c r="PPZ44" s="130"/>
      <c r="PQA44" s="130"/>
      <c r="PQB44" s="130"/>
      <c r="PQC44" s="130"/>
      <c r="PQD44" s="130"/>
      <c r="PQE44" s="130"/>
      <c r="PQF44" s="130"/>
      <c r="PQG44" s="129"/>
      <c r="PQH44" s="130"/>
      <c r="PQI44" s="130"/>
      <c r="PQJ44" s="130"/>
      <c r="PQK44" s="130"/>
      <c r="PQL44" s="130"/>
      <c r="PQM44" s="130"/>
      <c r="PQN44" s="130"/>
      <c r="PQO44" s="129"/>
      <c r="PQP44" s="130"/>
      <c r="PQQ44" s="130"/>
      <c r="PQR44" s="130"/>
      <c r="PQS44" s="130"/>
      <c r="PQT44" s="130"/>
      <c r="PQU44" s="130"/>
      <c r="PQV44" s="130"/>
      <c r="PQW44" s="129"/>
      <c r="PQX44" s="130"/>
      <c r="PQY44" s="130"/>
      <c r="PQZ44" s="130"/>
      <c r="PRA44" s="130"/>
      <c r="PRB44" s="130"/>
      <c r="PRC44" s="130"/>
      <c r="PRD44" s="130"/>
      <c r="PRE44" s="129"/>
      <c r="PRF44" s="130"/>
      <c r="PRG44" s="130"/>
      <c r="PRH44" s="130"/>
      <c r="PRI44" s="130"/>
      <c r="PRJ44" s="130"/>
      <c r="PRK44" s="130"/>
      <c r="PRL44" s="130"/>
      <c r="PRM44" s="129"/>
      <c r="PRN44" s="130"/>
      <c r="PRO44" s="130"/>
      <c r="PRP44" s="130"/>
      <c r="PRQ44" s="130"/>
      <c r="PRR44" s="130"/>
      <c r="PRS44" s="130"/>
      <c r="PRT44" s="130"/>
      <c r="PRU44" s="129"/>
      <c r="PRV44" s="130"/>
      <c r="PRW44" s="130"/>
      <c r="PRX44" s="130"/>
      <c r="PRY44" s="130"/>
      <c r="PRZ44" s="130"/>
      <c r="PSA44" s="130"/>
      <c r="PSB44" s="130"/>
      <c r="PSC44" s="129"/>
      <c r="PSD44" s="130"/>
      <c r="PSE44" s="130"/>
      <c r="PSF44" s="130"/>
      <c r="PSG44" s="130"/>
      <c r="PSH44" s="130"/>
      <c r="PSI44" s="130"/>
      <c r="PSJ44" s="130"/>
      <c r="PSK44" s="129"/>
      <c r="PSL44" s="130"/>
      <c r="PSM44" s="130"/>
      <c r="PSN44" s="130"/>
      <c r="PSO44" s="130"/>
      <c r="PSP44" s="130"/>
      <c r="PSQ44" s="130"/>
      <c r="PSR44" s="130"/>
      <c r="PSS44" s="129"/>
      <c r="PST44" s="130"/>
      <c r="PSU44" s="130"/>
      <c r="PSV44" s="130"/>
      <c r="PSW44" s="130"/>
      <c r="PSX44" s="130"/>
      <c r="PSY44" s="130"/>
      <c r="PSZ44" s="130"/>
      <c r="PTA44" s="129"/>
      <c r="PTB44" s="130"/>
      <c r="PTC44" s="130"/>
      <c r="PTD44" s="130"/>
      <c r="PTE44" s="130"/>
      <c r="PTF44" s="130"/>
      <c r="PTG44" s="130"/>
      <c r="PTH44" s="130"/>
      <c r="PTI44" s="129"/>
      <c r="PTJ44" s="130"/>
      <c r="PTK44" s="130"/>
      <c r="PTL44" s="130"/>
      <c r="PTM44" s="130"/>
      <c r="PTN44" s="130"/>
      <c r="PTO44" s="130"/>
      <c r="PTP44" s="130"/>
      <c r="PTQ44" s="129"/>
      <c r="PTR44" s="130"/>
      <c r="PTS44" s="130"/>
      <c r="PTT44" s="130"/>
      <c r="PTU44" s="130"/>
      <c r="PTV44" s="130"/>
      <c r="PTW44" s="130"/>
      <c r="PTX44" s="130"/>
      <c r="PTY44" s="129"/>
      <c r="PTZ44" s="130"/>
      <c r="PUA44" s="130"/>
      <c r="PUB44" s="130"/>
      <c r="PUC44" s="130"/>
      <c r="PUD44" s="130"/>
      <c r="PUE44" s="130"/>
      <c r="PUF44" s="130"/>
      <c r="PUG44" s="129"/>
      <c r="PUH44" s="130"/>
      <c r="PUI44" s="130"/>
      <c r="PUJ44" s="130"/>
      <c r="PUK44" s="130"/>
      <c r="PUL44" s="130"/>
      <c r="PUM44" s="130"/>
      <c r="PUN44" s="130"/>
      <c r="PUO44" s="129"/>
      <c r="PUP44" s="130"/>
      <c r="PUQ44" s="130"/>
      <c r="PUR44" s="130"/>
      <c r="PUS44" s="130"/>
      <c r="PUT44" s="130"/>
      <c r="PUU44" s="130"/>
      <c r="PUV44" s="130"/>
      <c r="PUW44" s="129"/>
      <c r="PUX44" s="130"/>
      <c r="PUY44" s="130"/>
      <c r="PUZ44" s="130"/>
      <c r="PVA44" s="130"/>
      <c r="PVB44" s="130"/>
      <c r="PVC44" s="130"/>
      <c r="PVD44" s="130"/>
      <c r="PVE44" s="129"/>
      <c r="PVF44" s="130"/>
      <c r="PVG44" s="130"/>
      <c r="PVH44" s="130"/>
      <c r="PVI44" s="130"/>
      <c r="PVJ44" s="130"/>
      <c r="PVK44" s="130"/>
      <c r="PVL44" s="130"/>
      <c r="PVM44" s="129"/>
      <c r="PVN44" s="130"/>
      <c r="PVO44" s="130"/>
      <c r="PVP44" s="130"/>
      <c r="PVQ44" s="130"/>
      <c r="PVR44" s="130"/>
      <c r="PVS44" s="130"/>
      <c r="PVT44" s="130"/>
      <c r="PVU44" s="129"/>
      <c r="PVV44" s="130"/>
      <c r="PVW44" s="130"/>
      <c r="PVX44" s="130"/>
      <c r="PVY44" s="130"/>
      <c r="PVZ44" s="130"/>
      <c r="PWA44" s="130"/>
      <c r="PWB44" s="130"/>
      <c r="PWC44" s="129"/>
      <c r="PWD44" s="130"/>
      <c r="PWE44" s="130"/>
      <c r="PWF44" s="130"/>
      <c r="PWG44" s="130"/>
      <c r="PWH44" s="130"/>
      <c r="PWI44" s="130"/>
      <c r="PWJ44" s="130"/>
      <c r="PWK44" s="129"/>
      <c r="PWL44" s="130"/>
      <c r="PWM44" s="130"/>
      <c r="PWN44" s="130"/>
      <c r="PWO44" s="130"/>
      <c r="PWP44" s="130"/>
      <c r="PWQ44" s="130"/>
      <c r="PWR44" s="130"/>
      <c r="PWS44" s="129"/>
      <c r="PWT44" s="130"/>
      <c r="PWU44" s="130"/>
      <c r="PWV44" s="130"/>
      <c r="PWW44" s="130"/>
      <c r="PWX44" s="130"/>
      <c r="PWY44" s="130"/>
      <c r="PWZ44" s="130"/>
      <c r="PXA44" s="129"/>
      <c r="PXB44" s="130"/>
      <c r="PXC44" s="130"/>
      <c r="PXD44" s="130"/>
      <c r="PXE44" s="130"/>
      <c r="PXF44" s="130"/>
      <c r="PXG44" s="130"/>
      <c r="PXH44" s="130"/>
      <c r="PXI44" s="129"/>
      <c r="PXJ44" s="130"/>
      <c r="PXK44" s="130"/>
      <c r="PXL44" s="130"/>
      <c r="PXM44" s="130"/>
      <c r="PXN44" s="130"/>
      <c r="PXO44" s="130"/>
      <c r="PXP44" s="130"/>
      <c r="PXQ44" s="129"/>
      <c r="PXR44" s="130"/>
      <c r="PXS44" s="130"/>
      <c r="PXT44" s="130"/>
      <c r="PXU44" s="130"/>
      <c r="PXV44" s="130"/>
      <c r="PXW44" s="130"/>
      <c r="PXX44" s="130"/>
      <c r="PXY44" s="129"/>
      <c r="PXZ44" s="130"/>
      <c r="PYA44" s="130"/>
      <c r="PYB44" s="130"/>
      <c r="PYC44" s="130"/>
      <c r="PYD44" s="130"/>
      <c r="PYE44" s="130"/>
      <c r="PYF44" s="130"/>
      <c r="PYG44" s="129"/>
      <c r="PYH44" s="130"/>
      <c r="PYI44" s="130"/>
      <c r="PYJ44" s="130"/>
      <c r="PYK44" s="130"/>
      <c r="PYL44" s="130"/>
      <c r="PYM44" s="130"/>
      <c r="PYN44" s="130"/>
      <c r="PYO44" s="129"/>
      <c r="PYP44" s="130"/>
      <c r="PYQ44" s="130"/>
      <c r="PYR44" s="130"/>
      <c r="PYS44" s="130"/>
      <c r="PYT44" s="130"/>
      <c r="PYU44" s="130"/>
      <c r="PYV44" s="130"/>
      <c r="PYW44" s="129"/>
      <c r="PYX44" s="130"/>
      <c r="PYY44" s="130"/>
      <c r="PYZ44" s="130"/>
      <c r="PZA44" s="130"/>
      <c r="PZB44" s="130"/>
      <c r="PZC44" s="130"/>
      <c r="PZD44" s="130"/>
      <c r="PZE44" s="129"/>
      <c r="PZF44" s="130"/>
      <c r="PZG44" s="130"/>
      <c r="PZH44" s="130"/>
      <c r="PZI44" s="130"/>
      <c r="PZJ44" s="130"/>
      <c r="PZK44" s="130"/>
      <c r="PZL44" s="130"/>
      <c r="PZM44" s="129"/>
      <c r="PZN44" s="130"/>
      <c r="PZO44" s="130"/>
      <c r="PZP44" s="130"/>
      <c r="PZQ44" s="130"/>
      <c r="PZR44" s="130"/>
      <c r="PZS44" s="130"/>
      <c r="PZT44" s="130"/>
      <c r="PZU44" s="129"/>
      <c r="PZV44" s="130"/>
      <c r="PZW44" s="130"/>
      <c r="PZX44" s="130"/>
      <c r="PZY44" s="130"/>
      <c r="PZZ44" s="130"/>
      <c r="QAA44" s="130"/>
      <c r="QAB44" s="130"/>
      <c r="QAC44" s="129"/>
      <c r="QAD44" s="130"/>
      <c r="QAE44" s="130"/>
      <c r="QAF44" s="130"/>
      <c r="QAG44" s="130"/>
      <c r="QAH44" s="130"/>
      <c r="QAI44" s="130"/>
      <c r="QAJ44" s="130"/>
      <c r="QAK44" s="129"/>
      <c r="QAL44" s="130"/>
      <c r="QAM44" s="130"/>
      <c r="QAN44" s="130"/>
      <c r="QAO44" s="130"/>
      <c r="QAP44" s="130"/>
      <c r="QAQ44" s="130"/>
      <c r="QAR44" s="130"/>
      <c r="QAS44" s="129"/>
      <c r="QAT44" s="130"/>
      <c r="QAU44" s="130"/>
      <c r="QAV44" s="130"/>
      <c r="QAW44" s="130"/>
      <c r="QAX44" s="130"/>
      <c r="QAY44" s="130"/>
      <c r="QAZ44" s="130"/>
      <c r="QBA44" s="129"/>
      <c r="QBB44" s="130"/>
      <c r="QBC44" s="130"/>
      <c r="QBD44" s="130"/>
      <c r="QBE44" s="130"/>
      <c r="QBF44" s="130"/>
      <c r="QBG44" s="130"/>
      <c r="QBH44" s="130"/>
      <c r="QBI44" s="129"/>
      <c r="QBJ44" s="130"/>
      <c r="QBK44" s="130"/>
      <c r="QBL44" s="130"/>
      <c r="QBM44" s="130"/>
      <c r="QBN44" s="130"/>
      <c r="QBO44" s="130"/>
      <c r="QBP44" s="130"/>
      <c r="QBQ44" s="129"/>
      <c r="QBR44" s="130"/>
      <c r="QBS44" s="130"/>
      <c r="QBT44" s="130"/>
      <c r="QBU44" s="130"/>
      <c r="QBV44" s="130"/>
      <c r="QBW44" s="130"/>
      <c r="QBX44" s="130"/>
      <c r="QBY44" s="129"/>
      <c r="QBZ44" s="130"/>
      <c r="QCA44" s="130"/>
      <c r="QCB44" s="130"/>
      <c r="QCC44" s="130"/>
      <c r="QCD44" s="130"/>
      <c r="QCE44" s="130"/>
      <c r="QCF44" s="130"/>
      <c r="QCG44" s="129"/>
      <c r="QCH44" s="130"/>
      <c r="QCI44" s="130"/>
      <c r="QCJ44" s="130"/>
      <c r="QCK44" s="130"/>
      <c r="QCL44" s="130"/>
      <c r="QCM44" s="130"/>
      <c r="QCN44" s="130"/>
      <c r="QCO44" s="129"/>
      <c r="QCP44" s="130"/>
      <c r="QCQ44" s="130"/>
      <c r="QCR44" s="130"/>
      <c r="QCS44" s="130"/>
      <c r="QCT44" s="130"/>
      <c r="QCU44" s="130"/>
      <c r="QCV44" s="130"/>
      <c r="QCW44" s="129"/>
      <c r="QCX44" s="130"/>
      <c r="QCY44" s="130"/>
      <c r="QCZ44" s="130"/>
      <c r="QDA44" s="130"/>
      <c r="QDB44" s="130"/>
      <c r="QDC44" s="130"/>
      <c r="QDD44" s="130"/>
      <c r="QDE44" s="129"/>
      <c r="QDF44" s="130"/>
      <c r="QDG44" s="130"/>
      <c r="QDH44" s="130"/>
      <c r="QDI44" s="130"/>
      <c r="QDJ44" s="130"/>
      <c r="QDK44" s="130"/>
      <c r="QDL44" s="130"/>
      <c r="QDM44" s="129"/>
      <c r="QDN44" s="130"/>
      <c r="QDO44" s="130"/>
      <c r="QDP44" s="130"/>
      <c r="QDQ44" s="130"/>
      <c r="QDR44" s="130"/>
      <c r="QDS44" s="130"/>
      <c r="QDT44" s="130"/>
      <c r="QDU44" s="129"/>
      <c r="QDV44" s="130"/>
      <c r="QDW44" s="130"/>
      <c r="QDX44" s="130"/>
      <c r="QDY44" s="130"/>
      <c r="QDZ44" s="130"/>
      <c r="QEA44" s="130"/>
      <c r="QEB44" s="130"/>
      <c r="QEC44" s="129"/>
      <c r="QED44" s="130"/>
      <c r="QEE44" s="130"/>
      <c r="QEF44" s="130"/>
      <c r="QEG44" s="130"/>
      <c r="QEH44" s="130"/>
      <c r="QEI44" s="130"/>
      <c r="QEJ44" s="130"/>
      <c r="QEK44" s="129"/>
      <c r="QEL44" s="130"/>
      <c r="QEM44" s="130"/>
      <c r="QEN44" s="130"/>
      <c r="QEO44" s="130"/>
      <c r="QEP44" s="130"/>
      <c r="QEQ44" s="130"/>
      <c r="QER44" s="130"/>
      <c r="QES44" s="129"/>
      <c r="QET44" s="130"/>
      <c r="QEU44" s="130"/>
      <c r="QEV44" s="130"/>
      <c r="QEW44" s="130"/>
      <c r="QEX44" s="130"/>
      <c r="QEY44" s="130"/>
      <c r="QEZ44" s="130"/>
      <c r="QFA44" s="129"/>
      <c r="QFB44" s="130"/>
      <c r="QFC44" s="130"/>
      <c r="QFD44" s="130"/>
      <c r="QFE44" s="130"/>
      <c r="QFF44" s="130"/>
      <c r="QFG44" s="130"/>
      <c r="QFH44" s="130"/>
      <c r="QFI44" s="129"/>
      <c r="QFJ44" s="130"/>
      <c r="QFK44" s="130"/>
      <c r="QFL44" s="130"/>
      <c r="QFM44" s="130"/>
      <c r="QFN44" s="130"/>
      <c r="QFO44" s="130"/>
      <c r="QFP44" s="130"/>
      <c r="QFQ44" s="129"/>
      <c r="QFR44" s="130"/>
      <c r="QFS44" s="130"/>
      <c r="QFT44" s="130"/>
      <c r="QFU44" s="130"/>
      <c r="QFV44" s="130"/>
      <c r="QFW44" s="130"/>
      <c r="QFX44" s="130"/>
      <c r="QFY44" s="129"/>
      <c r="QFZ44" s="130"/>
      <c r="QGA44" s="130"/>
      <c r="QGB44" s="130"/>
      <c r="QGC44" s="130"/>
      <c r="QGD44" s="130"/>
      <c r="QGE44" s="130"/>
      <c r="QGF44" s="130"/>
      <c r="QGG44" s="129"/>
      <c r="QGH44" s="130"/>
      <c r="QGI44" s="130"/>
      <c r="QGJ44" s="130"/>
      <c r="QGK44" s="130"/>
      <c r="QGL44" s="130"/>
      <c r="QGM44" s="130"/>
      <c r="QGN44" s="130"/>
      <c r="QGO44" s="129"/>
      <c r="QGP44" s="130"/>
      <c r="QGQ44" s="130"/>
      <c r="QGR44" s="130"/>
      <c r="QGS44" s="130"/>
      <c r="QGT44" s="130"/>
      <c r="QGU44" s="130"/>
      <c r="QGV44" s="130"/>
      <c r="QGW44" s="129"/>
      <c r="QGX44" s="130"/>
      <c r="QGY44" s="130"/>
      <c r="QGZ44" s="130"/>
      <c r="QHA44" s="130"/>
      <c r="QHB44" s="130"/>
      <c r="QHC44" s="130"/>
      <c r="QHD44" s="130"/>
      <c r="QHE44" s="129"/>
      <c r="QHF44" s="130"/>
      <c r="QHG44" s="130"/>
      <c r="QHH44" s="130"/>
      <c r="QHI44" s="130"/>
      <c r="QHJ44" s="130"/>
      <c r="QHK44" s="130"/>
      <c r="QHL44" s="130"/>
      <c r="QHM44" s="129"/>
      <c r="QHN44" s="130"/>
      <c r="QHO44" s="130"/>
      <c r="QHP44" s="130"/>
      <c r="QHQ44" s="130"/>
      <c r="QHR44" s="130"/>
      <c r="QHS44" s="130"/>
      <c r="QHT44" s="130"/>
      <c r="QHU44" s="129"/>
      <c r="QHV44" s="130"/>
      <c r="QHW44" s="130"/>
      <c r="QHX44" s="130"/>
      <c r="QHY44" s="130"/>
      <c r="QHZ44" s="130"/>
      <c r="QIA44" s="130"/>
      <c r="QIB44" s="130"/>
      <c r="QIC44" s="129"/>
      <c r="QID44" s="130"/>
      <c r="QIE44" s="130"/>
      <c r="QIF44" s="130"/>
      <c r="QIG44" s="130"/>
      <c r="QIH44" s="130"/>
      <c r="QII44" s="130"/>
      <c r="QIJ44" s="130"/>
      <c r="QIK44" s="129"/>
      <c r="QIL44" s="130"/>
      <c r="QIM44" s="130"/>
      <c r="QIN44" s="130"/>
      <c r="QIO44" s="130"/>
      <c r="QIP44" s="130"/>
      <c r="QIQ44" s="130"/>
      <c r="QIR44" s="130"/>
      <c r="QIS44" s="129"/>
      <c r="QIT44" s="130"/>
      <c r="QIU44" s="130"/>
      <c r="QIV44" s="130"/>
      <c r="QIW44" s="130"/>
      <c r="QIX44" s="130"/>
      <c r="QIY44" s="130"/>
      <c r="QIZ44" s="130"/>
      <c r="QJA44" s="129"/>
      <c r="QJB44" s="130"/>
      <c r="QJC44" s="130"/>
      <c r="QJD44" s="130"/>
      <c r="QJE44" s="130"/>
      <c r="QJF44" s="130"/>
      <c r="QJG44" s="130"/>
      <c r="QJH44" s="130"/>
      <c r="QJI44" s="129"/>
      <c r="QJJ44" s="130"/>
      <c r="QJK44" s="130"/>
      <c r="QJL44" s="130"/>
      <c r="QJM44" s="130"/>
      <c r="QJN44" s="130"/>
      <c r="QJO44" s="130"/>
      <c r="QJP44" s="130"/>
      <c r="QJQ44" s="129"/>
      <c r="QJR44" s="130"/>
      <c r="QJS44" s="130"/>
      <c r="QJT44" s="130"/>
      <c r="QJU44" s="130"/>
      <c r="QJV44" s="130"/>
      <c r="QJW44" s="130"/>
      <c r="QJX44" s="130"/>
      <c r="QJY44" s="129"/>
      <c r="QJZ44" s="130"/>
      <c r="QKA44" s="130"/>
      <c r="QKB44" s="130"/>
      <c r="QKC44" s="130"/>
      <c r="QKD44" s="130"/>
      <c r="QKE44" s="130"/>
      <c r="QKF44" s="130"/>
      <c r="QKG44" s="129"/>
      <c r="QKH44" s="130"/>
      <c r="QKI44" s="130"/>
      <c r="QKJ44" s="130"/>
      <c r="QKK44" s="130"/>
      <c r="QKL44" s="130"/>
      <c r="QKM44" s="130"/>
      <c r="QKN44" s="130"/>
      <c r="QKO44" s="129"/>
      <c r="QKP44" s="130"/>
      <c r="QKQ44" s="130"/>
      <c r="QKR44" s="130"/>
      <c r="QKS44" s="130"/>
      <c r="QKT44" s="130"/>
      <c r="QKU44" s="130"/>
      <c r="QKV44" s="130"/>
      <c r="QKW44" s="129"/>
      <c r="QKX44" s="130"/>
      <c r="QKY44" s="130"/>
      <c r="QKZ44" s="130"/>
      <c r="QLA44" s="130"/>
      <c r="QLB44" s="130"/>
      <c r="QLC44" s="130"/>
      <c r="QLD44" s="130"/>
      <c r="QLE44" s="129"/>
      <c r="QLF44" s="130"/>
      <c r="QLG44" s="130"/>
      <c r="QLH44" s="130"/>
      <c r="QLI44" s="130"/>
      <c r="QLJ44" s="130"/>
      <c r="QLK44" s="130"/>
      <c r="QLL44" s="130"/>
      <c r="QLM44" s="129"/>
      <c r="QLN44" s="130"/>
      <c r="QLO44" s="130"/>
      <c r="QLP44" s="130"/>
      <c r="QLQ44" s="130"/>
      <c r="QLR44" s="130"/>
      <c r="QLS44" s="130"/>
      <c r="QLT44" s="130"/>
      <c r="QLU44" s="129"/>
      <c r="QLV44" s="130"/>
      <c r="QLW44" s="130"/>
      <c r="QLX44" s="130"/>
      <c r="QLY44" s="130"/>
      <c r="QLZ44" s="130"/>
      <c r="QMA44" s="130"/>
      <c r="QMB44" s="130"/>
      <c r="QMC44" s="129"/>
      <c r="QMD44" s="130"/>
      <c r="QME44" s="130"/>
      <c r="QMF44" s="130"/>
      <c r="QMG44" s="130"/>
      <c r="QMH44" s="130"/>
      <c r="QMI44" s="130"/>
      <c r="QMJ44" s="130"/>
      <c r="QMK44" s="129"/>
      <c r="QML44" s="130"/>
      <c r="QMM44" s="130"/>
      <c r="QMN44" s="130"/>
      <c r="QMO44" s="130"/>
      <c r="QMP44" s="130"/>
      <c r="QMQ44" s="130"/>
      <c r="QMR44" s="130"/>
      <c r="QMS44" s="129"/>
      <c r="QMT44" s="130"/>
      <c r="QMU44" s="130"/>
      <c r="QMV44" s="130"/>
      <c r="QMW44" s="130"/>
      <c r="QMX44" s="130"/>
      <c r="QMY44" s="130"/>
      <c r="QMZ44" s="130"/>
      <c r="QNA44" s="129"/>
      <c r="QNB44" s="130"/>
      <c r="QNC44" s="130"/>
      <c r="QND44" s="130"/>
      <c r="QNE44" s="130"/>
      <c r="QNF44" s="130"/>
      <c r="QNG44" s="130"/>
      <c r="QNH44" s="130"/>
      <c r="QNI44" s="129"/>
      <c r="QNJ44" s="130"/>
      <c r="QNK44" s="130"/>
      <c r="QNL44" s="130"/>
      <c r="QNM44" s="130"/>
      <c r="QNN44" s="130"/>
      <c r="QNO44" s="130"/>
      <c r="QNP44" s="130"/>
      <c r="QNQ44" s="129"/>
      <c r="QNR44" s="130"/>
      <c r="QNS44" s="130"/>
      <c r="QNT44" s="130"/>
      <c r="QNU44" s="130"/>
      <c r="QNV44" s="130"/>
      <c r="QNW44" s="130"/>
      <c r="QNX44" s="130"/>
      <c r="QNY44" s="129"/>
      <c r="QNZ44" s="130"/>
      <c r="QOA44" s="130"/>
      <c r="QOB44" s="130"/>
      <c r="QOC44" s="130"/>
      <c r="QOD44" s="130"/>
      <c r="QOE44" s="130"/>
      <c r="QOF44" s="130"/>
      <c r="QOG44" s="129"/>
      <c r="QOH44" s="130"/>
      <c r="QOI44" s="130"/>
      <c r="QOJ44" s="130"/>
      <c r="QOK44" s="130"/>
      <c r="QOL44" s="130"/>
      <c r="QOM44" s="130"/>
      <c r="QON44" s="130"/>
      <c r="QOO44" s="129"/>
      <c r="QOP44" s="130"/>
      <c r="QOQ44" s="130"/>
      <c r="QOR44" s="130"/>
      <c r="QOS44" s="130"/>
      <c r="QOT44" s="130"/>
      <c r="QOU44" s="130"/>
      <c r="QOV44" s="130"/>
      <c r="QOW44" s="129"/>
      <c r="QOX44" s="130"/>
      <c r="QOY44" s="130"/>
      <c r="QOZ44" s="130"/>
      <c r="QPA44" s="130"/>
      <c r="QPB44" s="130"/>
      <c r="QPC44" s="130"/>
      <c r="QPD44" s="130"/>
      <c r="QPE44" s="129"/>
      <c r="QPF44" s="130"/>
      <c r="QPG44" s="130"/>
      <c r="QPH44" s="130"/>
      <c r="QPI44" s="130"/>
      <c r="QPJ44" s="130"/>
      <c r="QPK44" s="130"/>
      <c r="QPL44" s="130"/>
      <c r="QPM44" s="129"/>
      <c r="QPN44" s="130"/>
      <c r="QPO44" s="130"/>
      <c r="QPP44" s="130"/>
      <c r="QPQ44" s="130"/>
      <c r="QPR44" s="130"/>
      <c r="QPS44" s="130"/>
      <c r="QPT44" s="130"/>
      <c r="QPU44" s="129"/>
      <c r="QPV44" s="130"/>
      <c r="QPW44" s="130"/>
      <c r="QPX44" s="130"/>
      <c r="QPY44" s="130"/>
      <c r="QPZ44" s="130"/>
      <c r="QQA44" s="130"/>
      <c r="QQB44" s="130"/>
      <c r="QQC44" s="129"/>
      <c r="QQD44" s="130"/>
      <c r="QQE44" s="130"/>
      <c r="QQF44" s="130"/>
      <c r="QQG44" s="130"/>
      <c r="QQH44" s="130"/>
      <c r="QQI44" s="130"/>
      <c r="QQJ44" s="130"/>
      <c r="QQK44" s="129"/>
      <c r="QQL44" s="130"/>
      <c r="QQM44" s="130"/>
      <c r="QQN44" s="130"/>
      <c r="QQO44" s="130"/>
      <c r="QQP44" s="130"/>
      <c r="QQQ44" s="130"/>
      <c r="QQR44" s="130"/>
      <c r="QQS44" s="129"/>
      <c r="QQT44" s="130"/>
      <c r="QQU44" s="130"/>
      <c r="QQV44" s="130"/>
      <c r="QQW44" s="130"/>
      <c r="QQX44" s="130"/>
      <c r="QQY44" s="130"/>
      <c r="QQZ44" s="130"/>
      <c r="QRA44" s="129"/>
      <c r="QRB44" s="130"/>
      <c r="QRC44" s="130"/>
      <c r="QRD44" s="130"/>
      <c r="QRE44" s="130"/>
      <c r="QRF44" s="130"/>
      <c r="QRG44" s="130"/>
      <c r="QRH44" s="130"/>
      <c r="QRI44" s="129"/>
      <c r="QRJ44" s="130"/>
      <c r="QRK44" s="130"/>
      <c r="QRL44" s="130"/>
      <c r="QRM44" s="130"/>
      <c r="QRN44" s="130"/>
      <c r="QRO44" s="130"/>
      <c r="QRP44" s="130"/>
      <c r="QRQ44" s="129"/>
      <c r="QRR44" s="130"/>
      <c r="QRS44" s="130"/>
      <c r="QRT44" s="130"/>
      <c r="QRU44" s="130"/>
      <c r="QRV44" s="130"/>
      <c r="QRW44" s="130"/>
      <c r="QRX44" s="130"/>
      <c r="QRY44" s="129"/>
      <c r="QRZ44" s="130"/>
      <c r="QSA44" s="130"/>
      <c r="QSB44" s="130"/>
      <c r="QSC44" s="130"/>
      <c r="QSD44" s="130"/>
      <c r="QSE44" s="130"/>
      <c r="QSF44" s="130"/>
      <c r="QSG44" s="129"/>
      <c r="QSH44" s="130"/>
      <c r="QSI44" s="130"/>
      <c r="QSJ44" s="130"/>
      <c r="QSK44" s="130"/>
      <c r="QSL44" s="130"/>
      <c r="QSM44" s="130"/>
      <c r="QSN44" s="130"/>
      <c r="QSO44" s="129"/>
      <c r="QSP44" s="130"/>
      <c r="QSQ44" s="130"/>
      <c r="QSR44" s="130"/>
      <c r="QSS44" s="130"/>
      <c r="QST44" s="130"/>
      <c r="QSU44" s="130"/>
      <c r="QSV44" s="130"/>
      <c r="QSW44" s="129"/>
      <c r="QSX44" s="130"/>
      <c r="QSY44" s="130"/>
      <c r="QSZ44" s="130"/>
      <c r="QTA44" s="130"/>
      <c r="QTB44" s="130"/>
      <c r="QTC44" s="130"/>
      <c r="QTD44" s="130"/>
      <c r="QTE44" s="129"/>
      <c r="QTF44" s="130"/>
      <c r="QTG44" s="130"/>
      <c r="QTH44" s="130"/>
      <c r="QTI44" s="130"/>
      <c r="QTJ44" s="130"/>
      <c r="QTK44" s="130"/>
      <c r="QTL44" s="130"/>
      <c r="QTM44" s="129"/>
      <c r="QTN44" s="130"/>
      <c r="QTO44" s="130"/>
      <c r="QTP44" s="130"/>
      <c r="QTQ44" s="130"/>
      <c r="QTR44" s="130"/>
      <c r="QTS44" s="130"/>
      <c r="QTT44" s="130"/>
      <c r="QTU44" s="129"/>
      <c r="QTV44" s="130"/>
      <c r="QTW44" s="130"/>
      <c r="QTX44" s="130"/>
      <c r="QTY44" s="130"/>
      <c r="QTZ44" s="130"/>
      <c r="QUA44" s="130"/>
      <c r="QUB44" s="130"/>
      <c r="QUC44" s="129"/>
      <c r="QUD44" s="130"/>
      <c r="QUE44" s="130"/>
      <c r="QUF44" s="130"/>
      <c r="QUG44" s="130"/>
      <c r="QUH44" s="130"/>
      <c r="QUI44" s="130"/>
      <c r="QUJ44" s="130"/>
      <c r="QUK44" s="129"/>
      <c r="QUL44" s="130"/>
      <c r="QUM44" s="130"/>
      <c r="QUN44" s="130"/>
      <c r="QUO44" s="130"/>
      <c r="QUP44" s="130"/>
      <c r="QUQ44" s="130"/>
      <c r="QUR44" s="130"/>
      <c r="QUS44" s="129"/>
      <c r="QUT44" s="130"/>
      <c r="QUU44" s="130"/>
      <c r="QUV44" s="130"/>
      <c r="QUW44" s="130"/>
      <c r="QUX44" s="130"/>
      <c r="QUY44" s="130"/>
      <c r="QUZ44" s="130"/>
      <c r="QVA44" s="129"/>
      <c r="QVB44" s="130"/>
      <c r="QVC44" s="130"/>
      <c r="QVD44" s="130"/>
      <c r="QVE44" s="130"/>
      <c r="QVF44" s="130"/>
      <c r="QVG44" s="130"/>
      <c r="QVH44" s="130"/>
      <c r="QVI44" s="129"/>
      <c r="QVJ44" s="130"/>
      <c r="QVK44" s="130"/>
      <c r="QVL44" s="130"/>
      <c r="QVM44" s="130"/>
      <c r="QVN44" s="130"/>
      <c r="QVO44" s="130"/>
      <c r="QVP44" s="130"/>
      <c r="QVQ44" s="129"/>
      <c r="QVR44" s="130"/>
      <c r="QVS44" s="130"/>
      <c r="QVT44" s="130"/>
      <c r="QVU44" s="130"/>
      <c r="QVV44" s="130"/>
      <c r="QVW44" s="130"/>
      <c r="QVX44" s="130"/>
      <c r="QVY44" s="129"/>
      <c r="QVZ44" s="130"/>
      <c r="QWA44" s="130"/>
      <c r="QWB44" s="130"/>
      <c r="QWC44" s="130"/>
      <c r="QWD44" s="130"/>
      <c r="QWE44" s="130"/>
      <c r="QWF44" s="130"/>
      <c r="QWG44" s="129"/>
      <c r="QWH44" s="130"/>
      <c r="QWI44" s="130"/>
      <c r="QWJ44" s="130"/>
      <c r="QWK44" s="130"/>
      <c r="QWL44" s="130"/>
      <c r="QWM44" s="130"/>
      <c r="QWN44" s="130"/>
      <c r="QWO44" s="129"/>
      <c r="QWP44" s="130"/>
      <c r="QWQ44" s="130"/>
      <c r="QWR44" s="130"/>
      <c r="QWS44" s="130"/>
      <c r="QWT44" s="130"/>
      <c r="QWU44" s="130"/>
      <c r="QWV44" s="130"/>
      <c r="QWW44" s="129"/>
      <c r="QWX44" s="130"/>
      <c r="QWY44" s="130"/>
      <c r="QWZ44" s="130"/>
      <c r="QXA44" s="130"/>
      <c r="QXB44" s="130"/>
      <c r="QXC44" s="130"/>
      <c r="QXD44" s="130"/>
      <c r="QXE44" s="129"/>
      <c r="QXF44" s="130"/>
      <c r="QXG44" s="130"/>
      <c r="QXH44" s="130"/>
      <c r="QXI44" s="130"/>
      <c r="QXJ44" s="130"/>
      <c r="QXK44" s="130"/>
      <c r="QXL44" s="130"/>
      <c r="QXM44" s="129"/>
      <c r="QXN44" s="130"/>
      <c r="QXO44" s="130"/>
      <c r="QXP44" s="130"/>
      <c r="QXQ44" s="130"/>
      <c r="QXR44" s="130"/>
      <c r="QXS44" s="130"/>
      <c r="QXT44" s="130"/>
      <c r="QXU44" s="129"/>
      <c r="QXV44" s="130"/>
      <c r="QXW44" s="130"/>
      <c r="QXX44" s="130"/>
      <c r="QXY44" s="130"/>
      <c r="QXZ44" s="130"/>
      <c r="QYA44" s="130"/>
      <c r="QYB44" s="130"/>
      <c r="QYC44" s="129"/>
      <c r="QYD44" s="130"/>
      <c r="QYE44" s="130"/>
      <c r="QYF44" s="130"/>
      <c r="QYG44" s="130"/>
      <c r="QYH44" s="130"/>
      <c r="QYI44" s="130"/>
      <c r="QYJ44" s="130"/>
      <c r="QYK44" s="129"/>
      <c r="QYL44" s="130"/>
      <c r="QYM44" s="130"/>
      <c r="QYN44" s="130"/>
      <c r="QYO44" s="130"/>
      <c r="QYP44" s="130"/>
      <c r="QYQ44" s="130"/>
      <c r="QYR44" s="130"/>
      <c r="QYS44" s="129"/>
      <c r="QYT44" s="130"/>
      <c r="QYU44" s="130"/>
      <c r="QYV44" s="130"/>
      <c r="QYW44" s="130"/>
      <c r="QYX44" s="130"/>
      <c r="QYY44" s="130"/>
      <c r="QYZ44" s="130"/>
      <c r="QZA44" s="129"/>
      <c r="QZB44" s="130"/>
      <c r="QZC44" s="130"/>
      <c r="QZD44" s="130"/>
      <c r="QZE44" s="130"/>
      <c r="QZF44" s="130"/>
      <c r="QZG44" s="130"/>
      <c r="QZH44" s="130"/>
      <c r="QZI44" s="129"/>
      <c r="QZJ44" s="130"/>
      <c r="QZK44" s="130"/>
      <c r="QZL44" s="130"/>
      <c r="QZM44" s="130"/>
      <c r="QZN44" s="130"/>
      <c r="QZO44" s="130"/>
      <c r="QZP44" s="130"/>
      <c r="QZQ44" s="129"/>
      <c r="QZR44" s="130"/>
      <c r="QZS44" s="130"/>
      <c r="QZT44" s="130"/>
      <c r="QZU44" s="130"/>
      <c r="QZV44" s="130"/>
      <c r="QZW44" s="130"/>
      <c r="QZX44" s="130"/>
      <c r="QZY44" s="129"/>
      <c r="QZZ44" s="130"/>
      <c r="RAA44" s="130"/>
      <c r="RAB44" s="130"/>
      <c r="RAC44" s="130"/>
      <c r="RAD44" s="130"/>
      <c r="RAE44" s="130"/>
      <c r="RAF44" s="130"/>
      <c r="RAG44" s="129"/>
      <c r="RAH44" s="130"/>
      <c r="RAI44" s="130"/>
      <c r="RAJ44" s="130"/>
      <c r="RAK44" s="130"/>
      <c r="RAL44" s="130"/>
      <c r="RAM44" s="130"/>
      <c r="RAN44" s="130"/>
      <c r="RAO44" s="129"/>
      <c r="RAP44" s="130"/>
      <c r="RAQ44" s="130"/>
      <c r="RAR44" s="130"/>
      <c r="RAS44" s="130"/>
      <c r="RAT44" s="130"/>
      <c r="RAU44" s="130"/>
      <c r="RAV44" s="130"/>
      <c r="RAW44" s="129"/>
      <c r="RAX44" s="130"/>
      <c r="RAY44" s="130"/>
      <c r="RAZ44" s="130"/>
      <c r="RBA44" s="130"/>
      <c r="RBB44" s="130"/>
      <c r="RBC44" s="130"/>
      <c r="RBD44" s="130"/>
      <c r="RBE44" s="129"/>
      <c r="RBF44" s="130"/>
      <c r="RBG44" s="130"/>
      <c r="RBH44" s="130"/>
      <c r="RBI44" s="130"/>
      <c r="RBJ44" s="130"/>
      <c r="RBK44" s="130"/>
      <c r="RBL44" s="130"/>
      <c r="RBM44" s="129"/>
      <c r="RBN44" s="130"/>
      <c r="RBO44" s="130"/>
      <c r="RBP44" s="130"/>
      <c r="RBQ44" s="130"/>
      <c r="RBR44" s="130"/>
      <c r="RBS44" s="130"/>
      <c r="RBT44" s="130"/>
      <c r="RBU44" s="129"/>
      <c r="RBV44" s="130"/>
      <c r="RBW44" s="130"/>
      <c r="RBX44" s="130"/>
      <c r="RBY44" s="130"/>
      <c r="RBZ44" s="130"/>
      <c r="RCA44" s="130"/>
      <c r="RCB44" s="130"/>
      <c r="RCC44" s="129"/>
      <c r="RCD44" s="130"/>
      <c r="RCE44" s="130"/>
      <c r="RCF44" s="130"/>
      <c r="RCG44" s="130"/>
      <c r="RCH44" s="130"/>
      <c r="RCI44" s="130"/>
      <c r="RCJ44" s="130"/>
      <c r="RCK44" s="129"/>
      <c r="RCL44" s="130"/>
      <c r="RCM44" s="130"/>
      <c r="RCN44" s="130"/>
      <c r="RCO44" s="130"/>
      <c r="RCP44" s="130"/>
      <c r="RCQ44" s="130"/>
      <c r="RCR44" s="130"/>
      <c r="RCS44" s="129"/>
      <c r="RCT44" s="130"/>
      <c r="RCU44" s="130"/>
      <c r="RCV44" s="130"/>
      <c r="RCW44" s="130"/>
      <c r="RCX44" s="130"/>
      <c r="RCY44" s="130"/>
      <c r="RCZ44" s="130"/>
      <c r="RDA44" s="129"/>
      <c r="RDB44" s="130"/>
      <c r="RDC44" s="130"/>
      <c r="RDD44" s="130"/>
      <c r="RDE44" s="130"/>
      <c r="RDF44" s="130"/>
      <c r="RDG44" s="130"/>
      <c r="RDH44" s="130"/>
      <c r="RDI44" s="129"/>
      <c r="RDJ44" s="130"/>
      <c r="RDK44" s="130"/>
      <c r="RDL44" s="130"/>
      <c r="RDM44" s="130"/>
      <c r="RDN44" s="130"/>
      <c r="RDO44" s="130"/>
      <c r="RDP44" s="130"/>
      <c r="RDQ44" s="129"/>
      <c r="RDR44" s="130"/>
      <c r="RDS44" s="130"/>
      <c r="RDT44" s="130"/>
      <c r="RDU44" s="130"/>
      <c r="RDV44" s="130"/>
      <c r="RDW44" s="130"/>
      <c r="RDX44" s="130"/>
      <c r="RDY44" s="129"/>
      <c r="RDZ44" s="130"/>
      <c r="REA44" s="130"/>
      <c r="REB44" s="130"/>
      <c r="REC44" s="130"/>
      <c r="RED44" s="130"/>
      <c r="REE44" s="130"/>
      <c r="REF44" s="130"/>
      <c r="REG44" s="129"/>
      <c r="REH44" s="130"/>
      <c r="REI44" s="130"/>
      <c r="REJ44" s="130"/>
      <c r="REK44" s="130"/>
      <c r="REL44" s="130"/>
      <c r="REM44" s="130"/>
      <c r="REN44" s="130"/>
      <c r="REO44" s="129"/>
      <c r="REP44" s="130"/>
      <c r="REQ44" s="130"/>
      <c r="RER44" s="130"/>
      <c r="RES44" s="130"/>
      <c r="RET44" s="130"/>
      <c r="REU44" s="130"/>
      <c r="REV44" s="130"/>
      <c r="REW44" s="129"/>
      <c r="REX44" s="130"/>
      <c r="REY44" s="130"/>
      <c r="REZ44" s="130"/>
      <c r="RFA44" s="130"/>
      <c r="RFB44" s="130"/>
      <c r="RFC44" s="130"/>
      <c r="RFD44" s="130"/>
      <c r="RFE44" s="129"/>
      <c r="RFF44" s="130"/>
      <c r="RFG44" s="130"/>
      <c r="RFH44" s="130"/>
      <c r="RFI44" s="130"/>
      <c r="RFJ44" s="130"/>
      <c r="RFK44" s="130"/>
      <c r="RFL44" s="130"/>
      <c r="RFM44" s="129"/>
      <c r="RFN44" s="130"/>
      <c r="RFO44" s="130"/>
      <c r="RFP44" s="130"/>
      <c r="RFQ44" s="130"/>
      <c r="RFR44" s="130"/>
      <c r="RFS44" s="130"/>
      <c r="RFT44" s="130"/>
      <c r="RFU44" s="129"/>
      <c r="RFV44" s="130"/>
      <c r="RFW44" s="130"/>
      <c r="RFX44" s="130"/>
      <c r="RFY44" s="130"/>
      <c r="RFZ44" s="130"/>
      <c r="RGA44" s="130"/>
      <c r="RGB44" s="130"/>
      <c r="RGC44" s="129"/>
      <c r="RGD44" s="130"/>
      <c r="RGE44" s="130"/>
      <c r="RGF44" s="130"/>
      <c r="RGG44" s="130"/>
      <c r="RGH44" s="130"/>
      <c r="RGI44" s="130"/>
      <c r="RGJ44" s="130"/>
      <c r="RGK44" s="129"/>
      <c r="RGL44" s="130"/>
      <c r="RGM44" s="130"/>
      <c r="RGN44" s="130"/>
      <c r="RGO44" s="130"/>
      <c r="RGP44" s="130"/>
      <c r="RGQ44" s="130"/>
      <c r="RGR44" s="130"/>
      <c r="RGS44" s="129"/>
      <c r="RGT44" s="130"/>
      <c r="RGU44" s="130"/>
      <c r="RGV44" s="130"/>
      <c r="RGW44" s="130"/>
      <c r="RGX44" s="130"/>
      <c r="RGY44" s="130"/>
      <c r="RGZ44" s="130"/>
      <c r="RHA44" s="129"/>
      <c r="RHB44" s="130"/>
      <c r="RHC44" s="130"/>
      <c r="RHD44" s="130"/>
      <c r="RHE44" s="130"/>
      <c r="RHF44" s="130"/>
      <c r="RHG44" s="130"/>
      <c r="RHH44" s="130"/>
      <c r="RHI44" s="129"/>
      <c r="RHJ44" s="130"/>
      <c r="RHK44" s="130"/>
      <c r="RHL44" s="130"/>
      <c r="RHM44" s="130"/>
      <c r="RHN44" s="130"/>
      <c r="RHO44" s="130"/>
      <c r="RHP44" s="130"/>
      <c r="RHQ44" s="129"/>
      <c r="RHR44" s="130"/>
      <c r="RHS44" s="130"/>
      <c r="RHT44" s="130"/>
      <c r="RHU44" s="130"/>
      <c r="RHV44" s="130"/>
      <c r="RHW44" s="130"/>
      <c r="RHX44" s="130"/>
      <c r="RHY44" s="129"/>
      <c r="RHZ44" s="130"/>
      <c r="RIA44" s="130"/>
      <c r="RIB44" s="130"/>
      <c r="RIC44" s="130"/>
      <c r="RID44" s="130"/>
      <c r="RIE44" s="130"/>
      <c r="RIF44" s="130"/>
      <c r="RIG44" s="129"/>
      <c r="RIH44" s="130"/>
      <c r="RII44" s="130"/>
      <c r="RIJ44" s="130"/>
      <c r="RIK44" s="130"/>
      <c r="RIL44" s="130"/>
      <c r="RIM44" s="130"/>
      <c r="RIN44" s="130"/>
      <c r="RIO44" s="129"/>
      <c r="RIP44" s="130"/>
      <c r="RIQ44" s="130"/>
      <c r="RIR44" s="130"/>
      <c r="RIS44" s="130"/>
      <c r="RIT44" s="130"/>
      <c r="RIU44" s="130"/>
      <c r="RIV44" s="130"/>
      <c r="RIW44" s="129"/>
      <c r="RIX44" s="130"/>
      <c r="RIY44" s="130"/>
      <c r="RIZ44" s="130"/>
      <c r="RJA44" s="130"/>
      <c r="RJB44" s="130"/>
      <c r="RJC44" s="130"/>
      <c r="RJD44" s="130"/>
      <c r="RJE44" s="129"/>
      <c r="RJF44" s="130"/>
      <c r="RJG44" s="130"/>
      <c r="RJH44" s="130"/>
      <c r="RJI44" s="130"/>
      <c r="RJJ44" s="130"/>
      <c r="RJK44" s="130"/>
      <c r="RJL44" s="130"/>
      <c r="RJM44" s="129"/>
      <c r="RJN44" s="130"/>
      <c r="RJO44" s="130"/>
      <c r="RJP44" s="130"/>
      <c r="RJQ44" s="130"/>
      <c r="RJR44" s="130"/>
      <c r="RJS44" s="130"/>
      <c r="RJT44" s="130"/>
      <c r="RJU44" s="129"/>
      <c r="RJV44" s="130"/>
      <c r="RJW44" s="130"/>
      <c r="RJX44" s="130"/>
      <c r="RJY44" s="130"/>
      <c r="RJZ44" s="130"/>
      <c r="RKA44" s="130"/>
      <c r="RKB44" s="130"/>
      <c r="RKC44" s="129"/>
      <c r="RKD44" s="130"/>
      <c r="RKE44" s="130"/>
      <c r="RKF44" s="130"/>
      <c r="RKG44" s="130"/>
      <c r="RKH44" s="130"/>
      <c r="RKI44" s="130"/>
      <c r="RKJ44" s="130"/>
      <c r="RKK44" s="129"/>
      <c r="RKL44" s="130"/>
      <c r="RKM44" s="130"/>
      <c r="RKN44" s="130"/>
      <c r="RKO44" s="130"/>
      <c r="RKP44" s="130"/>
      <c r="RKQ44" s="130"/>
      <c r="RKR44" s="130"/>
      <c r="RKS44" s="129"/>
      <c r="RKT44" s="130"/>
      <c r="RKU44" s="130"/>
      <c r="RKV44" s="130"/>
      <c r="RKW44" s="130"/>
      <c r="RKX44" s="130"/>
      <c r="RKY44" s="130"/>
      <c r="RKZ44" s="130"/>
      <c r="RLA44" s="129"/>
      <c r="RLB44" s="130"/>
      <c r="RLC44" s="130"/>
      <c r="RLD44" s="130"/>
      <c r="RLE44" s="130"/>
      <c r="RLF44" s="130"/>
      <c r="RLG44" s="130"/>
      <c r="RLH44" s="130"/>
      <c r="RLI44" s="129"/>
      <c r="RLJ44" s="130"/>
      <c r="RLK44" s="130"/>
      <c r="RLL44" s="130"/>
      <c r="RLM44" s="130"/>
      <c r="RLN44" s="130"/>
      <c r="RLO44" s="130"/>
      <c r="RLP44" s="130"/>
      <c r="RLQ44" s="129"/>
      <c r="RLR44" s="130"/>
      <c r="RLS44" s="130"/>
      <c r="RLT44" s="130"/>
      <c r="RLU44" s="130"/>
      <c r="RLV44" s="130"/>
      <c r="RLW44" s="130"/>
      <c r="RLX44" s="130"/>
      <c r="RLY44" s="129"/>
      <c r="RLZ44" s="130"/>
      <c r="RMA44" s="130"/>
      <c r="RMB44" s="130"/>
      <c r="RMC44" s="130"/>
      <c r="RMD44" s="130"/>
      <c r="RME44" s="130"/>
      <c r="RMF44" s="130"/>
      <c r="RMG44" s="129"/>
      <c r="RMH44" s="130"/>
      <c r="RMI44" s="130"/>
      <c r="RMJ44" s="130"/>
      <c r="RMK44" s="130"/>
      <c r="RML44" s="130"/>
      <c r="RMM44" s="130"/>
      <c r="RMN44" s="130"/>
      <c r="RMO44" s="129"/>
      <c r="RMP44" s="130"/>
      <c r="RMQ44" s="130"/>
      <c r="RMR44" s="130"/>
      <c r="RMS44" s="130"/>
      <c r="RMT44" s="130"/>
      <c r="RMU44" s="130"/>
      <c r="RMV44" s="130"/>
      <c r="RMW44" s="129"/>
      <c r="RMX44" s="130"/>
      <c r="RMY44" s="130"/>
      <c r="RMZ44" s="130"/>
      <c r="RNA44" s="130"/>
      <c r="RNB44" s="130"/>
      <c r="RNC44" s="130"/>
      <c r="RND44" s="130"/>
      <c r="RNE44" s="129"/>
      <c r="RNF44" s="130"/>
      <c r="RNG44" s="130"/>
      <c r="RNH44" s="130"/>
      <c r="RNI44" s="130"/>
      <c r="RNJ44" s="130"/>
      <c r="RNK44" s="130"/>
      <c r="RNL44" s="130"/>
      <c r="RNM44" s="129"/>
      <c r="RNN44" s="130"/>
      <c r="RNO44" s="130"/>
      <c r="RNP44" s="130"/>
      <c r="RNQ44" s="130"/>
      <c r="RNR44" s="130"/>
      <c r="RNS44" s="130"/>
      <c r="RNT44" s="130"/>
      <c r="RNU44" s="129"/>
      <c r="RNV44" s="130"/>
      <c r="RNW44" s="130"/>
      <c r="RNX44" s="130"/>
      <c r="RNY44" s="130"/>
      <c r="RNZ44" s="130"/>
      <c r="ROA44" s="130"/>
      <c r="ROB44" s="130"/>
      <c r="ROC44" s="129"/>
      <c r="ROD44" s="130"/>
      <c r="ROE44" s="130"/>
      <c r="ROF44" s="130"/>
      <c r="ROG44" s="130"/>
      <c r="ROH44" s="130"/>
      <c r="ROI44" s="130"/>
      <c r="ROJ44" s="130"/>
      <c r="ROK44" s="129"/>
      <c r="ROL44" s="130"/>
      <c r="ROM44" s="130"/>
      <c r="RON44" s="130"/>
      <c r="ROO44" s="130"/>
      <c r="ROP44" s="130"/>
      <c r="ROQ44" s="130"/>
      <c r="ROR44" s="130"/>
      <c r="ROS44" s="129"/>
      <c r="ROT44" s="130"/>
      <c r="ROU44" s="130"/>
      <c r="ROV44" s="130"/>
      <c r="ROW44" s="130"/>
      <c r="ROX44" s="130"/>
      <c r="ROY44" s="130"/>
      <c r="ROZ44" s="130"/>
      <c r="RPA44" s="129"/>
      <c r="RPB44" s="130"/>
      <c r="RPC44" s="130"/>
      <c r="RPD44" s="130"/>
      <c r="RPE44" s="130"/>
      <c r="RPF44" s="130"/>
      <c r="RPG44" s="130"/>
      <c r="RPH44" s="130"/>
      <c r="RPI44" s="129"/>
      <c r="RPJ44" s="130"/>
      <c r="RPK44" s="130"/>
      <c r="RPL44" s="130"/>
      <c r="RPM44" s="130"/>
      <c r="RPN44" s="130"/>
      <c r="RPO44" s="130"/>
      <c r="RPP44" s="130"/>
      <c r="RPQ44" s="129"/>
      <c r="RPR44" s="130"/>
      <c r="RPS44" s="130"/>
      <c r="RPT44" s="130"/>
      <c r="RPU44" s="130"/>
      <c r="RPV44" s="130"/>
      <c r="RPW44" s="130"/>
      <c r="RPX44" s="130"/>
      <c r="RPY44" s="129"/>
      <c r="RPZ44" s="130"/>
      <c r="RQA44" s="130"/>
      <c r="RQB44" s="130"/>
      <c r="RQC44" s="130"/>
      <c r="RQD44" s="130"/>
      <c r="RQE44" s="130"/>
      <c r="RQF44" s="130"/>
      <c r="RQG44" s="129"/>
      <c r="RQH44" s="130"/>
      <c r="RQI44" s="130"/>
      <c r="RQJ44" s="130"/>
      <c r="RQK44" s="130"/>
      <c r="RQL44" s="130"/>
      <c r="RQM44" s="130"/>
      <c r="RQN44" s="130"/>
      <c r="RQO44" s="129"/>
      <c r="RQP44" s="130"/>
      <c r="RQQ44" s="130"/>
      <c r="RQR44" s="130"/>
      <c r="RQS44" s="130"/>
      <c r="RQT44" s="130"/>
      <c r="RQU44" s="130"/>
      <c r="RQV44" s="130"/>
      <c r="RQW44" s="129"/>
      <c r="RQX44" s="130"/>
      <c r="RQY44" s="130"/>
      <c r="RQZ44" s="130"/>
      <c r="RRA44" s="130"/>
      <c r="RRB44" s="130"/>
      <c r="RRC44" s="130"/>
      <c r="RRD44" s="130"/>
      <c r="RRE44" s="129"/>
      <c r="RRF44" s="130"/>
      <c r="RRG44" s="130"/>
      <c r="RRH44" s="130"/>
      <c r="RRI44" s="130"/>
      <c r="RRJ44" s="130"/>
      <c r="RRK44" s="130"/>
      <c r="RRL44" s="130"/>
      <c r="RRM44" s="129"/>
      <c r="RRN44" s="130"/>
      <c r="RRO44" s="130"/>
      <c r="RRP44" s="130"/>
      <c r="RRQ44" s="130"/>
      <c r="RRR44" s="130"/>
      <c r="RRS44" s="130"/>
      <c r="RRT44" s="130"/>
      <c r="RRU44" s="129"/>
      <c r="RRV44" s="130"/>
      <c r="RRW44" s="130"/>
      <c r="RRX44" s="130"/>
      <c r="RRY44" s="130"/>
      <c r="RRZ44" s="130"/>
      <c r="RSA44" s="130"/>
      <c r="RSB44" s="130"/>
      <c r="RSC44" s="129"/>
      <c r="RSD44" s="130"/>
      <c r="RSE44" s="130"/>
      <c r="RSF44" s="130"/>
      <c r="RSG44" s="130"/>
      <c r="RSH44" s="130"/>
      <c r="RSI44" s="130"/>
      <c r="RSJ44" s="130"/>
      <c r="RSK44" s="129"/>
      <c r="RSL44" s="130"/>
      <c r="RSM44" s="130"/>
      <c r="RSN44" s="130"/>
      <c r="RSO44" s="130"/>
      <c r="RSP44" s="130"/>
      <c r="RSQ44" s="130"/>
      <c r="RSR44" s="130"/>
      <c r="RSS44" s="129"/>
      <c r="RST44" s="130"/>
      <c r="RSU44" s="130"/>
      <c r="RSV44" s="130"/>
      <c r="RSW44" s="130"/>
      <c r="RSX44" s="130"/>
      <c r="RSY44" s="130"/>
      <c r="RSZ44" s="130"/>
      <c r="RTA44" s="129"/>
      <c r="RTB44" s="130"/>
      <c r="RTC44" s="130"/>
      <c r="RTD44" s="130"/>
      <c r="RTE44" s="130"/>
      <c r="RTF44" s="130"/>
      <c r="RTG44" s="130"/>
      <c r="RTH44" s="130"/>
      <c r="RTI44" s="129"/>
      <c r="RTJ44" s="130"/>
      <c r="RTK44" s="130"/>
      <c r="RTL44" s="130"/>
      <c r="RTM44" s="130"/>
      <c r="RTN44" s="130"/>
      <c r="RTO44" s="130"/>
      <c r="RTP44" s="130"/>
      <c r="RTQ44" s="129"/>
      <c r="RTR44" s="130"/>
      <c r="RTS44" s="130"/>
      <c r="RTT44" s="130"/>
      <c r="RTU44" s="130"/>
      <c r="RTV44" s="130"/>
      <c r="RTW44" s="130"/>
      <c r="RTX44" s="130"/>
      <c r="RTY44" s="129"/>
      <c r="RTZ44" s="130"/>
      <c r="RUA44" s="130"/>
      <c r="RUB44" s="130"/>
      <c r="RUC44" s="130"/>
      <c r="RUD44" s="130"/>
      <c r="RUE44" s="130"/>
      <c r="RUF44" s="130"/>
      <c r="RUG44" s="129"/>
      <c r="RUH44" s="130"/>
      <c r="RUI44" s="130"/>
      <c r="RUJ44" s="130"/>
      <c r="RUK44" s="130"/>
      <c r="RUL44" s="130"/>
      <c r="RUM44" s="130"/>
      <c r="RUN44" s="130"/>
      <c r="RUO44" s="129"/>
      <c r="RUP44" s="130"/>
      <c r="RUQ44" s="130"/>
      <c r="RUR44" s="130"/>
      <c r="RUS44" s="130"/>
      <c r="RUT44" s="130"/>
      <c r="RUU44" s="130"/>
      <c r="RUV44" s="130"/>
      <c r="RUW44" s="129"/>
      <c r="RUX44" s="130"/>
      <c r="RUY44" s="130"/>
      <c r="RUZ44" s="130"/>
      <c r="RVA44" s="130"/>
      <c r="RVB44" s="130"/>
      <c r="RVC44" s="130"/>
      <c r="RVD44" s="130"/>
      <c r="RVE44" s="129"/>
      <c r="RVF44" s="130"/>
      <c r="RVG44" s="130"/>
      <c r="RVH44" s="130"/>
      <c r="RVI44" s="130"/>
      <c r="RVJ44" s="130"/>
      <c r="RVK44" s="130"/>
      <c r="RVL44" s="130"/>
      <c r="RVM44" s="129"/>
      <c r="RVN44" s="130"/>
      <c r="RVO44" s="130"/>
      <c r="RVP44" s="130"/>
      <c r="RVQ44" s="130"/>
      <c r="RVR44" s="130"/>
      <c r="RVS44" s="130"/>
      <c r="RVT44" s="130"/>
      <c r="RVU44" s="129"/>
      <c r="RVV44" s="130"/>
      <c r="RVW44" s="130"/>
      <c r="RVX44" s="130"/>
      <c r="RVY44" s="130"/>
      <c r="RVZ44" s="130"/>
      <c r="RWA44" s="130"/>
      <c r="RWB44" s="130"/>
      <c r="RWC44" s="129"/>
      <c r="RWD44" s="130"/>
      <c r="RWE44" s="130"/>
      <c r="RWF44" s="130"/>
      <c r="RWG44" s="130"/>
      <c r="RWH44" s="130"/>
      <c r="RWI44" s="130"/>
      <c r="RWJ44" s="130"/>
      <c r="RWK44" s="129"/>
      <c r="RWL44" s="130"/>
      <c r="RWM44" s="130"/>
      <c r="RWN44" s="130"/>
      <c r="RWO44" s="130"/>
      <c r="RWP44" s="130"/>
      <c r="RWQ44" s="130"/>
      <c r="RWR44" s="130"/>
      <c r="RWS44" s="129"/>
      <c r="RWT44" s="130"/>
      <c r="RWU44" s="130"/>
      <c r="RWV44" s="130"/>
      <c r="RWW44" s="130"/>
      <c r="RWX44" s="130"/>
      <c r="RWY44" s="130"/>
      <c r="RWZ44" s="130"/>
      <c r="RXA44" s="129"/>
      <c r="RXB44" s="130"/>
      <c r="RXC44" s="130"/>
      <c r="RXD44" s="130"/>
      <c r="RXE44" s="130"/>
      <c r="RXF44" s="130"/>
      <c r="RXG44" s="130"/>
      <c r="RXH44" s="130"/>
      <c r="RXI44" s="129"/>
      <c r="RXJ44" s="130"/>
      <c r="RXK44" s="130"/>
      <c r="RXL44" s="130"/>
      <c r="RXM44" s="130"/>
      <c r="RXN44" s="130"/>
      <c r="RXO44" s="130"/>
      <c r="RXP44" s="130"/>
      <c r="RXQ44" s="129"/>
      <c r="RXR44" s="130"/>
      <c r="RXS44" s="130"/>
      <c r="RXT44" s="130"/>
      <c r="RXU44" s="130"/>
      <c r="RXV44" s="130"/>
      <c r="RXW44" s="130"/>
      <c r="RXX44" s="130"/>
      <c r="RXY44" s="129"/>
      <c r="RXZ44" s="130"/>
      <c r="RYA44" s="130"/>
      <c r="RYB44" s="130"/>
      <c r="RYC44" s="130"/>
      <c r="RYD44" s="130"/>
      <c r="RYE44" s="130"/>
      <c r="RYF44" s="130"/>
      <c r="RYG44" s="129"/>
      <c r="RYH44" s="130"/>
      <c r="RYI44" s="130"/>
      <c r="RYJ44" s="130"/>
      <c r="RYK44" s="130"/>
      <c r="RYL44" s="130"/>
      <c r="RYM44" s="130"/>
      <c r="RYN44" s="130"/>
      <c r="RYO44" s="129"/>
      <c r="RYP44" s="130"/>
      <c r="RYQ44" s="130"/>
      <c r="RYR44" s="130"/>
      <c r="RYS44" s="130"/>
      <c r="RYT44" s="130"/>
      <c r="RYU44" s="130"/>
      <c r="RYV44" s="130"/>
      <c r="RYW44" s="129"/>
      <c r="RYX44" s="130"/>
      <c r="RYY44" s="130"/>
      <c r="RYZ44" s="130"/>
      <c r="RZA44" s="130"/>
      <c r="RZB44" s="130"/>
      <c r="RZC44" s="130"/>
      <c r="RZD44" s="130"/>
      <c r="RZE44" s="129"/>
      <c r="RZF44" s="130"/>
      <c r="RZG44" s="130"/>
      <c r="RZH44" s="130"/>
      <c r="RZI44" s="130"/>
      <c r="RZJ44" s="130"/>
      <c r="RZK44" s="130"/>
      <c r="RZL44" s="130"/>
      <c r="RZM44" s="129"/>
      <c r="RZN44" s="130"/>
      <c r="RZO44" s="130"/>
      <c r="RZP44" s="130"/>
      <c r="RZQ44" s="130"/>
      <c r="RZR44" s="130"/>
      <c r="RZS44" s="130"/>
      <c r="RZT44" s="130"/>
      <c r="RZU44" s="129"/>
      <c r="RZV44" s="130"/>
      <c r="RZW44" s="130"/>
      <c r="RZX44" s="130"/>
      <c r="RZY44" s="130"/>
      <c r="RZZ44" s="130"/>
      <c r="SAA44" s="130"/>
      <c r="SAB44" s="130"/>
      <c r="SAC44" s="129"/>
      <c r="SAD44" s="130"/>
      <c r="SAE44" s="130"/>
      <c r="SAF44" s="130"/>
      <c r="SAG44" s="130"/>
      <c r="SAH44" s="130"/>
      <c r="SAI44" s="130"/>
      <c r="SAJ44" s="130"/>
      <c r="SAK44" s="129"/>
      <c r="SAL44" s="130"/>
      <c r="SAM44" s="130"/>
      <c r="SAN44" s="130"/>
      <c r="SAO44" s="130"/>
      <c r="SAP44" s="130"/>
      <c r="SAQ44" s="130"/>
      <c r="SAR44" s="130"/>
      <c r="SAS44" s="129"/>
      <c r="SAT44" s="130"/>
      <c r="SAU44" s="130"/>
      <c r="SAV44" s="130"/>
      <c r="SAW44" s="130"/>
      <c r="SAX44" s="130"/>
      <c r="SAY44" s="130"/>
      <c r="SAZ44" s="130"/>
      <c r="SBA44" s="129"/>
      <c r="SBB44" s="130"/>
      <c r="SBC44" s="130"/>
      <c r="SBD44" s="130"/>
      <c r="SBE44" s="130"/>
      <c r="SBF44" s="130"/>
      <c r="SBG44" s="130"/>
      <c r="SBH44" s="130"/>
      <c r="SBI44" s="129"/>
      <c r="SBJ44" s="130"/>
      <c r="SBK44" s="130"/>
      <c r="SBL44" s="130"/>
      <c r="SBM44" s="130"/>
      <c r="SBN44" s="130"/>
      <c r="SBO44" s="130"/>
      <c r="SBP44" s="130"/>
      <c r="SBQ44" s="129"/>
      <c r="SBR44" s="130"/>
      <c r="SBS44" s="130"/>
      <c r="SBT44" s="130"/>
      <c r="SBU44" s="130"/>
      <c r="SBV44" s="130"/>
      <c r="SBW44" s="130"/>
      <c r="SBX44" s="130"/>
      <c r="SBY44" s="129"/>
      <c r="SBZ44" s="130"/>
      <c r="SCA44" s="130"/>
      <c r="SCB44" s="130"/>
      <c r="SCC44" s="130"/>
      <c r="SCD44" s="130"/>
      <c r="SCE44" s="130"/>
      <c r="SCF44" s="130"/>
      <c r="SCG44" s="129"/>
      <c r="SCH44" s="130"/>
      <c r="SCI44" s="130"/>
      <c r="SCJ44" s="130"/>
      <c r="SCK44" s="130"/>
      <c r="SCL44" s="130"/>
      <c r="SCM44" s="130"/>
      <c r="SCN44" s="130"/>
      <c r="SCO44" s="129"/>
      <c r="SCP44" s="130"/>
      <c r="SCQ44" s="130"/>
      <c r="SCR44" s="130"/>
      <c r="SCS44" s="130"/>
      <c r="SCT44" s="130"/>
      <c r="SCU44" s="130"/>
      <c r="SCV44" s="130"/>
      <c r="SCW44" s="129"/>
      <c r="SCX44" s="130"/>
      <c r="SCY44" s="130"/>
      <c r="SCZ44" s="130"/>
      <c r="SDA44" s="130"/>
      <c r="SDB44" s="130"/>
      <c r="SDC44" s="130"/>
      <c r="SDD44" s="130"/>
      <c r="SDE44" s="129"/>
      <c r="SDF44" s="130"/>
      <c r="SDG44" s="130"/>
      <c r="SDH44" s="130"/>
      <c r="SDI44" s="130"/>
      <c r="SDJ44" s="130"/>
      <c r="SDK44" s="130"/>
      <c r="SDL44" s="130"/>
      <c r="SDM44" s="129"/>
      <c r="SDN44" s="130"/>
      <c r="SDO44" s="130"/>
      <c r="SDP44" s="130"/>
      <c r="SDQ44" s="130"/>
      <c r="SDR44" s="130"/>
      <c r="SDS44" s="130"/>
      <c r="SDT44" s="130"/>
      <c r="SDU44" s="129"/>
      <c r="SDV44" s="130"/>
      <c r="SDW44" s="130"/>
      <c r="SDX44" s="130"/>
      <c r="SDY44" s="130"/>
      <c r="SDZ44" s="130"/>
      <c r="SEA44" s="130"/>
      <c r="SEB44" s="130"/>
      <c r="SEC44" s="129"/>
      <c r="SED44" s="130"/>
      <c r="SEE44" s="130"/>
      <c r="SEF44" s="130"/>
      <c r="SEG44" s="130"/>
      <c r="SEH44" s="130"/>
      <c r="SEI44" s="130"/>
      <c r="SEJ44" s="130"/>
      <c r="SEK44" s="129"/>
      <c r="SEL44" s="130"/>
      <c r="SEM44" s="130"/>
      <c r="SEN44" s="130"/>
      <c r="SEO44" s="130"/>
      <c r="SEP44" s="130"/>
      <c r="SEQ44" s="130"/>
      <c r="SER44" s="130"/>
      <c r="SES44" s="129"/>
      <c r="SET44" s="130"/>
      <c r="SEU44" s="130"/>
      <c r="SEV44" s="130"/>
      <c r="SEW44" s="130"/>
      <c r="SEX44" s="130"/>
      <c r="SEY44" s="130"/>
      <c r="SEZ44" s="130"/>
      <c r="SFA44" s="129"/>
      <c r="SFB44" s="130"/>
      <c r="SFC44" s="130"/>
      <c r="SFD44" s="130"/>
      <c r="SFE44" s="130"/>
      <c r="SFF44" s="130"/>
      <c r="SFG44" s="130"/>
      <c r="SFH44" s="130"/>
      <c r="SFI44" s="129"/>
      <c r="SFJ44" s="130"/>
      <c r="SFK44" s="130"/>
      <c r="SFL44" s="130"/>
      <c r="SFM44" s="130"/>
      <c r="SFN44" s="130"/>
      <c r="SFO44" s="130"/>
      <c r="SFP44" s="130"/>
      <c r="SFQ44" s="129"/>
      <c r="SFR44" s="130"/>
      <c r="SFS44" s="130"/>
      <c r="SFT44" s="130"/>
      <c r="SFU44" s="130"/>
      <c r="SFV44" s="130"/>
      <c r="SFW44" s="130"/>
      <c r="SFX44" s="130"/>
      <c r="SFY44" s="129"/>
      <c r="SFZ44" s="130"/>
      <c r="SGA44" s="130"/>
      <c r="SGB44" s="130"/>
      <c r="SGC44" s="130"/>
      <c r="SGD44" s="130"/>
      <c r="SGE44" s="130"/>
      <c r="SGF44" s="130"/>
      <c r="SGG44" s="129"/>
      <c r="SGH44" s="130"/>
      <c r="SGI44" s="130"/>
      <c r="SGJ44" s="130"/>
      <c r="SGK44" s="130"/>
      <c r="SGL44" s="130"/>
      <c r="SGM44" s="130"/>
      <c r="SGN44" s="130"/>
      <c r="SGO44" s="129"/>
      <c r="SGP44" s="130"/>
      <c r="SGQ44" s="130"/>
      <c r="SGR44" s="130"/>
      <c r="SGS44" s="130"/>
      <c r="SGT44" s="130"/>
      <c r="SGU44" s="130"/>
      <c r="SGV44" s="130"/>
      <c r="SGW44" s="129"/>
      <c r="SGX44" s="130"/>
      <c r="SGY44" s="130"/>
      <c r="SGZ44" s="130"/>
      <c r="SHA44" s="130"/>
      <c r="SHB44" s="130"/>
      <c r="SHC44" s="130"/>
      <c r="SHD44" s="130"/>
      <c r="SHE44" s="129"/>
      <c r="SHF44" s="130"/>
      <c r="SHG44" s="130"/>
      <c r="SHH44" s="130"/>
      <c r="SHI44" s="130"/>
      <c r="SHJ44" s="130"/>
      <c r="SHK44" s="130"/>
      <c r="SHL44" s="130"/>
      <c r="SHM44" s="129"/>
      <c r="SHN44" s="130"/>
      <c r="SHO44" s="130"/>
      <c r="SHP44" s="130"/>
      <c r="SHQ44" s="130"/>
      <c r="SHR44" s="130"/>
      <c r="SHS44" s="130"/>
      <c r="SHT44" s="130"/>
      <c r="SHU44" s="129"/>
      <c r="SHV44" s="130"/>
      <c r="SHW44" s="130"/>
      <c r="SHX44" s="130"/>
      <c r="SHY44" s="130"/>
      <c r="SHZ44" s="130"/>
      <c r="SIA44" s="130"/>
      <c r="SIB44" s="130"/>
      <c r="SIC44" s="129"/>
      <c r="SID44" s="130"/>
      <c r="SIE44" s="130"/>
      <c r="SIF44" s="130"/>
      <c r="SIG44" s="130"/>
      <c r="SIH44" s="130"/>
      <c r="SII44" s="130"/>
      <c r="SIJ44" s="130"/>
      <c r="SIK44" s="129"/>
      <c r="SIL44" s="130"/>
      <c r="SIM44" s="130"/>
      <c r="SIN44" s="130"/>
      <c r="SIO44" s="130"/>
      <c r="SIP44" s="130"/>
      <c r="SIQ44" s="130"/>
      <c r="SIR44" s="130"/>
      <c r="SIS44" s="129"/>
      <c r="SIT44" s="130"/>
      <c r="SIU44" s="130"/>
      <c r="SIV44" s="130"/>
      <c r="SIW44" s="130"/>
      <c r="SIX44" s="130"/>
      <c r="SIY44" s="130"/>
      <c r="SIZ44" s="130"/>
      <c r="SJA44" s="129"/>
      <c r="SJB44" s="130"/>
      <c r="SJC44" s="130"/>
      <c r="SJD44" s="130"/>
      <c r="SJE44" s="130"/>
      <c r="SJF44" s="130"/>
      <c r="SJG44" s="130"/>
      <c r="SJH44" s="130"/>
      <c r="SJI44" s="129"/>
      <c r="SJJ44" s="130"/>
      <c r="SJK44" s="130"/>
      <c r="SJL44" s="130"/>
      <c r="SJM44" s="130"/>
      <c r="SJN44" s="130"/>
      <c r="SJO44" s="130"/>
      <c r="SJP44" s="130"/>
      <c r="SJQ44" s="129"/>
      <c r="SJR44" s="130"/>
      <c r="SJS44" s="130"/>
      <c r="SJT44" s="130"/>
      <c r="SJU44" s="130"/>
      <c r="SJV44" s="130"/>
      <c r="SJW44" s="130"/>
      <c r="SJX44" s="130"/>
      <c r="SJY44" s="129"/>
      <c r="SJZ44" s="130"/>
      <c r="SKA44" s="130"/>
      <c r="SKB44" s="130"/>
      <c r="SKC44" s="130"/>
      <c r="SKD44" s="130"/>
      <c r="SKE44" s="130"/>
      <c r="SKF44" s="130"/>
      <c r="SKG44" s="129"/>
      <c r="SKH44" s="130"/>
      <c r="SKI44" s="130"/>
      <c r="SKJ44" s="130"/>
      <c r="SKK44" s="130"/>
      <c r="SKL44" s="130"/>
      <c r="SKM44" s="130"/>
      <c r="SKN44" s="130"/>
      <c r="SKO44" s="129"/>
      <c r="SKP44" s="130"/>
      <c r="SKQ44" s="130"/>
      <c r="SKR44" s="130"/>
      <c r="SKS44" s="130"/>
      <c r="SKT44" s="130"/>
      <c r="SKU44" s="130"/>
      <c r="SKV44" s="130"/>
      <c r="SKW44" s="129"/>
      <c r="SKX44" s="130"/>
      <c r="SKY44" s="130"/>
      <c r="SKZ44" s="130"/>
      <c r="SLA44" s="130"/>
      <c r="SLB44" s="130"/>
      <c r="SLC44" s="130"/>
      <c r="SLD44" s="130"/>
      <c r="SLE44" s="129"/>
      <c r="SLF44" s="130"/>
      <c r="SLG44" s="130"/>
      <c r="SLH44" s="130"/>
      <c r="SLI44" s="130"/>
      <c r="SLJ44" s="130"/>
      <c r="SLK44" s="130"/>
      <c r="SLL44" s="130"/>
      <c r="SLM44" s="129"/>
      <c r="SLN44" s="130"/>
      <c r="SLO44" s="130"/>
      <c r="SLP44" s="130"/>
      <c r="SLQ44" s="130"/>
      <c r="SLR44" s="130"/>
      <c r="SLS44" s="130"/>
      <c r="SLT44" s="130"/>
      <c r="SLU44" s="129"/>
      <c r="SLV44" s="130"/>
      <c r="SLW44" s="130"/>
      <c r="SLX44" s="130"/>
      <c r="SLY44" s="130"/>
      <c r="SLZ44" s="130"/>
      <c r="SMA44" s="130"/>
      <c r="SMB44" s="130"/>
      <c r="SMC44" s="129"/>
      <c r="SMD44" s="130"/>
      <c r="SME44" s="130"/>
      <c r="SMF44" s="130"/>
      <c r="SMG44" s="130"/>
      <c r="SMH44" s="130"/>
      <c r="SMI44" s="130"/>
      <c r="SMJ44" s="130"/>
      <c r="SMK44" s="129"/>
      <c r="SML44" s="130"/>
      <c r="SMM44" s="130"/>
      <c r="SMN44" s="130"/>
      <c r="SMO44" s="130"/>
      <c r="SMP44" s="130"/>
      <c r="SMQ44" s="130"/>
      <c r="SMR44" s="130"/>
      <c r="SMS44" s="129"/>
      <c r="SMT44" s="130"/>
      <c r="SMU44" s="130"/>
      <c r="SMV44" s="130"/>
      <c r="SMW44" s="130"/>
      <c r="SMX44" s="130"/>
      <c r="SMY44" s="130"/>
      <c r="SMZ44" s="130"/>
      <c r="SNA44" s="129"/>
      <c r="SNB44" s="130"/>
      <c r="SNC44" s="130"/>
      <c r="SND44" s="130"/>
      <c r="SNE44" s="130"/>
      <c r="SNF44" s="130"/>
      <c r="SNG44" s="130"/>
      <c r="SNH44" s="130"/>
      <c r="SNI44" s="129"/>
      <c r="SNJ44" s="130"/>
      <c r="SNK44" s="130"/>
      <c r="SNL44" s="130"/>
      <c r="SNM44" s="130"/>
      <c r="SNN44" s="130"/>
      <c r="SNO44" s="130"/>
      <c r="SNP44" s="130"/>
      <c r="SNQ44" s="129"/>
      <c r="SNR44" s="130"/>
      <c r="SNS44" s="130"/>
      <c r="SNT44" s="130"/>
      <c r="SNU44" s="130"/>
      <c r="SNV44" s="130"/>
      <c r="SNW44" s="130"/>
      <c r="SNX44" s="130"/>
      <c r="SNY44" s="129"/>
      <c r="SNZ44" s="130"/>
      <c r="SOA44" s="130"/>
      <c r="SOB44" s="130"/>
      <c r="SOC44" s="130"/>
      <c r="SOD44" s="130"/>
      <c r="SOE44" s="130"/>
      <c r="SOF44" s="130"/>
      <c r="SOG44" s="129"/>
      <c r="SOH44" s="130"/>
      <c r="SOI44" s="130"/>
      <c r="SOJ44" s="130"/>
      <c r="SOK44" s="130"/>
      <c r="SOL44" s="130"/>
      <c r="SOM44" s="130"/>
      <c r="SON44" s="130"/>
      <c r="SOO44" s="129"/>
      <c r="SOP44" s="130"/>
      <c r="SOQ44" s="130"/>
      <c r="SOR44" s="130"/>
      <c r="SOS44" s="130"/>
      <c r="SOT44" s="130"/>
      <c r="SOU44" s="130"/>
      <c r="SOV44" s="130"/>
      <c r="SOW44" s="129"/>
      <c r="SOX44" s="130"/>
      <c r="SOY44" s="130"/>
      <c r="SOZ44" s="130"/>
      <c r="SPA44" s="130"/>
      <c r="SPB44" s="130"/>
      <c r="SPC44" s="130"/>
      <c r="SPD44" s="130"/>
      <c r="SPE44" s="129"/>
      <c r="SPF44" s="130"/>
      <c r="SPG44" s="130"/>
      <c r="SPH44" s="130"/>
      <c r="SPI44" s="130"/>
      <c r="SPJ44" s="130"/>
      <c r="SPK44" s="130"/>
      <c r="SPL44" s="130"/>
      <c r="SPM44" s="129"/>
      <c r="SPN44" s="130"/>
      <c r="SPO44" s="130"/>
      <c r="SPP44" s="130"/>
      <c r="SPQ44" s="130"/>
      <c r="SPR44" s="130"/>
      <c r="SPS44" s="130"/>
      <c r="SPT44" s="130"/>
      <c r="SPU44" s="129"/>
      <c r="SPV44" s="130"/>
      <c r="SPW44" s="130"/>
      <c r="SPX44" s="130"/>
      <c r="SPY44" s="130"/>
      <c r="SPZ44" s="130"/>
      <c r="SQA44" s="130"/>
      <c r="SQB44" s="130"/>
      <c r="SQC44" s="129"/>
      <c r="SQD44" s="130"/>
      <c r="SQE44" s="130"/>
      <c r="SQF44" s="130"/>
      <c r="SQG44" s="130"/>
      <c r="SQH44" s="130"/>
      <c r="SQI44" s="130"/>
      <c r="SQJ44" s="130"/>
      <c r="SQK44" s="129"/>
      <c r="SQL44" s="130"/>
      <c r="SQM44" s="130"/>
      <c r="SQN44" s="130"/>
      <c r="SQO44" s="130"/>
      <c r="SQP44" s="130"/>
      <c r="SQQ44" s="130"/>
      <c r="SQR44" s="130"/>
      <c r="SQS44" s="129"/>
      <c r="SQT44" s="130"/>
      <c r="SQU44" s="130"/>
      <c r="SQV44" s="130"/>
      <c r="SQW44" s="130"/>
      <c r="SQX44" s="130"/>
      <c r="SQY44" s="130"/>
      <c r="SQZ44" s="130"/>
      <c r="SRA44" s="129"/>
      <c r="SRB44" s="130"/>
      <c r="SRC44" s="130"/>
      <c r="SRD44" s="130"/>
      <c r="SRE44" s="130"/>
      <c r="SRF44" s="130"/>
      <c r="SRG44" s="130"/>
      <c r="SRH44" s="130"/>
      <c r="SRI44" s="129"/>
      <c r="SRJ44" s="130"/>
      <c r="SRK44" s="130"/>
      <c r="SRL44" s="130"/>
      <c r="SRM44" s="130"/>
      <c r="SRN44" s="130"/>
      <c r="SRO44" s="130"/>
      <c r="SRP44" s="130"/>
      <c r="SRQ44" s="129"/>
      <c r="SRR44" s="130"/>
      <c r="SRS44" s="130"/>
      <c r="SRT44" s="130"/>
      <c r="SRU44" s="130"/>
      <c r="SRV44" s="130"/>
      <c r="SRW44" s="130"/>
      <c r="SRX44" s="130"/>
      <c r="SRY44" s="129"/>
      <c r="SRZ44" s="130"/>
      <c r="SSA44" s="130"/>
      <c r="SSB44" s="130"/>
      <c r="SSC44" s="130"/>
      <c r="SSD44" s="130"/>
      <c r="SSE44" s="130"/>
      <c r="SSF44" s="130"/>
      <c r="SSG44" s="129"/>
      <c r="SSH44" s="130"/>
      <c r="SSI44" s="130"/>
      <c r="SSJ44" s="130"/>
      <c r="SSK44" s="130"/>
      <c r="SSL44" s="130"/>
      <c r="SSM44" s="130"/>
      <c r="SSN44" s="130"/>
      <c r="SSO44" s="129"/>
      <c r="SSP44" s="130"/>
      <c r="SSQ44" s="130"/>
      <c r="SSR44" s="130"/>
      <c r="SSS44" s="130"/>
      <c r="SST44" s="130"/>
      <c r="SSU44" s="130"/>
      <c r="SSV44" s="130"/>
      <c r="SSW44" s="129"/>
      <c r="SSX44" s="130"/>
      <c r="SSY44" s="130"/>
      <c r="SSZ44" s="130"/>
      <c r="STA44" s="130"/>
      <c r="STB44" s="130"/>
      <c r="STC44" s="130"/>
      <c r="STD44" s="130"/>
      <c r="STE44" s="129"/>
      <c r="STF44" s="130"/>
      <c r="STG44" s="130"/>
      <c r="STH44" s="130"/>
      <c r="STI44" s="130"/>
      <c r="STJ44" s="130"/>
      <c r="STK44" s="130"/>
      <c r="STL44" s="130"/>
      <c r="STM44" s="129"/>
      <c r="STN44" s="130"/>
      <c r="STO44" s="130"/>
      <c r="STP44" s="130"/>
      <c r="STQ44" s="130"/>
      <c r="STR44" s="130"/>
      <c r="STS44" s="130"/>
      <c r="STT44" s="130"/>
      <c r="STU44" s="129"/>
      <c r="STV44" s="130"/>
      <c r="STW44" s="130"/>
      <c r="STX44" s="130"/>
      <c r="STY44" s="130"/>
      <c r="STZ44" s="130"/>
      <c r="SUA44" s="130"/>
      <c r="SUB44" s="130"/>
      <c r="SUC44" s="129"/>
      <c r="SUD44" s="130"/>
      <c r="SUE44" s="130"/>
      <c r="SUF44" s="130"/>
      <c r="SUG44" s="130"/>
      <c r="SUH44" s="130"/>
      <c r="SUI44" s="130"/>
      <c r="SUJ44" s="130"/>
      <c r="SUK44" s="129"/>
      <c r="SUL44" s="130"/>
      <c r="SUM44" s="130"/>
      <c r="SUN44" s="130"/>
      <c r="SUO44" s="130"/>
      <c r="SUP44" s="130"/>
      <c r="SUQ44" s="130"/>
      <c r="SUR44" s="130"/>
      <c r="SUS44" s="129"/>
      <c r="SUT44" s="130"/>
      <c r="SUU44" s="130"/>
      <c r="SUV44" s="130"/>
      <c r="SUW44" s="130"/>
      <c r="SUX44" s="130"/>
      <c r="SUY44" s="130"/>
      <c r="SUZ44" s="130"/>
      <c r="SVA44" s="129"/>
      <c r="SVB44" s="130"/>
      <c r="SVC44" s="130"/>
      <c r="SVD44" s="130"/>
      <c r="SVE44" s="130"/>
      <c r="SVF44" s="130"/>
      <c r="SVG44" s="130"/>
      <c r="SVH44" s="130"/>
      <c r="SVI44" s="129"/>
      <c r="SVJ44" s="130"/>
      <c r="SVK44" s="130"/>
      <c r="SVL44" s="130"/>
      <c r="SVM44" s="130"/>
      <c r="SVN44" s="130"/>
      <c r="SVO44" s="130"/>
      <c r="SVP44" s="130"/>
      <c r="SVQ44" s="129"/>
      <c r="SVR44" s="130"/>
      <c r="SVS44" s="130"/>
      <c r="SVT44" s="130"/>
      <c r="SVU44" s="130"/>
      <c r="SVV44" s="130"/>
      <c r="SVW44" s="130"/>
      <c r="SVX44" s="130"/>
      <c r="SVY44" s="129"/>
      <c r="SVZ44" s="130"/>
      <c r="SWA44" s="130"/>
      <c r="SWB44" s="130"/>
      <c r="SWC44" s="130"/>
      <c r="SWD44" s="130"/>
      <c r="SWE44" s="130"/>
      <c r="SWF44" s="130"/>
      <c r="SWG44" s="129"/>
      <c r="SWH44" s="130"/>
      <c r="SWI44" s="130"/>
      <c r="SWJ44" s="130"/>
      <c r="SWK44" s="130"/>
      <c r="SWL44" s="130"/>
      <c r="SWM44" s="130"/>
      <c r="SWN44" s="130"/>
      <c r="SWO44" s="129"/>
      <c r="SWP44" s="130"/>
      <c r="SWQ44" s="130"/>
      <c r="SWR44" s="130"/>
      <c r="SWS44" s="130"/>
      <c r="SWT44" s="130"/>
      <c r="SWU44" s="130"/>
      <c r="SWV44" s="130"/>
      <c r="SWW44" s="129"/>
      <c r="SWX44" s="130"/>
      <c r="SWY44" s="130"/>
      <c r="SWZ44" s="130"/>
      <c r="SXA44" s="130"/>
      <c r="SXB44" s="130"/>
      <c r="SXC44" s="130"/>
      <c r="SXD44" s="130"/>
      <c r="SXE44" s="129"/>
      <c r="SXF44" s="130"/>
      <c r="SXG44" s="130"/>
      <c r="SXH44" s="130"/>
      <c r="SXI44" s="130"/>
      <c r="SXJ44" s="130"/>
      <c r="SXK44" s="130"/>
      <c r="SXL44" s="130"/>
      <c r="SXM44" s="129"/>
      <c r="SXN44" s="130"/>
      <c r="SXO44" s="130"/>
      <c r="SXP44" s="130"/>
      <c r="SXQ44" s="130"/>
      <c r="SXR44" s="130"/>
      <c r="SXS44" s="130"/>
      <c r="SXT44" s="130"/>
      <c r="SXU44" s="129"/>
      <c r="SXV44" s="130"/>
      <c r="SXW44" s="130"/>
      <c r="SXX44" s="130"/>
      <c r="SXY44" s="130"/>
      <c r="SXZ44" s="130"/>
      <c r="SYA44" s="130"/>
      <c r="SYB44" s="130"/>
      <c r="SYC44" s="129"/>
      <c r="SYD44" s="130"/>
      <c r="SYE44" s="130"/>
      <c r="SYF44" s="130"/>
      <c r="SYG44" s="130"/>
      <c r="SYH44" s="130"/>
      <c r="SYI44" s="130"/>
      <c r="SYJ44" s="130"/>
      <c r="SYK44" s="129"/>
      <c r="SYL44" s="130"/>
      <c r="SYM44" s="130"/>
      <c r="SYN44" s="130"/>
      <c r="SYO44" s="130"/>
      <c r="SYP44" s="130"/>
      <c r="SYQ44" s="130"/>
      <c r="SYR44" s="130"/>
      <c r="SYS44" s="129"/>
      <c r="SYT44" s="130"/>
      <c r="SYU44" s="130"/>
      <c r="SYV44" s="130"/>
      <c r="SYW44" s="130"/>
      <c r="SYX44" s="130"/>
      <c r="SYY44" s="130"/>
      <c r="SYZ44" s="130"/>
      <c r="SZA44" s="129"/>
      <c r="SZB44" s="130"/>
      <c r="SZC44" s="130"/>
      <c r="SZD44" s="130"/>
      <c r="SZE44" s="130"/>
      <c r="SZF44" s="130"/>
      <c r="SZG44" s="130"/>
      <c r="SZH44" s="130"/>
      <c r="SZI44" s="129"/>
      <c r="SZJ44" s="130"/>
      <c r="SZK44" s="130"/>
      <c r="SZL44" s="130"/>
      <c r="SZM44" s="130"/>
      <c r="SZN44" s="130"/>
      <c r="SZO44" s="130"/>
      <c r="SZP44" s="130"/>
      <c r="SZQ44" s="129"/>
      <c r="SZR44" s="130"/>
      <c r="SZS44" s="130"/>
      <c r="SZT44" s="130"/>
      <c r="SZU44" s="130"/>
      <c r="SZV44" s="130"/>
      <c r="SZW44" s="130"/>
      <c r="SZX44" s="130"/>
      <c r="SZY44" s="129"/>
      <c r="SZZ44" s="130"/>
      <c r="TAA44" s="130"/>
      <c r="TAB44" s="130"/>
      <c r="TAC44" s="130"/>
      <c r="TAD44" s="130"/>
      <c r="TAE44" s="130"/>
      <c r="TAF44" s="130"/>
      <c r="TAG44" s="129"/>
      <c r="TAH44" s="130"/>
      <c r="TAI44" s="130"/>
      <c r="TAJ44" s="130"/>
      <c r="TAK44" s="130"/>
      <c r="TAL44" s="130"/>
      <c r="TAM44" s="130"/>
      <c r="TAN44" s="130"/>
      <c r="TAO44" s="129"/>
      <c r="TAP44" s="130"/>
      <c r="TAQ44" s="130"/>
      <c r="TAR44" s="130"/>
      <c r="TAS44" s="130"/>
      <c r="TAT44" s="130"/>
      <c r="TAU44" s="130"/>
      <c r="TAV44" s="130"/>
      <c r="TAW44" s="129"/>
      <c r="TAX44" s="130"/>
      <c r="TAY44" s="130"/>
      <c r="TAZ44" s="130"/>
      <c r="TBA44" s="130"/>
      <c r="TBB44" s="130"/>
      <c r="TBC44" s="130"/>
      <c r="TBD44" s="130"/>
      <c r="TBE44" s="129"/>
      <c r="TBF44" s="130"/>
      <c r="TBG44" s="130"/>
      <c r="TBH44" s="130"/>
      <c r="TBI44" s="130"/>
      <c r="TBJ44" s="130"/>
      <c r="TBK44" s="130"/>
      <c r="TBL44" s="130"/>
      <c r="TBM44" s="129"/>
      <c r="TBN44" s="130"/>
      <c r="TBO44" s="130"/>
      <c r="TBP44" s="130"/>
      <c r="TBQ44" s="130"/>
      <c r="TBR44" s="130"/>
      <c r="TBS44" s="130"/>
      <c r="TBT44" s="130"/>
      <c r="TBU44" s="129"/>
      <c r="TBV44" s="130"/>
      <c r="TBW44" s="130"/>
      <c r="TBX44" s="130"/>
      <c r="TBY44" s="130"/>
      <c r="TBZ44" s="130"/>
      <c r="TCA44" s="130"/>
      <c r="TCB44" s="130"/>
      <c r="TCC44" s="129"/>
      <c r="TCD44" s="130"/>
      <c r="TCE44" s="130"/>
      <c r="TCF44" s="130"/>
      <c r="TCG44" s="130"/>
      <c r="TCH44" s="130"/>
      <c r="TCI44" s="130"/>
      <c r="TCJ44" s="130"/>
      <c r="TCK44" s="129"/>
      <c r="TCL44" s="130"/>
      <c r="TCM44" s="130"/>
      <c r="TCN44" s="130"/>
      <c r="TCO44" s="130"/>
      <c r="TCP44" s="130"/>
      <c r="TCQ44" s="130"/>
      <c r="TCR44" s="130"/>
      <c r="TCS44" s="129"/>
      <c r="TCT44" s="130"/>
      <c r="TCU44" s="130"/>
      <c r="TCV44" s="130"/>
      <c r="TCW44" s="130"/>
      <c r="TCX44" s="130"/>
      <c r="TCY44" s="130"/>
      <c r="TCZ44" s="130"/>
      <c r="TDA44" s="129"/>
      <c r="TDB44" s="130"/>
      <c r="TDC44" s="130"/>
      <c r="TDD44" s="130"/>
      <c r="TDE44" s="130"/>
      <c r="TDF44" s="130"/>
      <c r="TDG44" s="130"/>
      <c r="TDH44" s="130"/>
      <c r="TDI44" s="129"/>
      <c r="TDJ44" s="130"/>
      <c r="TDK44" s="130"/>
      <c r="TDL44" s="130"/>
      <c r="TDM44" s="130"/>
      <c r="TDN44" s="130"/>
      <c r="TDO44" s="130"/>
      <c r="TDP44" s="130"/>
      <c r="TDQ44" s="129"/>
      <c r="TDR44" s="130"/>
      <c r="TDS44" s="130"/>
      <c r="TDT44" s="130"/>
      <c r="TDU44" s="130"/>
      <c r="TDV44" s="130"/>
      <c r="TDW44" s="130"/>
      <c r="TDX44" s="130"/>
      <c r="TDY44" s="129"/>
      <c r="TDZ44" s="130"/>
      <c r="TEA44" s="130"/>
      <c r="TEB44" s="130"/>
      <c r="TEC44" s="130"/>
      <c r="TED44" s="130"/>
      <c r="TEE44" s="130"/>
      <c r="TEF44" s="130"/>
      <c r="TEG44" s="129"/>
      <c r="TEH44" s="130"/>
      <c r="TEI44" s="130"/>
      <c r="TEJ44" s="130"/>
      <c r="TEK44" s="130"/>
      <c r="TEL44" s="130"/>
      <c r="TEM44" s="130"/>
      <c r="TEN44" s="130"/>
      <c r="TEO44" s="129"/>
      <c r="TEP44" s="130"/>
      <c r="TEQ44" s="130"/>
      <c r="TER44" s="130"/>
      <c r="TES44" s="130"/>
      <c r="TET44" s="130"/>
      <c r="TEU44" s="130"/>
      <c r="TEV44" s="130"/>
      <c r="TEW44" s="129"/>
      <c r="TEX44" s="130"/>
      <c r="TEY44" s="130"/>
      <c r="TEZ44" s="130"/>
      <c r="TFA44" s="130"/>
      <c r="TFB44" s="130"/>
      <c r="TFC44" s="130"/>
      <c r="TFD44" s="130"/>
      <c r="TFE44" s="129"/>
      <c r="TFF44" s="130"/>
      <c r="TFG44" s="130"/>
      <c r="TFH44" s="130"/>
      <c r="TFI44" s="130"/>
      <c r="TFJ44" s="130"/>
      <c r="TFK44" s="130"/>
      <c r="TFL44" s="130"/>
      <c r="TFM44" s="129"/>
      <c r="TFN44" s="130"/>
      <c r="TFO44" s="130"/>
      <c r="TFP44" s="130"/>
      <c r="TFQ44" s="130"/>
      <c r="TFR44" s="130"/>
      <c r="TFS44" s="130"/>
      <c r="TFT44" s="130"/>
      <c r="TFU44" s="129"/>
      <c r="TFV44" s="130"/>
      <c r="TFW44" s="130"/>
      <c r="TFX44" s="130"/>
      <c r="TFY44" s="130"/>
      <c r="TFZ44" s="130"/>
      <c r="TGA44" s="130"/>
      <c r="TGB44" s="130"/>
      <c r="TGC44" s="129"/>
      <c r="TGD44" s="130"/>
      <c r="TGE44" s="130"/>
      <c r="TGF44" s="130"/>
      <c r="TGG44" s="130"/>
      <c r="TGH44" s="130"/>
      <c r="TGI44" s="130"/>
      <c r="TGJ44" s="130"/>
      <c r="TGK44" s="129"/>
      <c r="TGL44" s="130"/>
      <c r="TGM44" s="130"/>
      <c r="TGN44" s="130"/>
      <c r="TGO44" s="130"/>
      <c r="TGP44" s="130"/>
      <c r="TGQ44" s="130"/>
      <c r="TGR44" s="130"/>
      <c r="TGS44" s="129"/>
      <c r="TGT44" s="130"/>
      <c r="TGU44" s="130"/>
      <c r="TGV44" s="130"/>
      <c r="TGW44" s="130"/>
      <c r="TGX44" s="130"/>
      <c r="TGY44" s="130"/>
      <c r="TGZ44" s="130"/>
      <c r="THA44" s="129"/>
      <c r="THB44" s="130"/>
      <c r="THC44" s="130"/>
      <c r="THD44" s="130"/>
      <c r="THE44" s="130"/>
      <c r="THF44" s="130"/>
      <c r="THG44" s="130"/>
      <c r="THH44" s="130"/>
      <c r="THI44" s="129"/>
      <c r="THJ44" s="130"/>
      <c r="THK44" s="130"/>
      <c r="THL44" s="130"/>
      <c r="THM44" s="130"/>
      <c r="THN44" s="130"/>
      <c r="THO44" s="130"/>
      <c r="THP44" s="130"/>
      <c r="THQ44" s="129"/>
      <c r="THR44" s="130"/>
      <c r="THS44" s="130"/>
      <c r="THT44" s="130"/>
      <c r="THU44" s="130"/>
      <c r="THV44" s="130"/>
      <c r="THW44" s="130"/>
      <c r="THX44" s="130"/>
      <c r="THY44" s="129"/>
      <c r="THZ44" s="130"/>
      <c r="TIA44" s="130"/>
      <c r="TIB44" s="130"/>
      <c r="TIC44" s="130"/>
      <c r="TID44" s="130"/>
      <c r="TIE44" s="130"/>
      <c r="TIF44" s="130"/>
      <c r="TIG44" s="129"/>
      <c r="TIH44" s="130"/>
      <c r="TII44" s="130"/>
      <c r="TIJ44" s="130"/>
      <c r="TIK44" s="130"/>
      <c r="TIL44" s="130"/>
      <c r="TIM44" s="130"/>
      <c r="TIN44" s="130"/>
      <c r="TIO44" s="129"/>
      <c r="TIP44" s="130"/>
      <c r="TIQ44" s="130"/>
      <c r="TIR44" s="130"/>
      <c r="TIS44" s="130"/>
      <c r="TIT44" s="130"/>
      <c r="TIU44" s="130"/>
      <c r="TIV44" s="130"/>
      <c r="TIW44" s="129"/>
      <c r="TIX44" s="130"/>
      <c r="TIY44" s="130"/>
      <c r="TIZ44" s="130"/>
      <c r="TJA44" s="130"/>
      <c r="TJB44" s="130"/>
      <c r="TJC44" s="130"/>
      <c r="TJD44" s="130"/>
      <c r="TJE44" s="129"/>
      <c r="TJF44" s="130"/>
      <c r="TJG44" s="130"/>
      <c r="TJH44" s="130"/>
      <c r="TJI44" s="130"/>
      <c r="TJJ44" s="130"/>
      <c r="TJK44" s="130"/>
      <c r="TJL44" s="130"/>
      <c r="TJM44" s="129"/>
      <c r="TJN44" s="130"/>
      <c r="TJO44" s="130"/>
      <c r="TJP44" s="130"/>
      <c r="TJQ44" s="130"/>
      <c r="TJR44" s="130"/>
      <c r="TJS44" s="130"/>
      <c r="TJT44" s="130"/>
      <c r="TJU44" s="129"/>
      <c r="TJV44" s="130"/>
      <c r="TJW44" s="130"/>
      <c r="TJX44" s="130"/>
      <c r="TJY44" s="130"/>
      <c r="TJZ44" s="130"/>
      <c r="TKA44" s="130"/>
      <c r="TKB44" s="130"/>
      <c r="TKC44" s="129"/>
      <c r="TKD44" s="130"/>
      <c r="TKE44" s="130"/>
      <c r="TKF44" s="130"/>
      <c r="TKG44" s="130"/>
      <c r="TKH44" s="130"/>
      <c r="TKI44" s="130"/>
      <c r="TKJ44" s="130"/>
      <c r="TKK44" s="129"/>
      <c r="TKL44" s="130"/>
      <c r="TKM44" s="130"/>
      <c r="TKN44" s="130"/>
      <c r="TKO44" s="130"/>
      <c r="TKP44" s="130"/>
      <c r="TKQ44" s="130"/>
      <c r="TKR44" s="130"/>
      <c r="TKS44" s="129"/>
      <c r="TKT44" s="130"/>
      <c r="TKU44" s="130"/>
      <c r="TKV44" s="130"/>
      <c r="TKW44" s="130"/>
      <c r="TKX44" s="130"/>
      <c r="TKY44" s="130"/>
      <c r="TKZ44" s="130"/>
      <c r="TLA44" s="129"/>
      <c r="TLB44" s="130"/>
      <c r="TLC44" s="130"/>
      <c r="TLD44" s="130"/>
      <c r="TLE44" s="130"/>
      <c r="TLF44" s="130"/>
      <c r="TLG44" s="130"/>
      <c r="TLH44" s="130"/>
      <c r="TLI44" s="129"/>
      <c r="TLJ44" s="130"/>
      <c r="TLK44" s="130"/>
      <c r="TLL44" s="130"/>
      <c r="TLM44" s="130"/>
      <c r="TLN44" s="130"/>
      <c r="TLO44" s="130"/>
      <c r="TLP44" s="130"/>
      <c r="TLQ44" s="129"/>
      <c r="TLR44" s="130"/>
      <c r="TLS44" s="130"/>
      <c r="TLT44" s="130"/>
      <c r="TLU44" s="130"/>
      <c r="TLV44" s="130"/>
      <c r="TLW44" s="130"/>
      <c r="TLX44" s="130"/>
      <c r="TLY44" s="129"/>
      <c r="TLZ44" s="130"/>
      <c r="TMA44" s="130"/>
      <c r="TMB44" s="130"/>
      <c r="TMC44" s="130"/>
      <c r="TMD44" s="130"/>
      <c r="TME44" s="130"/>
      <c r="TMF44" s="130"/>
      <c r="TMG44" s="129"/>
      <c r="TMH44" s="130"/>
      <c r="TMI44" s="130"/>
      <c r="TMJ44" s="130"/>
      <c r="TMK44" s="130"/>
      <c r="TML44" s="130"/>
      <c r="TMM44" s="130"/>
      <c r="TMN44" s="130"/>
      <c r="TMO44" s="129"/>
      <c r="TMP44" s="130"/>
      <c r="TMQ44" s="130"/>
      <c r="TMR44" s="130"/>
      <c r="TMS44" s="130"/>
      <c r="TMT44" s="130"/>
      <c r="TMU44" s="130"/>
      <c r="TMV44" s="130"/>
      <c r="TMW44" s="129"/>
      <c r="TMX44" s="130"/>
      <c r="TMY44" s="130"/>
      <c r="TMZ44" s="130"/>
      <c r="TNA44" s="130"/>
      <c r="TNB44" s="130"/>
      <c r="TNC44" s="130"/>
      <c r="TND44" s="130"/>
      <c r="TNE44" s="129"/>
      <c r="TNF44" s="130"/>
      <c r="TNG44" s="130"/>
      <c r="TNH44" s="130"/>
      <c r="TNI44" s="130"/>
      <c r="TNJ44" s="130"/>
      <c r="TNK44" s="130"/>
      <c r="TNL44" s="130"/>
      <c r="TNM44" s="129"/>
      <c r="TNN44" s="130"/>
      <c r="TNO44" s="130"/>
      <c r="TNP44" s="130"/>
      <c r="TNQ44" s="130"/>
      <c r="TNR44" s="130"/>
      <c r="TNS44" s="130"/>
      <c r="TNT44" s="130"/>
      <c r="TNU44" s="129"/>
      <c r="TNV44" s="130"/>
      <c r="TNW44" s="130"/>
      <c r="TNX44" s="130"/>
      <c r="TNY44" s="130"/>
      <c r="TNZ44" s="130"/>
      <c r="TOA44" s="130"/>
      <c r="TOB44" s="130"/>
      <c r="TOC44" s="129"/>
      <c r="TOD44" s="130"/>
      <c r="TOE44" s="130"/>
      <c r="TOF44" s="130"/>
      <c r="TOG44" s="130"/>
      <c r="TOH44" s="130"/>
      <c r="TOI44" s="130"/>
      <c r="TOJ44" s="130"/>
      <c r="TOK44" s="129"/>
      <c r="TOL44" s="130"/>
      <c r="TOM44" s="130"/>
      <c r="TON44" s="130"/>
      <c r="TOO44" s="130"/>
      <c r="TOP44" s="130"/>
      <c r="TOQ44" s="130"/>
      <c r="TOR44" s="130"/>
      <c r="TOS44" s="129"/>
      <c r="TOT44" s="130"/>
      <c r="TOU44" s="130"/>
      <c r="TOV44" s="130"/>
      <c r="TOW44" s="130"/>
      <c r="TOX44" s="130"/>
      <c r="TOY44" s="130"/>
      <c r="TOZ44" s="130"/>
      <c r="TPA44" s="129"/>
      <c r="TPB44" s="130"/>
      <c r="TPC44" s="130"/>
      <c r="TPD44" s="130"/>
      <c r="TPE44" s="130"/>
      <c r="TPF44" s="130"/>
      <c r="TPG44" s="130"/>
      <c r="TPH44" s="130"/>
      <c r="TPI44" s="129"/>
      <c r="TPJ44" s="130"/>
      <c r="TPK44" s="130"/>
      <c r="TPL44" s="130"/>
      <c r="TPM44" s="130"/>
      <c r="TPN44" s="130"/>
      <c r="TPO44" s="130"/>
      <c r="TPP44" s="130"/>
      <c r="TPQ44" s="129"/>
      <c r="TPR44" s="130"/>
      <c r="TPS44" s="130"/>
      <c r="TPT44" s="130"/>
      <c r="TPU44" s="130"/>
      <c r="TPV44" s="130"/>
      <c r="TPW44" s="130"/>
      <c r="TPX44" s="130"/>
      <c r="TPY44" s="129"/>
      <c r="TPZ44" s="130"/>
      <c r="TQA44" s="130"/>
      <c r="TQB44" s="130"/>
      <c r="TQC44" s="130"/>
      <c r="TQD44" s="130"/>
      <c r="TQE44" s="130"/>
      <c r="TQF44" s="130"/>
      <c r="TQG44" s="129"/>
      <c r="TQH44" s="130"/>
      <c r="TQI44" s="130"/>
      <c r="TQJ44" s="130"/>
      <c r="TQK44" s="130"/>
      <c r="TQL44" s="130"/>
      <c r="TQM44" s="130"/>
      <c r="TQN44" s="130"/>
      <c r="TQO44" s="129"/>
      <c r="TQP44" s="130"/>
      <c r="TQQ44" s="130"/>
      <c r="TQR44" s="130"/>
      <c r="TQS44" s="130"/>
      <c r="TQT44" s="130"/>
      <c r="TQU44" s="130"/>
      <c r="TQV44" s="130"/>
      <c r="TQW44" s="129"/>
      <c r="TQX44" s="130"/>
      <c r="TQY44" s="130"/>
      <c r="TQZ44" s="130"/>
      <c r="TRA44" s="130"/>
      <c r="TRB44" s="130"/>
      <c r="TRC44" s="130"/>
      <c r="TRD44" s="130"/>
      <c r="TRE44" s="129"/>
      <c r="TRF44" s="130"/>
      <c r="TRG44" s="130"/>
      <c r="TRH44" s="130"/>
      <c r="TRI44" s="130"/>
      <c r="TRJ44" s="130"/>
      <c r="TRK44" s="130"/>
      <c r="TRL44" s="130"/>
      <c r="TRM44" s="129"/>
      <c r="TRN44" s="130"/>
      <c r="TRO44" s="130"/>
      <c r="TRP44" s="130"/>
      <c r="TRQ44" s="130"/>
      <c r="TRR44" s="130"/>
      <c r="TRS44" s="130"/>
      <c r="TRT44" s="130"/>
      <c r="TRU44" s="129"/>
      <c r="TRV44" s="130"/>
      <c r="TRW44" s="130"/>
      <c r="TRX44" s="130"/>
      <c r="TRY44" s="130"/>
      <c r="TRZ44" s="130"/>
      <c r="TSA44" s="130"/>
      <c r="TSB44" s="130"/>
      <c r="TSC44" s="129"/>
      <c r="TSD44" s="130"/>
      <c r="TSE44" s="130"/>
      <c r="TSF44" s="130"/>
      <c r="TSG44" s="130"/>
      <c r="TSH44" s="130"/>
      <c r="TSI44" s="130"/>
      <c r="TSJ44" s="130"/>
      <c r="TSK44" s="129"/>
      <c r="TSL44" s="130"/>
      <c r="TSM44" s="130"/>
      <c r="TSN44" s="130"/>
      <c r="TSO44" s="130"/>
      <c r="TSP44" s="130"/>
      <c r="TSQ44" s="130"/>
      <c r="TSR44" s="130"/>
      <c r="TSS44" s="129"/>
      <c r="TST44" s="130"/>
      <c r="TSU44" s="130"/>
      <c r="TSV44" s="130"/>
      <c r="TSW44" s="130"/>
      <c r="TSX44" s="130"/>
      <c r="TSY44" s="130"/>
      <c r="TSZ44" s="130"/>
      <c r="TTA44" s="129"/>
      <c r="TTB44" s="130"/>
      <c r="TTC44" s="130"/>
      <c r="TTD44" s="130"/>
      <c r="TTE44" s="130"/>
      <c r="TTF44" s="130"/>
      <c r="TTG44" s="130"/>
      <c r="TTH44" s="130"/>
      <c r="TTI44" s="129"/>
      <c r="TTJ44" s="130"/>
      <c r="TTK44" s="130"/>
      <c r="TTL44" s="130"/>
      <c r="TTM44" s="130"/>
      <c r="TTN44" s="130"/>
      <c r="TTO44" s="130"/>
      <c r="TTP44" s="130"/>
      <c r="TTQ44" s="129"/>
      <c r="TTR44" s="130"/>
      <c r="TTS44" s="130"/>
      <c r="TTT44" s="130"/>
      <c r="TTU44" s="130"/>
      <c r="TTV44" s="130"/>
      <c r="TTW44" s="130"/>
      <c r="TTX44" s="130"/>
      <c r="TTY44" s="129"/>
      <c r="TTZ44" s="130"/>
      <c r="TUA44" s="130"/>
      <c r="TUB44" s="130"/>
      <c r="TUC44" s="130"/>
      <c r="TUD44" s="130"/>
      <c r="TUE44" s="130"/>
      <c r="TUF44" s="130"/>
      <c r="TUG44" s="129"/>
      <c r="TUH44" s="130"/>
      <c r="TUI44" s="130"/>
      <c r="TUJ44" s="130"/>
      <c r="TUK44" s="130"/>
      <c r="TUL44" s="130"/>
      <c r="TUM44" s="130"/>
      <c r="TUN44" s="130"/>
      <c r="TUO44" s="129"/>
      <c r="TUP44" s="130"/>
      <c r="TUQ44" s="130"/>
      <c r="TUR44" s="130"/>
      <c r="TUS44" s="130"/>
      <c r="TUT44" s="130"/>
      <c r="TUU44" s="130"/>
      <c r="TUV44" s="130"/>
      <c r="TUW44" s="129"/>
      <c r="TUX44" s="130"/>
      <c r="TUY44" s="130"/>
      <c r="TUZ44" s="130"/>
      <c r="TVA44" s="130"/>
      <c r="TVB44" s="130"/>
      <c r="TVC44" s="130"/>
      <c r="TVD44" s="130"/>
      <c r="TVE44" s="129"/>
      <c r="TVF44" s="130"/>
      <c r="TVG44" s="130"/>
      <c r="TVH44" s="130"/>
      <c r="TVI44" s="130"/>
      <c r="TVJ44" s="130"/>
      <c r="TVK44" s="130"/>
      <c r="TVL44" s="130"/>
      <c r="TVM44" s="129"/>
      <c r="TVN44" s="130"/>
      <c r="TVO44" s="130"/>
      <c r="TVP44" s="130"/>
      <c r="TVQ44" s="130"/>
      <c r="TVR44" s="130"/>
      <c r="TVS44" s="130"/>
      <c r="TVT44" s="130"/>
      <c r="TVU44" s="129"/>
      <c r="TVV44" s="130"/>
      <c r="TVW44" s="130"/>
      <c r="TVX44" s="130"/>
      <c r="TVY44" s="130"/>
      <c r="TVZ44" s="130"/>
      <c r="TWA44" s="130"/>
      <c r="TWB44" s="130"/>
      <c r="TWC44" s="129"/>
      <c r="TWD44" s="130"/>
      <c r="TWE44" s="130"/>
      <c r="TWF44" s="130"/>
      <c r="TWG44" s="130"/>
      <c r="TWH44" s="130"/>
      <c r="TWI44" s="130"/>
      <c r="TWJ44" s="130"/>
      <c r="TWK44" s="129"/>
      <c r="TWL44" s="130"/>
      <c r="TWM44" s="130"/>
      <c r="TWN44" s="130"/>
      <c r="TWO44" s="130"/>
      <c r="TWP44" s="130"/>
      <c r="TWQ44" s="130"/>
      <c r="TWR44" s="130"/>
      <c r="TWS44" s="129"/>
      <c r="TWT44" s="130"/>
      <c r="TWU44" s="130"/>
      <c r="TWV44" s="130"/>
      <c r="TWW44" s="130"/>
      <c r="TWX44" s="130"/>
      <c r="TWY44" s="130"/>
      <c r="TWZ44" s="130"/>
      <c r="TXA44" s="129"/>
      <c r="TXB44" s="130"/>
      <c r="TXC44" s="130"/>
      <c r="TXD44" s="130"/>
      <c r="TXE44" s="130"/>
      <c r="TXF44" s="130"/>
      <c r="TXG44" s="130"/>
      <c r="TXH44" s="130"/>
      <c r="TXI44" s="129"/>
      <c r="TXJ44" s="130"/>
      <c r="TXK44" s="130"/>
      <c r="TXL44" s="130"/>
      <c r="TXM44" s="130"/>
      <c r="TXN44" s="130"/>
      <c r="TXO44" s="130"/>
      <c r="TXP44" s="130"/>
      <c r="TXQ44" s="129"/>
      <c r="TXR44" s="130"/>
      <c r="TXS44" s="130"/>
      <c r="TXT44" s="130"/>
      <c r="TXU44" s="130"/>
      <c r="TXV44" s="130"/>
      <c r="TXW44" s="130"/>
      <c r="TXX44" s="130"/>
      <c r="TXY44" s="129"/>
      <c r="TXZ44" s="130"/>
      <c r="TYA44" s="130"/>
      <c r="TYB44" s="130"/>
      <c r="TYC44" s="130"/>
      <c r="TYD44" s="130"/>
      <c r="TYE44" s="130"/>
      <c r="TYF44" s="130"/>
      <c r="TYG44" s="129"/>
      <c r="TYH44" s="130"/>
      <c r="TYI44" s="130"/>
      <c r="TYJ44" s="130"/>
      <c r="TYK44" s="130"/>
      <c r="TYL44" s="130"/>
      <c r="TYM44" s="130"/>
      <c r="TYN44" s="130"/>
      <c r="TYO44" s="129"/>
      <c r="TYP44" s="130"/>
      <c r="TYQ44" s="130"/>
      <c r="TYR44" s="130"/>
      <c r="TYS44" s="130"/>
      <c r="TYT44" s="130"/>
      <c r="TYU44" s="130"/>
      <c r="TYV44" s="130"/>
      <c r="TYW44" s="129"/>
      <c r="TYX44" s="130"/>
      <c r="TYY44" s="130"/>
      <c r="TYZ44" s="130"/>
      <c r="TZA44" s="130"/>
      <c r="TZB44" s="130"/>
      <c r="TZC44" s="130"/>
      <c r="TZD44" s="130"/>
      <c r="TZE44" s="129"/>
      <c r="TZF44" s="130"/>
      <c r="TZG44" s="130"/>
      <c r="TZH44" s="130"/>
      <c r="TZI44" s="130"/>
      <c r="TZJ44" s="130"/>
      <c r="TZK44" s="130"/>
      <c r="TZL44" s="130"/>
      <c r="TZM44" s="129"/>
      <c r="TZN44" s="130"/>
      <c r="TZO44" s="130"/>
      <c r="TZP44" s="130"/>
      <c r="TZQ44" s="130"/>
      <c r="TZR44" s="130"/>
      <c r="TZS44" s="130"/>
      <c r="TZT44" s="130"/>
      <c r="TZU44" s="129"/>
      <c r="TZV44" s="130"/>
      <c r="TZW44" s="130"/>
      <c r="TZX44" s="130"/>
      <c r="TZY44" s="130"/>
      <c r="TZZ44" s="130"/>
      <c r="UAA44" s="130"/>
      <c r="UAB44" s="130"/>
      <c r="UAC44" s="129"/>
      <c r="UAD44" s="130"/>
      <c r="UAE44" s="130"/>
      <c r="UAF44" s="130"/>
      <c r="UAG44" s="130"/>
      <c r="UAH44" s="130"/>
      <c r="UAI44" s="130"/>
      <c r="UAJ44" s="130"/>
      <c r="UAK44" s="129"/>
      <c r="UAL44" s="130"/>
      <c r="UAM44" s="130"/>
      <c r="UAN44" s="130"/>
      <c r="UAO44" s="130"/>
      <c r="UAP44" s="130"/>
      <c r="UAQ44" s="130"/>
      <c r="UAR44" s="130"/>
      <c r="UAS44" s="129"/>
      <c r="UAT44" s="130"/>
      <c r="UAU44" s="130"/>
      <c r="UAV44" s="130"/>
      <c r="UAW44" s="130"/>
      <c r="UAX44" s="130"/>
      <c r="UAY44" s="130"/>
      <c r="UAZ44" s="130"/>
      <c r="UBA44" s="129"/>
      <c r="UBB44" s="130"/>
      <c r="UBC44" s="130"/>
      <c r="UBD44" s="130"/>
      <c r="UBE44" s="130"/>
      <c r="UBF44" s="130"/>
      <c r="UBG44" s="130"/>
      <c r="UBH44" s="130"/>
      <c r="UBI44" s="129"/>
      <c r="UBJ44" s="130"/>
      <c r="UBK44" s="130"/>
      <c r="UBL44" s="130"/>
      <c r="UBM44" s="130"/>
      <c r="UBN44" s="130"/>
      <c r="UBO44" s="130"/>
      <c r="UBP44" s="130"/>
      <c r="UBQ44" s="129"/>
      <c r="UBR44" s="130"/>
      <c r="UBS44" s="130"/>
      <c r="UBT44" s="130"/>
      <c r="UBU44" s="130"/>
      <c r="UBV44" s="130"/>
      <c r="UBW44" s="130"/>
      <c r="UBX44" s="130"/>
      <c r="UBY44" s="129"/>
      <c r="UBZ44" s="130"/>
      <c r="UCA44" s="130"/>
      <c r="UCB44" s="130"/>
      <c r="UCC44" s="130"/>
      <c r="UCD44" s="130"/>
      <c r="UCE44" s="130"/>
      <c r="UCF44" s="130"/>
      <c r="UCG44" s="129"/>
      <c r="UCH44" s="130"/>
      <c r="UCI44" s="130"/>
      <c r="UCJ44" s="130"/>
      <c r="UCK44" s="130"/>
      <c r="UCL44" s="130"/>
      <c r="UCM44" s="130"/>
      <c r="UCN44" s="130"/>
      <c r="UCO44" s="129"/>
      <c r="UCP44" s="130"/>
      <c r="UCQ44" s="130"/>
      <c r="UCR44" s="130"/>
      <c r="UCS44" s="130"/>
      <c r="UCT44" s="130"/>
      <c r="UCU44" s="130"/>
      <c r="UCV44" s="130"/>
      <c r="UCW44" s="129"/>
      <c r="UCX44" s="130"/>
      <c r="UCY44" s="130"/>
      <c r="UCZ44" s="130"/>
      <c r="UDA44" s="130"/>
      <c r="UDB44" s="130"/>
      <c r="UDC44" s="130"/>
      <c r="UDD44" s="130"/>
      <c r="UDE44" s="129"/>
      <c r="UDF44" s="130"/>
      <c r="UDG44" s="130"/>
      <c r="UDH44" s="130"/>
      <c r="UDI44" s="130"/>
      <c r="UDJ44" s="130"/>
      <c r="UDK44" s="130"/>
      <c r="UDL44" s="130"/>
      <c r="UDM44" s="129"/>
      <c r="UDN44" s="130"/>
      <c r="UDO44" s="130"/>
      <c r="UDP44" s="130"/>
      <c r="UDQ44" s="130"/>
      <c r="UDR44" s="130"/>
      <c r="UDS44" s="130"/>
      <c r="UDT44" s="130"/>
      <c r="UDU44" s="129"/>
      <c r="UDV44" s="130"/>
      <c r="UDW44" s="130"/>
      <c r="UDX44" s="130"/>
      <c r="UDY44" s="130"/>
      <c r="UDZ44" s="130"/>
      <c r="UEA44" s="130"/>
      <c r="UEB44" s="130"/>
      <c r="UEC44" s="129"/>
      <c r="UED44" s="130"/>
      <c r="UEE44" s="130"/>
      <c r="UEF44" s="130"/>
      <c r="UEG44" s="130"/>
      <c r="UEH44" s="130"/>
      <c r="UEI44" s="130"/>
      <c r="UEJ44" s="130"/>
      <c r="UEK44" s="129"/>
      <c r="UEL44" s="130"/>
      <c r="UEM44" s="130"/>
      <c r="UEN44" s="130"/>
      <c r="UEO44" s="130"/>
      <c r="UEP44" s="130"/>
      <c r="UEQ44" s="130"/>
      <c r="UER44" s="130"/>
      <c r="UES44" s="129"/>
      <c r="UET44" s="130"/>
      <c r="UEU44" s="130"/>
      <c r="UEV44" s="130"/>
      <c r="UEW44" s="130"/>
      <c r="UEX44" s="130"/>
      <c r="UEY44" s="130"/>
      <c r="UEZ44" s="130"/>
      <c r="UFA44" s="129"/>
      <c r="UFB44" s="130"/>
      <c r="UFC44" s="130"/>
      <c r="UFD44" s="130"/>
      <c r="UFE44" s="130"/>
      <c r="UFF44" s="130"/>
      <c r="UFG44" s="130"/>
      <c r="UFH44" s="130"/>
      <c r="UFI44" s="129"/>
      <c r="UFJ44" s="130"/>
      <c r="UFK44" s="130"/>
      <c r="UFL44" s="130"/>
      <c r="UFM44" s="130"/>
      <c r="UFN44" s="130"/>
      <c r="UFO44" s="130"/>
      <c r="UFP44" s="130"/>
      <c r="UFQ44" s="129"/>
      <c r="UFR44" s="130"/>
      <c r="UFS44" s="130"/>
      <c r="UFT44" s="130"/>
      <c r="UFU44" s="130"/>
      <c r="UFV44" s="130"/>
      <c r="UFW44" s="130"/>
      <c r="UFX44" s="130"/>
      <c r="UFY44" s="129"/>
      <c r="UFZ44" s="130"/>
      <c r="UGA44" s="130"/>
      <c r="UGB44" s="130"/>
      <c r="UGC44" s="130"/>
      <c r="UGD44" s="130"/>
      <c r="UGE44" s="130"/>
      <c r="UGF44" s="130"/>
      <c r="UGG44" s="129"/>
      <c r="UGH44" s="130"/>
      <c r="UGI44" s="130"/>
      <c r="UGJ44" s="130"/>
      <c r="UGK44" s="130"/>
      <c r="UGL44" s="130"/>
      <c r="UGM44" s="130"/>
      <c r="UGN44" s="130"/>
      <c r="UGO44" s="129"/>
      <c r="UGP44" s="130"/>
      <c r="UGQ44" s="130"/>
      <c r="UGR44" s="130"/>
      <c r="UGS44" s="130"/>
      <c r="UGT44" s="130"/>
      <c r="UGU44" s="130"/>
      <c r="UGV44" s="130"/>
      <c r="UGW44" s="129"/>
      <c r="UGX44" s="130"/>
      <c r="UGY44" s="130"/>
      <c r="UGZ44" s="130"/>
      <c r="UHA44" s="130"/>
      <c r="UHB44" s="130"/>
      <c r="UHC44" s="130"/>
      <c r="UHD44" s="130"/>
      <c r="UHE44" s="129"/>
      <c r="UHF44" s="130"/>
      <c r="UHG44" s="130"/>
      <c r="UHH44" s="130"/>
      <c r="UHI44" s="130"/>
      <c r="UHJ44" s="130"/>
      <c r="UHK44" s="130"/>
      <c r="UHL44" s="130"/>
      <c r="UHM44" s="129"/>
      <c r="UHN44" s="130"/>
      <c r="UHO44" s="130"/>
      <c r="UHP44" s="130"/>
      <c r="UHQ44" s="130"/>
      <c r="UHR44" s="130"/>
      <c r="UHS44" s="130"/>
      <c r="UHT44" s="130"/>
      <c r="UHU44" s="129"/>
      <c r="UHV44" s="130"/>
      <c r="UHW44" s="130"/>
      <c r="UHX44" s="130"/>
      <c r="UHY44" s="130"/>
      <c r="UHZ44" s="130"/>
      <c r="UIA44" s="130"/>
      <c r="UIB44" s="130"/>
      <c r="UIC44" s="129"/>
      <c r="UID44" s="130"/>
      <c r="UIE44" s="130"/>
      <c r="UIF44" s="130"/>
      <c r="UIG44" s="130"/>
      <c r="UIH44" s="130"/>
      <c r="UII44" s="130"/>
      <c r="UIJ44" s="130"/>
      <c r="UIK44" s="129"/>
      <c r="UIL44" s="130"/>
      <c r="UIM44" s="130"/>
      <c r="UIN44" s="130"/>
      <c r="UIO44" s="130"/>
      <c r="UIP44" s="130"/>
      <c r="UIQ44" s="130"/>
      <c r="UIR44" s="130"/>
      <c r="UIS44" s="129"/>
      <c r="UIT44" s="130"/>
      <c r="UIU44" s="130"/>
      <c r="UIV44" s="130"/>
      <c r="UIW44" s="130"/>
      <c r="UIX44" s="130"/>
      <c r="UIY44" s="130"/>
      <c r="UIZ44" s="130"/>
      <c r="UJA44" s="129"/>
      <c r="UJB44" s="130"/>
      <c r="UJC44" s="130"/>
      <c r="UJD44" s="130"/>
      <c r="UJE44" s="130"/>
      <c r="UJF44" s="130"/>
      <c r="UJG44" s="130"/>
      <c r="UJH44" s="130"/>
      <c r="UJI44" s="129"/>
      <c r="UJJ44" s="130"/>
      <c r="UJK44" s="130"/>
      <c r="UJL44" s="130"/>
      <c r="UJM44" s="130"/>
      <c r="UJN44" s="130"/>
      <c r="UJO44" s="130"/>
      <c r="UJP44" s="130"/>
      <c r="UJQ44" s="129"/>
      <c r="UJR44" s="130"/>
      <c r="UJS44" s="130"/>
      <c r="UJT44" s="130"/>
      <c r="UJU44" s="130"/>
      <c r="UJV44" s="130"/>
      <c r="UJW44" s="130"/>
      <c r="UJX44" s="130"/>
      <c r="UJY44" s="129"/>
      <c r="UJZ44" s="130"/>
      <c r="UKA44" s="130"/>
      <c r="UKB44" s="130"/>
      <c r="UKC44" s="130"/>
      <c r="UKD44" s="130"/>
      <c r="UKE44" s="130"/>
      <c r="UKF44" s="130"/>
      <c r="UKG44" s="129"/>
      <c r="UKH44" s="130"/>
      <c r="UKI44" s="130"/>
      <c r="UKJ44" s="130"/>
      <c r="UKK44" s="130"/>
      <c r="UKL44" s="130"/>
      <c r="UKM44" s="130"/>
      <c r="UKN44" s="130"/>
      <c r="UKO44" s="129"/>
      <c r="UKP44" s="130"/>
      <c r="UKQ44" s="130"/>
      <c r="UKR44" s="130"/>
      <c r="UKS44" s="130"/>
      <c r="UKT44" s="130"/>
      <c r="UKU44" s="130"/>
      <c r="UKV44" s="130"/>
      <c r="UKW44" s="129"/>
      <c r="UKX44" s="130"/>
      <c r="UKY44" s="130"/>
      <c r="UKZ44" s="130"/>
      <c r="ULA44" s="130"/>
      <c r="ULB44" s="130"/>
      <c r="ULC44" s="130"/>
      <c r="ULD44" s="130"/>
      <c r="ULE44" s="129"/>
      <c r="ULF44" s="130"/>
      <c r="ULG44" s="130"/>
      <c r="ULH44" s="130"/>
      <c r="ULI44" s="130"/>
      <c r="ULJ44" s="130"/>
      <c r="ULK44" s="130"/>
      <c r="ULL44" s="130"/>
      <c r="ULM44" s="129"/>
      <c r="ULN44" s="130"/>
      <c r="ULO44" s="130"/>
      <c r="ULP44" s="130"/>
      <c r="ULQ44" s="130"/>
      <c r="ULR44" s="130"/>
      <c r="ULS44" s="130"/>
      <c r="ULT44" s="130"/>
      <c r="ULU44" s="129"/>
      <c r="ULV44" s="130"/>
      <c r="ULW44" s="130"/>
      <c r="ULX44" s="130"/>
      <c r="ULY44" s="130"/>
      <c r="ULZ44" s="130"/>
      <c r="UMA44" s="130"/>
      <c r="UMB44" s="130"/>
      <c r="UMC44" s="129"/>
      <c r="UMD44" s="130"/>
      <c r="UME44" s="130"/>
      <c r="UMF44" s="130"/>
      <c r="UMG44" s="130"/>
      <c r="UMH44" s="130"/>
      <c r="UMI44" s="130"/>
      <c r="UMJ44" s="130"/>
      <c r="UMK44" s="129"/>
      <c r="UML44" s="130"/>
      <c r="UMM44" s="130"/>
      <c r="UMN44" s="130"/>
      <c r="UMO44" s="130"/>
      <c r="UMP44" s="130"/>
      <c r="UMQ44" s="130"/>
      <c r="UMR44" s="130"/>
      <c r="UMS44" s="129"/>
      <c r="UMT44" s="130"/>
      <c r="UMU44" s="130"/>
      <c r="UMV44" s="130"/>
      <c r="UMW44" s="130"/>
      <c r="UMX44" s="130"/>
      <c r="UMY44" s="130"/>
      <c r="UMZ44" s="130"/>
      <c r="UNA44" s="129"/>
      <c r="UNB44" s="130"/>
      <c r="UNC44" s="130"/>
      <c r="UND44" s="130"/>
      <c r="UNE44" s="130"/>
      <c r="UNF44" s="130"/>
      <c r="UNG44" s="130"/>
      <c r="UNH44" s="130"/>
      <c r="UNI44" s="129"/>
      <c r="UNJ44" s="130"/>
      <c r="UNK44" s="130"/>
      <c r="UNL44" s="130"/>
      <c r="UNM44" s="130"/>
      <c r="UNN44" s="130"/>
      <c r="UNO44" s="130"/>
      <c r="UNP44" s="130"/>
      <c r="UNQ44" s="129"/>
      <c r="UNR44" s="130"/>
      <c r="UNS44" s="130"/>
      <c r="UNT44" s="130"/>
      <c r="UNU44" s="130"/>
      <c r="UNV44" s="130"/>
      <c r="UNW44" s="130"/>
      <c r="UNX44" s="130"/>
      <c r="UNY44" s="129"/>
      <c r="UNZ44" s="130"/>
      <c r="UOA44" s="130"/>
      <c r="UOB44" s="130"/>
      <c r="UOC44" s="130"/>
      <c r="UOD44" s="130"/>
      <c r="UOE44" s="130"/>
      <c r="UOF44" s="130"/>
      <c r="UOG44" s="129"/>
      <c r="UOH44" s="130"/>
      <c r="UOI44" s="130"/>
      <c r="UOJ44" s="130"/>
      <c r="UOK44" s="130"/>
      <c r="UOL44" s="130"/>
      <c r="UOM44" s="130"/>
      <c r="UON44" s="130"/>
      <c r="UOO44" s="129"/>
      <c r="UOP44" s="130"/>
      <c r="UOQ44" s="130"/>
      <c r="UOR44" s="130"/>
      <c r="UOS44" s="130"/>
      <c r="UOT44" s="130"/>
      <c r="UOU44" s="130"/>
      <c r="UOV44" s="130"/>
      <c r="UOW44" s="129"/>
      <c r="UOX44" s="130"/>
      <c r="UOY44" s="130"/>
      <c r="UOZ44" s="130"/>
      <c r="UPA44" s="130"/>
      <c r="UPB44" s="130"/>
      <c r="UPC44" s="130"/>
      <c r="UPD44" s="130"/>
      <c r="UPE44" s="129"/>
      <c r="UPF44" s="130"/>
      <c r="UPG44" s="130"/>
      <c r="UPH44" s="130"/>
      <c r="UPI44" s="130"/>
      <c r="UPJ44" s="130"/>
      <c r="UPK44" s="130"/>
      <c r="UPL44" s="130"/>
      <c r="UPM44" s="129"/>
      <c r="UPN44" s="130"/>
      <c r="UPO44" s="130"/>
      <c r="UPP44" s="130"/>
      <c r="UPQ44" s="130"/>
      <c r="UPR44" s="130"/>
      <c r="UPS44" s="130"/>
      <c r="UPT44" s="130"/>
      <c r="UPU44" s="129"/>
      <c r="UPV44" s="130"/>
      <c r="UPW44" s="130"/>
      <c r="UPX44" s="130"/>
      <c r="UPY44" s="130"/>
      <c r="UPZ44" s="130"/>
      <c r="UQA44" s="130"/>
      <c r="UQB44" s="130"/>
      <c r="UQC44" s="129"/>
      <c r="UQD44" s="130"/>
      <c r="UQE44" s="130"/>
      <c r="UQF44" s="130"/>
      <c r="UQG44" s="130"/>
      <c r="UQH44" s="130"/>
      <c r="UQI44" s="130"/>
      <c r="UQJ44" s="130"/>
      <c r="UQK44" s="129"/>
      <c r="UQL44" s="130"/>
      <c r="UQM44" s="130"/>
      <c r="UQN44" s="130"/>
      <c r="UQO44" s="130"/>
      <c r="UQP44" s="130"/>
      <c r="UQQ44" s="130"/>
      <c r="UQR44" s="130"/>
      <c r="UQS44" s="129"/>
      <c r="UQT44" s="130"/>
      <c r="UQU44" s="130"/>
      <c r="UQV44" s="130"/>
      <c r="UQW44" s="130"/>
      <c r="UQX44" s="130"/>
      <c r="UQY44" s="130"/>
      <c r="UQZ44" s="130"/>
      <c r="URA44" s="129"/>
      <c r="URB44" s="130"/>
      <c r="URC44" s="130"/>
      <c r="URD44" s="130"/>
      <c r="URE44" s="130"/>
      <c r="URF44" s="130"/>
      <c r="URG44" s="130"/>
      <c r="URH44" s="130"/>
      <c r="URI44" s="129"/>
      <c r="URJ44" s="130"/>
      <c r="URK44" s="130"/>
      <c r="URL44" s="130"/>
      <c r="URM44" s="130"/>
      <c r="URN44" s="130"/>
      <c r="URO44" s="130"/>
      <c r="URP44" s="130"/>
      <c r="URQ44" s="129"/>
      <c r="URR44" s="130"/>
      <c r="URS44" s="130"/>
      <c r="URT44" s="130"/>
      <c r="URU44" s="130"/>
      <c r="URV44" s="130"/>
      <c r="URW44" s="130"/>
      <c r="URX44" s="130"/>
      <c r="URY44" s="129"/>
      <c r="URZ44" s="130"/>
      <c r="USA44" s="130"/>
      <c r="USB44" s="130"/>
      <c r="USC44" s="130"/>
      <c r="USD44" s="130"/>
      <c r="USE44" s="130"/>
      <c r="USF44" s="130"/>
      <c r="USG44" s="129"/>
      <c r="USH44" s="130"/>
      <c r="USI44" s="130"/>
      <c r="USJ44" s="130"/>
      <c r="USK44" s="130"/>
      <c r="USL44" s="130"/>
      <c r="USM44" s="130"/>
      <c r="USN44" s="130"/>
      <c r="USO44" s="129"/>
      <c r="USP44" s="130"/>
      <c r="USQ44" s="130"/>
      <c r="USR44" s="130"/>
      <c r="USS44" s="130"/>
      <c r="UST44" s="130"/>
      <c r="USU44" s="130"/>
      <c r="USV44" s="130"/>
      <c r="USW44" s="129"/>
      <c r="USX44" s="130"/>
      <c r="USY44" s="130"/>
      <c r="USZ44" s="130"/>
      <c r="UTA44" s="130"/>
      <c r="UTB44" s="130"/>
      <c r="UTC44" s="130"/>
      <c r="UTD44" s="130"/>
      <c r="UTE44" s="129"/>
      <c r="UTF44" s="130"/>
      <c r="UTG44" s="130"/>
      <c r="UTH44" s="130"/>
      <c r="UTI44" s="130"/>
      <c r="UTJ44" s="130"/>
      <c r="UTK44" s="130"/>
      <c r="UTL44" s="130"/>
      <c r="UTM44" s="129"/>
      <c r="UTN44" s="130"/>
      <c r="UTO44" s="130"/>
      <c r="UTP44" s="130"/>
      <c r="UTQ44" s="130"/>
      <c r="UTR44" s="130"/>
      <c r="UTS44" s="130"/>
      <c r="UTT44" s="130"/>
      <c r="UTU44" s="129"/>
      <c r="UTV44" s="130"/>
      <c r="UTW44" s="130"/>
      <c r="UTX44" s="130"/>
      <c r="UTY44" s="130"/>
      <c r="UTZ44" s="130"/>
      <c r="UUA44" s="130"/>
      <c r="UUB44" s="130"/>
      <c r="UUC44" s="129"/>
      <c r="UUD44" s="130"/>
      <c r="UUE44" s="130"/>
      <c r="UUF44" s="130"/>
      <c r="UUG44" s="130"/>
      <c r="UUH44" s="130"/>
      <c r="UUI44" s="130"/>
      <c r="UUJ44" s="130"/>
      <c r="UUK44" s="129"/>
      <c r="UUL44" s="130"/>
      <c r="UUM44" s="130"/>
      <c r="UUN44" s="130"/>
      <c r="UUO44" s="130"/>
      <c r="UUP44" s="130"/>
      <c r="UUQ44" s="130"/>
      <c r="UUR44" s="130"/>
      <c r="UUS44" s="129"/>
      <c r="UUT44" s="130"/>
      <c r="UUU44" s="130"/>
      <c r="UUV44" s="130"/>
      <c r="UUW44" s="130"/>
      <c r="UUX44" s="130"/>
      <c r="UUY44" s="130"/>
      <c r="UUZ44" s="130"/>
      <c r="UVA44" s="129"/>
      <c r="UVB44" s="130"/>
      <c r="UVC44" s="130"/>
      <c r="UVD44" s="130"/>
      <c r="UVE44" s="130"/>
      <c r="UVF44" s="130"/>
      <c r="UVG44" s="130"/>
      <c r="UVH44" s="130"/>
      <c r="UVI44" s="129"/>
      <c r="UVJ44" s="130"/>
      <c r="UVK44" s="130"/>
      <c r="UVL44" s="130"/>
      <c r="UVM44" s="130"/>
      <c r="UVN44" s="130"/>
      <c r="UVO44" s="130"/>
      <c r="UVP44" s="130"/>
      <c r="UVQ44" s="129"/>
      <c r="UVR44" s="130"/>
      <c r="UVS44" s="130"/>
      <c r="UVT44" s="130"/>
      <c r="UVU44" s="130"/>
      <c r="UVV44" s="130"/>
      <c r="UVW44" s="130"/>
      <c r="UVX44" s="130"/>
      <c r="UVY44" s="129"/>
      <c r="UVZ44" s="130"/>
      <c r="UWA44" s="130"/>
      <c r="UWB44" s="130"/>
      <c r="UWC44" s="130"/>
      <c r="UWD44" s="130"/>
      <c r="UWE44" s="130"/>
      <c r="UWF44" s="130"/>
      <c r="UWG44" s="129"/>
      <c r="UWH44" s="130"/>
      <c r="UWI44" s="130"/>
      <c r="UWJ44" s="130"/>
      <c r="UWK44" s="130"/>
      <c r="UWL44" s="130"/>
      <c r="UWM44" s="130"/>
      <c r="UWN44" s="130"/>
      <c r="UWO44" s="129"/>
      <c r="UWP44" s="130"/>
      <c r="UWQ44" s="130"/>
      <c r="UWR44" s="130"/>
      <c r="UWS44" s="130"/>
      <c r="UWT44" s="130"/>
      <c r="UWU44" s="130"/>
      <c r="UWV44" s="130"/>
      <c r="UWW44" s="129"/>
      <c r="UWX44" s="130"/>
      <c r="UWY44" s="130"/>
      <c r="UWZ44" s="130"/>
      <c r="UXA44" s="130"/>
      <c r="UXB44" s="130"/>
      <c r="UXC44" s="130"/>
      <c r="UXD44" s="130"/>
      <c r="UXE44" s="129"/>
      <c r="UXF44" s="130"/>
      <c r="UXG44" s="130"/>
      <c r="UXH44" s="130"/>
      <c r="UXI44" s="130"/>
      <c r="UXJ44" s="130"/>
      <c r="UXK44" s="130"/>
      <c r="UXL44" s="130"/>
      <c r="UXM44" s="129"/>
      <c r="UXN44" s="130"/>
      <c r="UXO44" s="130"/>
      <c r="UXP44" s="130"/>
      <c r="UXQ44" s="130"/>
      <c r="UXR44" s="130"/>
      <c r="UXS44" s="130"/>
      <c r="UXT44" s="130"/>
      <c r="UXU44" s="129"/>
      <c r="UXV44" s="130"/>
      <c r="UXW44" s="130"/>
      <c r="UXX44" s="130"/>
      <c r="UXY44" s="130"/>
      <c r="UXZ44" s="130"/>
      <c r="UYA44" s="130"/>
      <c r="UYB44" s="130"/>
      <c r="UYC44" s="129"/>
      <c r="UYD44" s="130"/>
      <c r="UYE44" s="130"/>
      <c r="UYF44" s="130"/>
      <c r="UYG44" s="130"/>
      <c r="UYH44" s="130"/>
      <c r="UYI44" s="130"/>
      <c r="UYJ44" s="130"/>
      <c r="UYK44" s="129"/>
      <c r="UYL44" s="130"/>
      <c r="UYM44" s="130"/>
      <c r="UYN44" s="130"/>
      <c r="UYO44" s="130"/>
      <c r="UYP44" s="130"/>
      <c r="UYQ44" s="130"/>
      <c r="UYR44" s="130"/>
      <c r="UYS44" s="129"/>
      <c r="UYT44" s="130"/>
      <c r="UYU44" s="130"/>
      <c r="UYV44" s="130"/>
      <c r="UYW44" s="130"/>
      <c r="UYX44" s="130"/>
      <c r="UYY44" s="130"/>
      <c r="UYZ44" s="130"/>
      <c r="UZA44" s="129"/>
      <c r="UZB44" s="130"/>
      <c r="UZC44" s="130"/>
      <c r="UZD44" s="130"/>
      <c r="UZE44" s="130"/>
      <c r="UZF44" s="130"/>
      <c r="UZG44" s="130"/>
      <c r="UZH44" s="130"/>
      <c r="UZI44" s="129"/>
      <c r="UZJ44" s="130"/>
      <c r="UZK44" s="130"/>
      <c r="UZL44" s="130"/>
      <c r="UZM44" s="130"/>
      <c r="UZN44" s="130"/>
      <c r="UZO44" s="130"/>
      <c r="UZP44" s="130"/>
      <c r="UZQ44" s="129"/>
      <c r="UZR44" s="130"/>
      <c r="UZS44" s="130"/>
      <c r="UZT44" s="130"/>
      <c r="UZU44" s="130"/>
      <c r="UZV44" s="130"/>
      <c r="UZW44" s="130"/>
      <c r="UZX44" s="130"/>
      <c r="UZY44" s="129"/>
      <c r="UZZ44" s="130"/>
      <c r="VAA44" s="130"/>
      <c r="VAB44" s="130"/>
      <c r="VAC44" s="130"/>
      <c r="VAD44" s="130"/>
      <c r="VAE44" s="130"/>
      <c r="VAF44" s="130"/>
      <c r="VAG44" s="129"/>
      <c r="VAH44" s="130"/>
      <c r="VAI44" s="130"/>
      <c r="VAJ44" s="130"/>
      <c r="VAK44" s="130"/>
      <c r="VAL44" s="130"/>
      <c r="VAM44" s="130"/>
      <c r="VAN44" s="130"/>
      <c r="VAO44" s="129"/>
      <c r="VAP44" s="130"/>
      <c r="VAQ44" s="130"/>
      <c r="VAR44" s="130"/>
      <c r="VAS44" s="130"/>
      <c r="VAT44" s="130"/>
      <c r="VAU44" s="130"/>
      <c r="VAV44" s="130"/>
      <c r="VAW44" s="129"/>
      <c r="VAX44" s="130"/>
      <c r="VAY44" s="130"/>
      <c r="VAZ44" s="130"/>
      <c r="VBA44" s="130"/>
      <c r="VBB44" s="130"/>
      <c r="VBC44" s="130"/>
      <c r="VBD44" s="130"/>
      <c r="VBE44" s="129"/>
      <c r="VBF44" s="130"/>
      <c r="VBG44" s="130"/>
      <c r="VBH44" s="130"/>
      <c r="VBI44" s="130"/>
      <c r="VBJ44" s="130"/>
      <c r="VBK44" s="130"/>
      <c r="VBL44" s="130"/>
      <c r="VBM44" s="129"/>
      <c r="VBN44" s="130"/>
      <c r="VBO44" s="130"/>
      <c r="VBP44" s="130"/>
      <c r="VBQ44" s="130"/>
      <c r="VBR44" s="130"/>
      <c r="VBS44" s="130"/>
      <c r="VBT44" s="130"/>
      <c r="VBU44" s="129"/>
      <c r="VBV44" s="130"/>
      <c r="VBW44" s="130"/>
      <c r="VBX44" s="130"/>
      <c r="VBY44" s="130"/>
      <c r="VBZ44" s="130"/>
      <c r="VCA44" s="130"/>
      <c r="VCB44" s="130"/>
      <c r="VCC44" s="129"/>
      <c r="VCD44" s="130"/>
      <c r="VCE44" s="130"/>
      <c r="VCF44" s="130"/>
      <c r="VCG44" s="130"/>
      <c r="VCH44" s="130"/>
      <c r="VCI44" s="130"/>
      <c r="VCJ44" s="130"/>
      <c r="VCK44" s="129"/>
      <c r="VCL44" s="130"/>
      <c r="VCM44" s="130"/>
      <c r="VCN44" s="130"/>
      <c r="VCO44" s="130"/>
      <c r="VCP44" s="130"/>
      <c r="VCQ44" s="130"/>
      <c r="VCR44" s="130"/>
      <c r="VCS44" s="129"/>
      <c r="VCT44" s="130"/>
      <c r="VCU44" s="130"/>
      <c r="VCV44" s="130"/>
      <c r="VCW44" s="130"/>
      <c r="VCX44" s="130"/>
      <c r="VCY44" s="130"/>
      <c r="VCZ44" s="130"/>
      <c r="VDA44" s="129"/>
      <c r="VDB44" s="130"/>
      <c r="VDC44" s="130"/>
      <c r="VDD44" s="130"/>
      <c r="VDE44" s="130"/>
      <c r="VDF44" s="130"/>
      <c r="VDG44" s="130"/>
      <c r="VDH44" s="130"/>
      <c r="VDI44" s="129"/>
      <c r="VDJ44" s="130"/>
      <c r="VDK44" s="130"/>
      <c r="VDL44" s="130"/>
      <c r="VDM44" s="130"/>
      <c r="VDN44" s="130"/>
      <c r="VDO44" s="130"/>
      <c r="VDP44" s="130"/>
      <c r="VDQ44" s="129"/>
      <c r="VDR44" s="130"/>
      <c r="VDS44" s="130"/>
      <c r="VDT44" s="130"/>
      <c r="VDU44" s="130"/>
      <c r="VDV44" s="130"/>
      <c r="VDW44" s="130"/>
      <c r="VDX44" s="130"/>
      <c r="VDY44" s="129"/>
      <c r="VDZ44" s="130"/>
      <c r="VEA44" s="130"/>
      <c r="VEB44" s="130"/>
      <c r="VEC44" s="130"/>
      <c r="VED44" s="130"/>
      <c r="VEE44" s="130"/>
      <c r="VEF44" s="130"/>
      <c r="VEG44" s="129"/>
      <c r="VEH44" s="130"/>
      <c r="VEI44" s="130"/>
      <c r="VEJ44" s="130"/>
      <c r="VEK44" s="130"/>
      <c r="VEL44" s="130"/>
      <c r="VEM44" s="130"/>
      <c r="VEN44" s="130"/>
      <c r="VEO44" s="129"/>
      <c r="VEP44" s="130"/>
      <c r="VEQ44" s="130"/>
      <c r="VER44" s="130"/>
      <c r="VES44" s="130"/>
      <c r="VET44" s="130"/>
      <c r="VEU44" s="130"/>
      <c r="VEV44" s="130"/>
      <c r="VEW44" s="129"/>
      <c r="VEX44" s="130"/>
      <c r="VEY44" s="130"/>
      <c r="VEZ44" s="130"/>
      <c r="VFA44" s="130"/>
      <c r="VFB44" s="130"/>
      <c r="VFC44" s="130"/>
      <c r="VFD44" s="130"/>
      <c r="VFE44" s="129"/>
      <c r="VFF44" s="130"/>
      <c r="VFG44" s="130"/>
      <c r="VFH44" s="130"/>
      <c r="VFI44" s="130"/>
      <c r="VFJ44" s="130"/>
      <c r="VFK44" s="130"/>
      <c r="VFL44" s="130"/>
      <c r="VFM44" s="129"/>
      <c r="VFN44" s="130"/>
      <c r="VFO44" s="130"/>
      <c r="VFP44" s="130"/>
      <c r="VFQ44" s="130"/>
      <c r="VFR44" s="130"/>
      <c r="VFS44" s="130"/>
      <c r="VFT44" s="130"/>
      <c r="VFU44" s="129"/>
      <c r="VFV44" s="130"/>
      <c r="VFW44" s="130"/>
      <c r="VFX44" s="130"/>
      <c r="VFY44" s="130"/>
      <c r="VFZ44" s="130"/>
      <c r="VGA44" s="130"/>
      <c r="VGB44" s="130"/>
      <c r="VGC44" s="129"/>
      <c r="VGD44" s="130"/>
      <c r="VGE44" s="130"/>
      <c r="VGF44" s="130"/>
      <c r="VGG44" s="130"/>
      <c r="VGH44" s="130"/>
      <c r="VGI44" s="130"/>
      <c r="VGJ44" s="130"/>
      <c r="VGK44" s="129"/>
      <c r="VGL44" s="130"/>
      <c r="VGM44" s="130"/>
      <c r="VGN44" s="130"/>
      <c r="VGO44" s="130"/>
      <c r="VGP44" s="130"/>
      <c r="VGQ44" s="130"/>
      <c r="VGR44" s="130"/>
      <c r="VGS44" s="129"/>
      <c r="VGT44" s="130"/>
      <c r="VGU44" s="130"/>
      <c r="VGV44" s="130"/>
      <c r="VGW44" s="130"/>
      <c r="VGX44" s="130"/>
      <c r="VGY44" s="130"/>
      <c r="VGZ44" s="130"/>
      <c r="VHA44" s="129"/>
      <c r="VHB44" s="130"/>
      <c r="VHC44" s="130"/>
      <c r="VHD44" s="130"/>
      <c r="VHE44" s="130"/>
      <c r="VHF44" s="130"/>
      <c r="VHG44" s="130"/>
      <c r="VHH44" s="130"/>
      <c r="VHI44" s="129"/>
      <c r="VHJ44" s="130"/>
      <c r="VHK44" s="130"/>
      <c r="VHL44" s="130"/>
      <c r="VHM44" s="130"/>
      <c r="VHN44" s="130"/>
      <c r="VHO44" s="130"/>
      <c r="VHP44" s="130"/>
      <c r="VHQ44" s="129"/>
      <c r="VHR44" s="130"/>
      <c r="VHS44" s="130"/>
      <c r="VHT44" s="130"/>
      <c r="VHU44" s="130"/>
      <c r="VHV44" s="130"/>
      <c r="VHW44" s="130"/>
      <c r="VHX44" s="130"/>
      <c r="VHY44" s="129"/>
      <c r="VHZ44" s="130"/>
      <c r="VIA44" s="130"/>
      <c r="VIB44" s="130"/>
      <c r="VIC44" s="130"/>
      <c r="VID44" s="130"/>
      <c r="VIE44" s="130"/>
      <c r="VIF44" s="130"/>
      <c r="VIG44" s="129"/>
      <c r="VIH44" s="130"/>
      <c r="VII44" s="130"/>
      <c r="VIJ44" s="130"/>
      <c r="VIK44" s="130"/>
      <c r="VIL44" s="130"/>
      <c r="VIM44" s="130"/>
      <c r="VIN44" s="130"/>
      <c r="VIO44" s="129"/>
      <c r="VIP44" s="130"/>
      <c r="VIQ44" s="130"/>
      <c r="VIR44" s="130"/>
      <c r="VIS44" s="130"/>
      <c r="VIT44" s="130"/>
      <c r="VIU44" s="130"/>
      <c r="VIV44" s="130"/>
      <c r="VIW44" s="129"/>
      <c r="VIX44" s="130"/>
      <c r="VIY44" s="130"/>
      <c r="VIZ44" s="130"/>
      <c r="VJA44" s="130"/>
      <c r="VJB44" s="130"/>
      <c r="VJC44" s="130"/>
      <c r="VJD44" s="130"/>
      <c r="VJE44" s="129"/>
      <c r="VJF44" s="130"/>
      <c r="VJG44" s="130"/>
      <c r="VJH44" s="130"/>
      <c r="VJI44" s="130"/>
      <c r="VJJ44" s="130"/>
      <c r="VJK44" s="130"/>
      <c r="VJL44" s="130"/>
      <c r="VJM44" s="129"/>
      <c r="VJN44" s="130"/>
      <c r="VJO44" s="130"/>
      <c r="VJP44" s="130"/>
      <c r="VJQ44" s="130"/>
      <c r="VJR44" s="130"/>
      <c r="VJS44" s="130"/>
      <c r="VJT44" s="130"/>
      <c r="VJU44" s="129"/>
      <c r="VJV44" s="130"/>
      <c r="VJW44" s="130"/>
      <c r="VJX44" s="130"/>
      <c r="VJY44" s="130"/>
      <c r="VJZ44" s="130"/>
      <c r="VKA44" s="130"/>
      <c r="VKB44" s="130"/>
      <c r="VKC44" s="129"/>
      <c r="VKD44" s="130"/>
      <c r="VKE44" s="130"/>
      <c r="VKF44" s="130"/>
      <c r="VKG44" s="130"/>
      <c r="VKH44" s="130"/>
      <c r="VKI44" s="130"/>
      <c r="VKJ44" s="130"/>
      <c r="VKK44" s="129"/>
      <c r="VKL44" s="130"/>
      <c r="VKM44" s="130"/>
      <c r="VKN44" s="130"/>
      <c r="VKO44" s="130"/>
      <c r="VKP44" s="130"/>
      <c r="VKQ44" s="130"/>
      <c r="VKR44" s="130"/>
      <c r="VKS44" s="129"/>
      <c r="VKT44" s="130"/>
      <c r="VKU44" s="130"/>
      <c r="VKV44" s="130"/>
      <c r="VKW44" s="130"/>
      <c r="VKX44" s="130"/>
      <c r="VKY44" s="130"/>
      <c r="VKZ44" s="130"/>
      <c r="VLA44" s="129"/>
      <c r="VLB44" s="130"/>
      <c r="VLC44" s="130"/>
      <c r="VLD44" s="130"/>
      <c r="VLE44" s="130"/>
      <c r="VLF44" s="130"/>
      <c r="VLG44" s="130"/>
      <c r="VLH44" s="130"/>
      <c r="VLI44" s="129"/>
      <c r="VLJ44" s="130"/>
      <c r="VLK44" s="130"/>
      <c r="VLL44" s="130"/>
      <c r="VLM44" s="130"/>
      <c r="VLN44" s="130"/>
      <c r="VLO44" s="130"/>
      <c r="VLP44" s="130"/>
      <c r="VLQ44" s="129"/>
      <c r="VLR44" s="130"/>
      <c r="VLS44" s="130"/>
      <c r="VLT44" s="130"/>
      <c r="VLU44" s="130"/>
      <c r="VLV44" s="130"/>
      <c r="VLW44" s="130"/>
      <c r="VLX44" s="130"/>
      <c r="VLY44" s="129"/>
      <c r="VLZ44" s="130"/>
      <c r="VMA44" s="130"/>
      <c r="VMB44" s="130"/>
      <c r="VMC44" s="130"/>
      <c r="VMD44" s="130"/>
      <c r="VME44" s="130"/>
      <c r="VMF44" s="130"/>
      <c r="VMG44" s="129"/>
      <c r="VMH44" s="130"/>
      <c r="VMI44" s="130"/>
      <c r="VMJ44" s="130"/>
      <c r="VMK44" s="130"/>
      <c r="VML44" s="130"/>
      <c r="VMM44" s="130"/>
      <c r="VMN44" s="130"/>
      <c r="VMO44" s="129"/>
      <c r="VMP44" s="130"/>
      <c r="VMQ44" s="130"/>
      <c r="VMR44" s="130"/>
      <c r="VMS44" s="130"/>
      <c r="VMT44" s="130"/>
      <c r="VMU44" s="130"/>
      <c r="VMV44" s="130"/>
      <c r="VMW44" s="129"/>
      <c r="VMX44" s="130"/>
      <c r="VMY44" s="130"/>
      <c r="VMZ44" s="130"/>
      <c r="VNA44" s="130"/>
      <c r="VNB44" s="130"/>
      <c r="VNC44" s="130"/>
      <c r="VND44" s="130"/>
      <c r="VNE44" s="129"/>
      <c r="VNF44" s="130"/>
      <c r="VNG44" s="130"/>
      <c r="VNH44" s="130"/>
      <c r="VNI44" s="130"/>
      <c r="VNJ44" s="130"/>
      <c r="VNK44" s="130"/>
      <c r="VNL44" s="130"/>
      <c r="VNM44" s="129"/>
      <c r="VNN44" s="130"/>
      <c r="VNO44" s="130"/>
      <c r="VNP44" s="130"/>
      <c r="VNQ44" s="130"/>
      <c r="VNR44" s="130"/>
      <c r="VNS44" s="130"/>
      <c r="VNT44" s="130"/>
      <c r="VNU44" s="129"/>
      <c r="VNV44" s="130"/>
      <c r="VNW44" s="130"/>
      <c r="VNX44" s="130"/>
      <c r="VNY44" s="130"/>
      <c r="VNZ44" s="130"/>
      <c r="VOA44" s="130"/>
      <c r="VOB44" s="130"/>
      <c r="VOC44" s="129"/>
      <c r="VOD44" s="130"/>
      <c r="VOE44" s="130"/>
      <c r="VOF44" s="130"/>
      <c r="VOG44" s="130"/>
      <c r="VOH44" s="130"/>
      <c r="VOI44" s="130"/>
      <c r="VOJ44" s="130"/>
      <c r="VOK44" s="129"/>
      <c r="VOL44" s="130"/>
      <c r="VOM44" s="130"/>
      <c r="VON44" s="130"/>
      <c r="VOO44" s="130"/>
      <c r="VOP44" s="130"/>
      <c r="VOQ44" s="130"/>
      <c r="VOR44" s="130"/>
      <c r="VOS44" s="129"/>
      <c r="VOT44" s="130"/>
      <c r="VOU44" s="130"/>
      <c r="VOV44" s="130"/>
      <c r="VOW44" s="130"/>
      <c r="VOX44" s="130"/>
      <c r="VOY44" s="130"/>
      <c r="VOZ44" s="130"/>
      <c r="VPA44" s="129"/>
      <c r="VPB44" s="130"/>
      <c r="VPC44" s="130"/>
      <c r="VPD44" s="130"/>
      <c r="VPE44" s="130"/>
      <c r="VPF44" s="130"/>
      <c r="VPG44" s="130"/>
      <c r="VPH44" s="130"/>
      <c r="VPI44" s="129"/>
      <c r="VPJ44" s="130"/>
      <c r="VPK44" s="130"/>
      <c r="VPL44" s="130"/>
      <c r="VPM44" s="130"/>
      <c r="VPN44" s="130"/>
      <c r="VPO44" s="130"/>
      <c r="VPP44" s="130"/>
      <c r="VPQ44" s="129"/>
      <c r="VPR44" s="130"/>
      <c r="VPS44" s="130"/>
      <c r="VPT44" s="130"/>
      <c r="VPU44" s="130"/>
      <c r="VPV44" s="130"/>
      <c r="VPW44" s="130"/>
      <c r="VPX44" s="130"/>
      <c r="VPY44" s="129"/>
      <c r="VPZ44" s="130"/>
      <c r="VQA44" s="130"/>
      <c r="VQB44" s="130"/>
      <c r="VQC44" s="130"/>
      <c r="VQD44" s="130"/>
      <c r="VQE44" s="130"/>
      <c r="VQF44" s="130"/>
      <c r="VQG44" s="129"/>
      <c r="VQH44" s="130"/>
      <c r="VQI44" s="130"/>
      <c r="VQJ44" s="130"/>
      <c r="VQK44" s="130"/>
      <c r="VQL44" s="130"/>
      <c r="VQM44" s="130"/>
      <c r="VQN44" s="130"/>
      <c r="VQO44" s="129"/>
      <c r="VQP44" s="130"/>
      <c r="VQQ44" s="130"/>
      <c r="VQR44" s="130"/>
      <c r="VQS44" s="130"/>
      <c r="VQT44" s="130"/>
      <c r="VQU44" s="130"/>
      <c r="VQV44" s="130"/>
      <c r="VQW44" s="129"/>
      <c r="VQX44" s="130"/>
      <c r="VQY44" s="130"/>
      <c r="VQZ44" s="130"/>
      <c r="VRA44" s="130"/>
      <c r="VRB44" s="130"/>
      <c r="VRC44" s="130"/>
      <c r="VRD44" s="130"/>
      <c r="VRE44" s="129"/>
      <c r="VRF44" s="130"/>
      <c r="VRG44" s="130"/>
      <c r="VRH44" s="130"/>
      <c r="VRI44" s="130"/>
      <c r="VRJ44" s="130"/>
      <c r="VRK44" s="130"/>
      <c r="VRL44" s="130"/>
      <c r="VRM44" s="129"/>
      <c r="VRN44" s="130"/>
      <c r="VRO44" s="130"/>
      <c r="VRP44" s="130"/>
      <c r="VRQ44" s="130"/>
      <c r="VRR44" s="130"/>
      <c r="VRS44" s="130"/>
      <c r="VRT44" s="130"/>
      <c r="VRU44" s="129"/>
      <c r="VRV44" s="130"/>
      <c r="VRW44" s="130"/>
      <c r="VRX44" s="130"/>
      <c r="VRY44" s="130"/>
      <c r="VRZ44" s="130"/>
      <c r="VSA44" s="130"/>
      <c r="VSB44" s="130"/>
      <c r="VSC44" s="129"/>
      <c r="VSD44" s="130"/>
      <c r="VSE44" s="130"/>
      <c r="VSF44" s="130"/>
      <c r="VSG44" s="130"/>
      <c r="VSH44" s="130"/>
      <c r="VSI44" s="130"/>
      <c r="VSJ44" s="130"/>
      <c r="VSK44" s="129"/>
      <c r="VSL44" s="130"/>
      <c r="VSM44" s="130"/>
      <c r="VSN44" s="130"/>
      <c r="VSO44" s="130"/>
      <c r="VSP44" s="130"/>
      <c r="VSQ44" s="130"/>
      <c r="VSR44" s="130"/>
      <c r="VSS44" s="129"/>
      <c r="VST44" s="130"/>
      <c r="VSU44" s="130"/>
      <c r="VSV44" s="130"/>
      <c r="VSW44" s="130"/>
      <c r="VSX44" s="130"/>
      <c r="VSY44" s="130"/>
      <c r="VSZ44" s="130"/>
      <c r="VTA44" s="129"/>
      <c r="VTB44" s="130"/>
      <c r="VTC44" s="130"/>
      <c r="VTD44" s="130"/>
      <c r="VTE44" s="130"/>
      <c r="VTF44" s="130"/>
      <c r="VTG44" s="130"/>
      <c r="VTH44" s="130"/>
      <c r="VTI44" s="129"/>
      <c r="VTJ44" s="130"/>
      <c r="VTK44" s="130"/>
      <c r="VTL44" s="130"/>
      <c r="VTM44" s="130"/>
      <c r="VTN44" s="130"/>
      <c r="VTO44" s="130"/>
      <c r="VTP44" s="130"/>
      <c r="VTQ44" s="129"/>
      <c r="VTR44" s="130"/>
      <c r="VTS44" s="130"/>
      <c r="VTT44" s="130"/>
      <c r="VTU44" s="130"/>
      <c r="VTV44" s="130"/>
      <c r="VTW44" s="130"/>
      <c r="VTX44" s="130"/>
      <c r="VTY44" s="129"/>
      <c r="VTZ44" s="130"/>
      <c r="VUA44" s="130"/>
      <c r="VUB44" s="130"/>
      <c r="VUC44" s="130"/>
      <c r="VUD44" s="130"/>
      <c r="VUE44" s="130"/>
      <c r="VUF44" s="130"/>
      <c r="VUG44" s="129"/>
      <c r="VUH44" s="130"/>
      <c r="VUI44" s="130"/>
      <c r="VUJ44" s="130"/>
      <c r="VUK44" s="130"/>
      <c r="VUL44" s="130"/>
      <c r="VUM44" s="130"/>
      <c r="VUN44" s="130"/>
      <c r="VUO44" s="129"/>
      <c r="VUP44" s="130"/>
      <c r="VUQ44" s="130"/>
      <c r="VUR44" s="130"/>
      <c r="VUS44" s="130"/>
      <c r="VUT44" s="130"/>
      <c r="VUU44" s="130"/>
      <c r="VUV44" s="130"/>
      <c r="VUW44" s="129"/>
      <c r="VUX44" s="130"/>
      <c r="VUY44" s="130"/>
      <c r="VUZ44" s="130"/>
      <c r="VVA44" s="130"/>
      <c r="VVB44" s="130"/>
      <c r="VVC44" s="130"/>
      <c r="VVD44" s="130"/>
      <c r="VVE44" s="129"/>
      <c r="VVF44" s="130"/>
      <c r="VVG44" s="130"/>
      <c r="VVH44" s="130"/>
      <c r="VVI44" s="130"/>
      <c r="VVJ44" s="130"/>
      <c r="VVK44" s="130"/>
      <c r="VVL44" s="130"/>
      <c r="VVM44" s="129"/>
      <c r="VVN44" s="130"/>
      <c r="VVO44" s="130"/>
      <c r="VVP44" s="130"/>
      <c r="VVQ44" s="130"/>
      <c r="VVR44" s="130"/>
      <c r="VVS44" s="130"/>
      <c r="VVT44" s="130"/>
      <c r="VVU44" s="129"/>
      <c r="VVV44" s="130"/>
      <c r="VVW44" s="130"/>
      <c r="VVX44" s="130"/>
      <c r="VVY44" s="130"/>
      <c r="VVZ44" s="130"/>
      <c r="VWA44" s="130"/>
      <c r="VWB44" s="130"/>
      <c r="VWC44" s="129"/>
      <c r="VWD44" s="130"/>
      <c r="VWE44" s="130"/>
      <c r="VWF44" s="130"/>
      <c r="VWG44" s="130"/>
      <c r="VWH44" s="130"/>
      <c r="VWI44" s="130"/>
      <c r="VWJ44" s="130"/>
      <c r="VWK44" s="129"/>
      <c r="VWL44" s="130"/>
      <c r="VWM44" s="130"/>
      <c r="VWN44" s="130"/>
      <c r="VWO44" s="130"/>
      <c r="VWP44" s="130"/>
      <c r="VWQ44" s="130"/>
      <c r="VWR44" s="130"/>
      <c r="VWS44" s="129"/>
      <c r="VWT44" s="130"/>
      <c r="VWU44" s="130"/>
      <c r="VWV44" s="130"/>
      <c r="VWW44" s="130"/>
      <c r="VWX44" s="130"/>
      <c r="VWY44" s="130"/>
      <c r="VWZ44" s="130"/>
      <c r="VXA44" s="129"/>
      <c r="VXB44" s="130"/>
      <c r="VXC44" s="130"/>
      <c r="VXD44" s="130"/>
      <c r="VXE44" s="130"/>
      <c r="VXF44" s="130"/>
      <c r="VXG44" s="130"/>
      <c r="VXH44" s="130"/>
      <c r="VXI44" s="129"/>
      <c r="VXJ44" s="130"/>
      <c r="VXK44" s="130"/>
      <c r="VXL44" s="130"/>
      <c r="VXM44" s="130"/>
      <c r="VXN44" s="130"/>
      <c r="VXO44" s="130"/>
      <c r="VXP44" s="130"/>
      <c r="VXQ44" s="129"/>
      <c r="VXR44" s="130"/>
      <c r="VXS44" s="130"/>
      <c r="VXT44" s="130"/>
      <c r="VXU44" s="130"/>
      <c r="VXV44" s="130"/>
      <c r="VXW44" s="130"/>
      <c r="VXX44" s="130"/>
      <c r="VXY44" s="129"/>
      <c r="VXZ44" s="130"/>
      <c r="VYA44" s="130"/>
      <c r="VYB44" s="130"/>
      <c r="VYC44" s="130"/>
      <c r="VYD44" s="130"/>
      <c r="VYE44" s="130"/>
      <c r="VYF44" s="130"/>
      <c r="VYG44" s="129"/>
      <c r="VYH44" s="130"/>
      <c r="VYI44" s="130"/>
      <c r="VYJ44" s="130"/>
      <c r="VYK44" s="130"/>
      <c r="VYL44" s="130"/>
      <c r="VYM44" s="130"/>
      <c r="VYN44" s="130"/>
      <c r="VYO44" s="129"/>
      <c r="VYP44" s="130"/>
      <c r="VYQ44" s="130"/>
      <c r="VYR44" s="130"/>
      <c r="VYS44" s="130"/>
      <c r="VYT44" s="130"/>
      <c r="VYU44" s="130"/>
      <c r="VYV44" s="130"/>
      <c r="VYW44" s="129"/>
      <c r="VYX44" s="130"/>
      <c r="VYY44" s="130"/>
      <c r="VYZ44" s="130"/>
      <c r="VZA44" s="130"/>
      <c r="VZB44" s="130"/>
      <c r="VZC44" s="130"/>
      <c r="VZD44" s="130"/>
      <c r="VZE44" s="129"/>
      <c r="VZF44" s="130"/>
      <c r="VZG44" s="130"/>
      <c r="VZH44" s="130"/>
      <c r="VZI44" s="130"/>
      <c r="VZJ44" s="130"/>
      <c r="VZK44" s="130"/>
      <c r="VZL44" s="130"/>
      <c r="VZM44" s="129"/>
      <c r="VZN44" s="130"/>
      <c r="VZO44" s="130"/>
      <c r="VZP44" s="130"/>
      <c r="VZQ44" s="130"/>
      <c r="VZR44" s="130"/>
      <c r="VZS44" s="130"/>
      <c r="VZT44" s="130"/>
      <c r="VZU44" s="129"/>
      <c r="VZV44" s="130"/>
      <c r="VZW44" s="130"/>
      <c r="VZX44" s="130"/>
      <c r="VZY44" s="130"/>
      <c r="VZZ44" s="130"/>
      <c r="WAA44" s="130"/>
      <c r="WAB44" s="130"/>
      <c r="WAC44" s="129"/>
      <c r="WAD44" s="130"/>
      <c r="WAE44" s="130"/>
      <c r="WAF44" s="130"/>
      <c r="WAG44" s="130"/>
      <c r="WAH44" s="130"/>
      <c r="WAI44" s="130"/>
      <c r="WAJ44" s="130"/>
      <c r="WAK44" s="129"/>
      <c r="WAL44" s="130"/>
      <c r="WAM44" s="130"/>
      <c r="WAN44" s="130"/>
      <c r="WAO44" s="130"/>
      <c r="WAP44" s="130"/>
      <c r="WAQ44" s="130"/>
      <c r="WAR44" s="130"/>
      <c r="WAS44" s="129"/>
      <c r="WAT44" s="130"/>
      <c r="WAU44" s="130"/>
      <c r="WAV44" s="130"/>
      <c r="WAW44" s="130"/>
      <c r="WAX44" s="130"/>
      <c r="WAY44" s="130"/>
      <c r="WAZ44" s="130"/>
      <c r="WBA44" s="129"/>
      <c r="WBB44" s="130"/>
      <c r="WBC44" s="130"/>
      <c r="WBD44" s="130"/>
      <c r="WBE44" s="130"/>
      <c r="WBF44" s="130"/>
      <c r="WBG44" s="130"/>
      <c r="WBH44" s="130"/>
      <c r="WBI44" s="129"/>
      <c r="WBJ44" s="130"/>
      <c r="WBK44" s="130"/>
      <c r="WBL44" s="130"/>
      <c r="WBM44" s="130"/>
      <c r="WBN44" s="130"/>
      <c r="WBO44" s="130"/>
      <c r="WBP44" s="130"/>
      <c r="WBQ44" s="129"/>
      <c r="WBR44" s="130"/>
      <c r="WBS44" s="130"/>
      <c r="WBT44" s="130"/>
      <c r="WBU44" s="130"/>
      <c r="WBV44" s="130"/>
      <c r="WBW44" s="130"/>
      <c r="WBX44" s="130"/>
      <c r="WBY44" s="129"/>
      <c r="WBZ44" s="130"/>
      <c r="WCA44" s="130"/>
      <c r="WCB44" s="130"/>
      <c r="WCC44" s="130"/>
      <c r="WCD44" s="130"/>
      <c r="WCE44" s="130"/>
      <c r="WCF44" s="130"/>
      <c r="WCG44" s="129"/>
      <c r="WCH44" s="130"/>
      <c r="WCI44" s="130"/>
      <c r="WCJ44" s="130"/>
      <c r="WCK44" s="130"/>
      <c r="WCL44" s="130"/>
      <c r="WCM44" s="130"/>
      <c r="WCN44" s="130"/>
      <c r="WCO44" s="129"/>
      <c r="WCP44" s="130"/>
      <c r="WCQ44" s="130"/>
      <c r="WCR44" s="130"/>
      <c r="WCS44" s="130"/>
      <c r="WCT44" s="130"/>
      <c r="WCU44" s="130"/>
      <c r="WCV44" s="130"/>
      <c r="WCW44" s="129"/>
      <c r="WCX44" s="130"/>
      <c r="WCY44" s="130"/>
      <c r="WCZ44" s="130"/>
      <c r="WDA44" s="130"/>
      <c r="WDB44" s="130"/>
      <c r="WDC44" s="130"/>
      <c r="WDD44" s="130"/>
      <c r="WDE44" s="129"/>
      <c r="WDF44" s="130"/>
      <c r="WDG44" s="130"/>
      <c r="WDH44" s="130"/>
      <c r="WDI44" s="130"/>
      <c r="WDJ44" s="130"/>
      <c r="WDK44" s="130"/>
      <c r="WDL44" s="130"/>
      <c r="WDM44" s="129"/>
      <c r="WDN44" s="130"/>
      <c r="WDO44" s="130"/>
      <c r="WDP44" s="130"/>
      <c r="WDQ44" s="130"/>
      <c r="WDR44" s="130"/>
      <c r="WDS44" s="130"/>
      <c r="WDT44" s="130"/>
      <c r="WDU44" s="129"/>
      <c r="WDV44" s="130"/>
      <c r="WDW44" s="130"/>
      <c r="WDX44" s="130"/>
      <c r="WDY44" s="130"/>
      <c r="WDZ44" s="130"/>
      <c r="WEA44" s="130"/>
      <c r="WEB44" s="130"/>
      <c r="WEC44" s="129"/>
      <c r="WED44" s="130"/>
      <c r="WEE44" s="130"/>
      <c r="WEF44" s="130"/>
      <c r="WEG44" s="130"/>
      <c r="WEH44" s="130"/>
      <c r="WEI44" s="130"/>
      <c r="WEJ44" s="130"/>
      <c r="WEK44" s="129"/>
      <c r="WEL44" s="130"/>
      <c r="WEM44" s="130"/>
      <c r="WEN44" s="130"/>
      <c r="WEO44" s="130"/>
      <c r="WEP44" s="130"/>
      <c r="WEQ44" s="130"/>
      <c r="WER44" s="130"/>
      <c r="WES44" s="129"/>
      <c r="WET44" s="130"/>
      <c r="WEU44" s="130"/>
      <c r="WEV44" s="130"/>
      <c r="WEW44" s="130"/>
      <c r="WEX44" s="130"/>
      <c r="WEY44" s="130"/>
      <c r="WEZ44" s="130"/>
      <c r="WFA44" s="129"/>
      <c r="WFB44" s="130"/>
      <c r="WFC44" s="130"/>
      <c r="WFD44" s="130"/>
      <c r="WFE44" s="130"/>
      <c r="WFF44" s="130"/>
      <c r="WFG44" s="130"/>
      <c r="WFH44" s="130"/>
      <c r="WFI44" s="129"/>
      <c r="WFJ44" s="130"/>
      <c r="WFK44" s="130"/>
      <c r="WFL44" s="130"/>
      <c r="WFM44" s="130"/>
      <c r="WFN44" s="130"/>
      <c r="WFO44" s="130"/>
      <c r="WFP44" s="130"/>
      <c r="WFQ44" s="129"/>
      <c r="WFR44" s="130"/>
      <c r="WFS44" s="130"/>
      <c r="WFT44" s="130"/>
      <c r="WFU44" s="130"/>
      <c r="WFV44" s="130"/>
      <c r="WFW44" s="130"/>
      <c r="WFX44" s="130"/>
      <c r="WFY44" s="129"/>
      <c r="WFZ44" s="130"/>
      <c r="WGA44" s="130"/>
      <c r="WGB44" s="130"/>
      <c r="WGC44" s="130"/>
      <c r="WGD44" s="130"/>
      <c r="WGE44" s="130"/>
      <c r="WGF44" s="130"/>
      <c r="WGG44" s="129"/>
      <c r="WGH44" s="130"/>
      <c r="WGI44" s="130"/>
      <c r="WGJ44" s="130"/>
      <c r="WGK44" s="130"/>
      <c r="WGL44" s="130"/>
      <c r="WGM44" s="130"/>
      <c r="WGN44" s="130"/>
      <c r="WGO44" s="129"/>
      <c r="WGP44" s="130"/>
      <c r="WGQ44" s="130"/>
      <c r="WGR44" s="130"/>
      <c r="WGS44" s="130"/>
      <c r="WGT44" s="130"/>
      <c r="WGU44" s="130"/>
      <c r="WGV44" s="130"/>
      <c r="WGW44" s="129"/>
      <c r="WGX44" s="130"/>
      <c r="WGY44" s="130"/>
      <c r="WGZ44" s="130"/>
      <c r="WHA44" s="130"/>
      <c r="WHB44" s="130"/>
      <c r="WHC44" s="130"/>
      <c r="WHD44" s="130"/>
      <c r="WHE44" s="129"/>
      <c r="WHF44" s="130"/>
      <c r="WHG44" s="130"/>
      <c r="WHH44" s="130"/>
      <c r="WHI44" s="130"/>
      <c r="WHJ44" s="130"/>
      <c r="WHK44" s="130"/>
      <c r="WHL44" s="130"/>
      <c r="WHM44" s="129"/>
      <c r="WHN44" s="130"/>
      <c r="WHO44" s="130"/>
      <c r="WHP44" s="130"/>
      <c r="WHQ44" s="130"/>
      <c r="WHR44" s="130"/>
      <c r="WHS44" s="130"/>
      <c r="WHT44" s="130"/>
      <c r="WHU44" s="129"/>
      <c r="WHV44" s="130"/>
      <c r="WHW44" s="130"/>
      <c r="WHX44" s="130"/>
      <c r="WHY44" s="130"/>
      <c r="WHZ44" s="130"/>
      <c r="WIA44" s="130"/>
      <c r="WIB44" s="130"/>
      <c r="WIC44" s="129"/>
      <c r="WID44" s="130"/>
      <c r="WIE44" s="130"/>
      <c r="WIF44" s="130"/>
      <c r="WIG44" s="130"/>
      <c r="WIH44" s="130"/>
      <c r="WII44" s="130"/>
      <c r="WIJ44" s="130"/>
      <c r="WIK44" s="129"/>
      <c r="WIL44" s="130"/>
      <c r="WIM44" s="130"/>
      <c r="WIN44" s="130"/>
      <c r="WIO44" s="130"/>
      <c r="WIP44" s="130"/>
      <c r="WIQ44" s="130"/>
      <c r="WIR44" s="130"/>
      <c r="WIS44" s="129"/>
      <c r="WIT44" s="130"/>
      <c r="WIU44" s="130"/>
      <c r="WIV44" s="130"/>
      <c r="WIW44" s="130"/>
      <c r="WIX44" s="130"/>
      <c r="WIY44" s="130"/>
      <c r="WIZ44" s="130"/>
      <c r="WJA44" s="129"/>
      <c r="WJB44" s="130"/>
      <c r="WJC44" s="130"/>
      <c r="WJD44" s="130"/>
      <c r="WJE44" s="130"/>
      <c r="WJF44" s="130"/>
      <c r="WJG44" s="130"/>
      <c r="WJH44" s="130"/>
      <c r="WJI44" s="129"/>
      <c r="WJJ44" s="130"/>
      <c r="WJK44" s="130"/>
      <c r="WJL44" s="130"/>
      <c r="WJM44" s="130"/>
      <c r="WJN44" s="130"/>
      <c r="WJO44" s="130"/>
      <c r="WJP44" s="130"/>
      <c r="WJQ44" s="129"/>
      <c r="WJR44" s="130"/>
      <c r="WJS44" s="130"/>
      <c r="WJT44" s="130"/>
      <c r="WJU44" s="130"/>
      <c r="WJV44" s="130"/>
      <c r="WJW44" s="130"/>
      <c r="WJX44" s="130"/>
      <c r="WJY44" s="129"/>
      <c r="WJZ44" s="130"/>
      <c r="WKA44" s="130"/>
      <c r="WKB44" s="130"/>
      <c r="WKC44" s="130"/>
      <c r="WKD44" s="130"/>
      <c r="WKE44" s="130"/>
      <c r="WKF44" s="130"/>
      <c r="WKG44" s="129"/>
      <c r="WKH44" s="130"/>
      <c r="WKI44" s="130"/>
      <c r="WKJ44" s="130"/>
      <c r="WKK44" s="130"/>
      <c r="WKL44" s="130"/>
      <c r="WKM44" s="130"/>
      <c r="WKN44" s="130"/>
      <c r="WKO44" s="129"/>
      <c r="WKP44" s="130"/>
      <c r="WKQ44" s="130"/>
      <c r="WKR44" s="130"/>
      <c r="WKS44" s="130"/>
      <c r="WKT44" s="130"/>
      <c r="WKU44" s="130"/>
      <c r="WKV44" s="130"/>
      <c r="WKW44" s="129"/>
      <c r="WKX44" s="130"/>
      <c r="WKY44" s="130"/>
      <c r="WKZ44" s="130"/>
      <c r="WLA44" s="130"/>
      <c r="WLB44" s="130"/>
      <c r="WLC44" s="130"/>
      <c r="WLD44" s="130"/>
      <c r="WLE44" s="129"/>
      <c r="WLF44" s="130"/>
      <c r="WLG44" s="130"/>
      <c r="WLH44" s="130"/>
      <c r="WLI44" s="130"/>
      <c r="WLJ44" s="130"/>
      <c r="WLK44" s="130"/>
      <c r="WLL44" s="130"/>
      <c r="WLM44" s="129"/>
      <c r="WLN44" s="130"/>
      <c r="WLO44" s="130"/>
      <c r="WLP44" s="130"/>
      <c r="WLQ44" s="130"/>
      <c r="WLR44" s="130"/>
      <c r="WLS44" s="130"/>
      <c r="WLT44" s="130"/>
      <c r="WLU44" s="129"/>
      <c r="WLV44" s="130"/>
      <c r="WLW44" s="130"/>
      <c r="WLX44" s="130"/>
      <c r="WLY44" s="130"/>
      <c r="WLZ44" s="130"/>
      <c r="WMA44" s="130"/>
      <c r="WMB44" s="130"/>
      <c r="WMC44" s="129"/>
      <c r="WMD44" s="130"/>
      <c r="WME44" s="130"/>
      <c r="WMF44" s="130"/>
      <c r="WMG44" s="130"/>
      <c r="WMH44" s="130"/>
      <c r="WMI44" s="130"/>
      <c r="WMJ44" s="130"/>
      <c r="WMK44" s="129"/>
      <c r="WML44" s="130"/>
      <c r="WMM44" s="130"/>
      <c r="WMN44" s="130"/>
      <c r="WMO44" s="130"/>
      <c r="WMP44" s="130"/>
      <c r="WMQ44" s="130"/>
      <c r="WMR44" s="130"/>
      <c r="WMS44" s="129"/>
      <c r="WMT44" s="130"/>
      <c r="WMU44" s="130"/>
      <c r="WMV44" s="130"/>
      <c r="WMW44" s="130"/>
      <c r="WMX44" s="130"/>
      <c r="WMY44" s="130"/>
      <c r="WMZ44" s="130"/>
      <c r="WNA44" s="129"/>
      <c r="WNB44" s="130"/>
      <c r="WNC44" s="130"/>
      <c r="WND44" s="130"/>
      <c r="WNE44" s="130"/>
      <c r="WNF44" s="130"/>
      <c r="WNG44" s="130"/>
      <c r="WNH44" s="130"/>
      <c r="WNI44" s="129"/>
      <c r="WNJ44" s="130"/>
      <c r="WNK44" s="130"/>
      <c r="WNL44" s="130"/>
      <c r="WNM44" s="130"/>
      <c r="WNN44" s="130"/>
      <c r="WNO44" s="130"/>
      <c r="WNP44" s="130"/>
      <c r="WNQ44" s="129"/>
      <c r="WNR44" s="130"/>
      <c r="WNS44" s="130"/>
      <c r="WNT44" s="130"/>
      <c r="WNU44" s="130"/>
      <c r="WNV44" s="130"/>
      <c r="WNW44" s="130"/>
      <c r="WNX44" s="130"/>
      <c r="WNY44" s="129"/>
      <c r="WNZ44" s="130"/>
      <c r="WOA44" s="130"/>
      <c r="WOB44" s="130"/>
      <c r="WOC44" s="130"/>
      <c r="WOD44" s="130"/>
      <c r="WOE44" s="130"/>
      <c r="WOF44" s="130"/>
      <c r="WOG44" s="129"/>
      <c r="WOH44" s="130"/>
      <c r="WOI44" s="130"/>
      <c r="WOJ44" s="130"/>
      <c r="WOK44" s="130"/>
      <c r="WOL44" s="130"/>
      <c r="WOM44" s="130"/>
      <c r="WON44" s="130"/>
      <c r="WOO44" s="129"/>
      <c r="WOP44" s="130"/>
      <c r="WOQ44" s="130"/>
      <c r="WOR44" s="130"/>
      <c r="WOS44" s="130"/>
      <c r="WOT44" s="130"/>
      <c r="WOU44" s="130"/>
      <c r="WOV44" s="130"/>
      <c r="WOW44" s="129"/>
      <c r="WOX44" s="130"/>
      <c r="WOY44" s="130"/>
      <c r="WOZ44" s="130"/>
      <c r="WPA44" s="130"/>
      <c r="WPB44" s="130"/>
      <c r="WPC44" s="130"/>
      <c r="WPD44" s="130"/>
      <c r="WPE44" s="129"/>
      <c r="WPF44" s="130"/>
      <c r="WPG44" s="130"/>
      <c r="WPH44" s="130"/>
      <c r="WPI44" s="130"/>
      <c r="WPJ44" s="130"/>
      <c r="WPK44" s="130"/>
      <c r="WPL44" s="130"/>
      <c r="WPM44" s="129"/>
      <c r="WPN44" s="130"/>
      <c r="WPO44" s="130"/>
      <c r="WPP44" s="130"/>
      <c r="WPQ44" s="130"/>
      <c r="WPR44" s="130"/>
      <c r="WPS44" s="130"/>
      <c r="WPT44" s="130"/>
      <c r="WPU44" s="129"/>
      <c r="WPV44" s="130"/>
      <c r="WPW44" s="130"/>
      <c r="WPX44" s="130"/>
      <c r="WPY44" s="130"/>
      <c r="WPZ44" s="130"/>
      <c r="WQA44" s="130"/>
      <c r="WQB44" s="130"/>
      <c r="WQC44" s="129"/>
      <c r="WQD44" s="130"/>
      <c r="WQE44" s="130"/>
      <c r="WQF44" s="130"/>
      <c r="WQG44" s="130"/>
      <c r="WQH44" s="130"/>
      <c r="WQI44" s="130"/>
      <c r="WQJ44" s="130"/>
      <c r="WQK44" s="129"/>
      <c r="WQL44" s="130"/>
      <c r="WQM44" s="130"/>
      <c r="WQN44" s="130"/>
      <c r="WQO44" s="130"/>
      <c r="WQP44" s="130"/>
      <c r="WQQ44" s="130"/>
      <c r="WQR44" s="130"/>
      <c r="WQS44" s="129"/>
      <c r="WQT44" s="130"/>
      <c r="WQU44" s="130"/>
      <c r="WQV44" s="130"/>
      <c r="WQW44" s="130"/>
      <c r="WQX44" s="130"/>
      <c r="WQY44" s="130"/>
      <c r="WQZ44" s="130"/>
      <c r="WRA44" s="129"/>
      <c r="WRB44" s="130"/>
      <c r="WRC44" s="130"/>
      <c r="WRD44" s="130"/>
      <c r="WRE44" s="130"/>
      <c r="WRF44" s="130"/>
      <c r="WRG44" s="130"/>
      <c r="WRH44" s="130"/>
      <c r="WRI44" s="129"/>
      <c r="WRJ44" s="130"/>
      <c r="WRK44" s="130"/>
      <c r="WRL44" s="130"/>
      <c r="WRM44" s="130"/>
      <c r="WRN44" s="130"/>
      <c r="WRO44" s="130"/>
      <c r="WRP44" s="130"/>
      <c r="WRQ44" s="129"/>
      <c r="WRR44" s="130"/>
      <c r="WRS44" s="130"/>
      <c r="WRT44" s="130"/>
      <c r="WRU44" s="130"/>
      <c r="WRV44" s="130"/>
      <c r="WRW44" s="130"/>
      <c r="WRX44" s="130"/>
      <c r="WRY44" s="129"/>
      <c r="WRZ44" s="130"/>
      <c r="WSA44" s="130"/>
      <c r="WSB44" s="130"/>
      <c r="WSC44" s="130"/>
      <c r="WSD44" s="130"/>
      <c r="WSE44" s="130"/>
      <c r="WSF44" s="130"/>
      <c r="WSG44" s="129"/>
      <c r="WSH44" s="130"/>
      <c r="WSI44" s="130"/>
      <c r="WSJ44" s="130"/>
      <c r="WSK44" s="130"/>
      <c r="WSL44" s="130"/>
      <c r="WSM44" s="130"/>
      <c r="WSN44" s="130"/>
      <c r="WSO44" s="129"/>
      <c r="WSP44" s="130"/>
      <c r="WSQ44" s="130"/>
      <c r="WSR44" s="130"/>
      <c r="WSS44" s="130"/>
      <c r="WST44" s="130"/>
      <c r="WSU44" s="130"/>
      <c r="WSV44" s="130"/>
      <c r="WSW44" s="129"/>
      <c r="WSX44" s="130"/>
      <c r="WSY44" s="130"/>
      <c r="WSZ44" s="130"/>
      <c r="WTA44" s="130"/>
      <c r="WTB44" s="130"/>
      <c r="WTC44" s="130"/>
      <c r="WTD44" s="130"/>
      <c r="WTE44" s="129"/>
      <c r="WTF44" s="130"/>
      <c r="WTG44" s="130"/>
      <c r="WTH44" s="130"/>
      <c r="WTI44" s="130"/>
      <c r="WTJ44" s="130"/>
      <c r="WTK44" s="130"/>
      <c r="WTL44" s="130"/>
      <c r="WTM44" s="129"/>
      <c r="WTN44" s="130"/>
      <c r="WTO44" s="130"/>
      <c r="WTP44" s="130"/>
      <c r="WTQ44" s="130"/>
      <c r="WTR44" s="130"/>
      <c r="WTS44" s="130"/>
      <c r="WTT44" s="130"/>
      <c r="WTU44" s="129"/>
      <c r="WTV44" s="130"/>
      <c r="WTW44" s="130"/>
      <c r="WTX44" s="130"/>
      <c r="WTY44" s="130"/>
      <c r="WTZ44" s="130"/>
      <c r="WUA44" s="130"/>
      <c r="WUB44" s="130"/>
      <c r="WUC44" s="129"/>
      <c r="WUD44" s="130"/>
      <c r="WUE44" s="130"/>
      <c r="WUF44" s="130"/>
      <c r="WUG44" s="130"/>
      <c r="WUH44" s="130"/>
      <c r="WUI44" s="130"/>
      <c r="WUJ44" s="130"/>
      <c r="WUK44" s="129"/>
      <c r="WUL44" s="130"/>
      <c r="WUM44" s="130"/>
      <c r="WUN44" s="130"/>
      <c r="WUO44" s="130"/>
      <c r="WUP44" s="130"/>
      <c r="WUQ44" s="130"/>
      <c r="WUR44" s="130"/>
      <c r="WUS44" s="129"/>
      <c r="WUT44" s="130"/>
      <c r="WUU44" s="130"/>
      <c r="WUV44" s="130"/>
      <c r="WUW44" s="130"/>
      <c r="WUX44" s="130"/>
      <c r="WUY44" s="130"/>
      <c r="WUZ44" s="130"/>
      <c r="WVA44" s="129"/>
      <c r="WVB44" s="130"/>
      <c r="WVC44" s="130"/>
      <c r="WVD44" s="130"/>
      <c r="WVE44" s="130"/>
      <c r="WVF44" s="130"/>
      <c r="WVG44" s="130"/>
      <c r="WVH44" s="130"/>
      <c r="WVI44" s="129"/>
      <c r="WVJ44" s="130"/>
      <c r="WVK44" s="130"/>
      <c r="WVL44" s="130"/>
      <c r="WVM44" s="130"/>
      <c r="WVN44" s="130"/>
      <c r="WVO44" s="130"/>
      <c r="WVP44" s="130"/>
      <c r="WVQ44" s="129"/>
      <c r="WVR44" s="130"/>
      <c r="WVS44" s="130"/>
      <c r="WVT44" s="130"/>
      <c r="WVU44" s="130"/>
      <c r="WVV44" s="130"/>
      <c r="WVW44" s="130"/>
      <c r="WVX44" s="130"/>
      <c r="WVY44" s="129"/>
      <c r="WVZ44" s="130"/>
      <c r="WWA44" s="130"/>
      <c r="WWB44" s="130"/>
      <c r="WWC44" s="130"/>
      <c r="WWD44" s="130"/>
      <c r="WWE44" s="130"/>
      <c r="WWF44" s="130"/>
      <c r="WWG44" s="129"/>
      <c r="WWH44" s="130"/>
      <c r="WWI44" s="130"/>
      <c r="WWJ44" s="130"/>
      <c r="WWK44" s="130"/>
      <c r="WWL44" s="130"/>
      <c r="WWM44" s="130"/>
      <c r="WWN44" s="130"/>
      <c r="WWO44" s="129"/>
      <c r="WWP44" s="130"/>
      <c r="WWQ44" s="130"/>
      <c r="WWR44" s="130"/>
      <c r="WWS44" s="130"/>
      <c r="WWT44" s="130"/>
      <c r="WWU44" s="130"/>
      <c r="WWV44" s="130"/>
      <c r="WWW44" s="129"/>
      <c r="WWX44" s="130"/>
      <c r="WWY44" s="130"/>
      <c r="WWZ44" s="130"/>
      <c r="WXA44" s="130"/>
      <c r="WXB44" s="130"/>
      <c r="WXC44" s="130"/>
      <c r="WXD44" s="130"/>
      <c r="WXE44" s="129"/>
      <c r="WXF44" s="130"/>
      <c r="WXG44" s="130"/>
      <c r="WXH44" s="130"/>
      <c r="WXI44" s="130"/>
      <c r="WXJ44" s="130"/>
      <c r="WXK44" s="130"/>
      <c r="WXL44" s="130"/>
      <c r="WXM44" s="129"/>
      <c r="WXN44" s="130"/>
      <c r="WXO44" s="130"/>
      <c r="WXP44" s="130"/>
      <c r="WXQ44" s="130"/>
      <c r="WXR44" s="130"/>
      <c r="WXS44" s="130"/>
      <c r="WXT44" s="130"/>
      <c r="WXU44" s="129"/>
      <c r="WXV44" s="130"/>
      <c r="WXW44" s="130"/>
      <c r="WXX44" s="130"/>
      <c r="WXY44" s="130"/>
      <c r="WXZ44" s="130"/>
      <c r="WYA44" s="130"/>
      <c r="WYB44" s="130"/>
      <c r="WYC44" s="129"/>
      <c r="WYD44" s="130"/>
      <c r="WYE44" s="130"/>
      <c r="WYF44" s="130"/>
      <c r="WYG44" s="130"/>
      <c r="WYH44" s="130"/>
      <c r="WYI44" s="130"/>
      <c r="WYJ44" s="130"/>
      <c r="WYK44" s="129"/>
      <c r="WYL44" s="130"/>
      <c r="WYM44" s="130"/>
      <c r="WYN44" s="130"/>
      <c r="WYO44" s="130"/>
      <c r="WYP44" s="130"/>
      <c r="WYQ44" s="130"/>
      <c r="WYR44" s="130"/>
      <c r="WYS44" s="129"/>
      <c r="WYT44" s="130"/>
      <c r="WYU44" s="130"/>
      <c r="WYV44" s="130"/>
      <c r="WYW44" s="130"/>
      <c r="WYX44" s="130"/>
      <c r="WYY44" s="130"/>
      <c r="WYZ44" s="130"/>
      <c r="WZA44" s="129"/>
      <c r="WZB44" s="130"/>
      <c r="WZC44" s="130"/>
      <c r="WZD44" s="130"/>
      <c r="WZE44" s="130"/>
      <c r="WZF44" s="130"/>
      <c r="WZG44" s="130"/>
      <c r="WZH44" s="130"/>
      <c r="WZI44" s="129"/>
      <c r="WZJ44" s="130"/>
      <c r="WZK44" s="130"/>
      <c r="WZL44" s="130"/>
      <c r="WZM44" s="130"/>
      <c r="WZN44" s="130"/>
      <c r="WZO44" s="130"/>
      <c r="WZP44" s="130"/>
      <c r="WZQ44" s="129"/>
      <c r="WZR44" s="130"/>
      <c r="WZS44" s="130"/>
      <c r="WZT44" s="130"/>
      <c r="WZU44" s="130"/>
      <c r="WZV44" s="130"/>
      <c r="WZW44" s="130"/>
      <c r="WZX44" s="130"/>
      <c r="WZY44" s="129"/>
      <c r="WZZ44" s="130"/>
      <c r="XAA44" s="130"/>
      <c r="XAB44" s="130"/>
      <c r="XAC44" s="130"/>
      <c r="XAD44" s="130"/>
      <c r="XAE44" s="130"/>
      <c r="XAF44" s="130"/>
      <c r="XAG44" s="129"/>
      <c r="XAH44" s="130"/>
      <c r="XAI44" s="130"/>
      <c r="XAJ44" s="130"/>
      <c r="XAK44" s="130"/>
      <c r="XAL44" s="130"/>
      <c r="XAM44" s="130"/>
      <c r="XAN44" s="130"/>
      <c r="XAO44" s="129"/>
      <c r="XAP44" s="130"/>
      <c r="XAQ44" s="130"/>
      <c r="XAR44" s="130"/>
      <c r="XAS44" s="130"/>
      <c r="XAT44" s="130"/>
      <c r="XAU44" s="130"/>
      <c r="XAV44" s="130"/>
      <c r="XAW44" s="129"/>
      <c r="XAX44" s="130"/>
      <c r="XAY44" s="130"/>
      <c r="XAZ44" s="130"/>
      <c r="XBA44" s="130"/>
      <c r="XBB44" s="130"/>
      <c r="XBC44" s="130"/>
      <c r="XBD44" s="130"/>
      <c r="XBE44" s="129"/>
      <c r="XBF44" s="130"/>
      <c r="XBG44" s="130"/>
      <c r="XBH44" s="130"/>
      <c r="XBI44" s="130"/>
      <c r="XBJ44" s="130"/>
      <c r="XBK44" s="130"/>
      <c r="XBL44" s="130"/>
      <c r="XBM44" s="129"/>
      <c r="XBN44" s="130"/>
      <c r="XBO44" s="130"/>
      <c r="XBP44" s="130"/>
      <c r="XBQ44" s="130"/>
      <c r="XBR44" s="130"/>
      <c r="XBS44" s="130"/>
      <c r="XBT44" s="130"/>
      <c r="XBU44" s="129"/>
      <c r="XBV44" s="130"/>
      <c r="XBW44" s="130"/>
      <c r="XBX44" s="130"/>
      <c r="XBY44" s="130"/>
      <c r="XBZ44" s="130"/>
      <c r="XCA44" s="130"/>
      <c r="XCB44" s="130"/>
      <c r="XCC44" s="129"/>
      <c r="XCD44" s="130"/>
      <c r="XCE44" s="130"/>
      <c r="XCF44" s="130"/>
      <c r="XCG44" s="130"/>
      <c r="XCH44" s="130"/>
      <c r="XCI44" s="130"/>
      <c r="XCJ44" s="130"/>
      <c r="XCK44" s="129"/>
      <c r="XCL44" s="130"/>
      <c r="XCM44" s="130"/>
      <c r="XCN44" s="130"/>
      <c r="XCO44" s="130"/>
      <c r="XCP44" s="130"/>
      <c r="XCQ44" s="130"/>
      <c r="XCR44" s="130"/>
      <c r="XCS44" s="129"/>
      <c r="XCT44" s="130"/>
      <c r="XCU44" s="130"/>
      <c r="XCV44" s="130"/>
      <c r="XCW44" s="130"/>
      <c r="XCX44" s="130"/>
      <c r="XCY44" s="130"/>
      <c r="XCZ44" s="130"/>
      <c r="XDA44" s="129"/>
      <c r="XDB44" s="130"/>
      <c r="XDC44" s="130"/>
      <c r="XDD44" s="130"/>
      <c r="XDE44" s="130"/>
      <c r="XDF44" s="130"/>
      <c r="XDG44" s="130"/>
      <c r="XDH44" s="130"/>
      <c r="XDI44" s="129"/>
      <c r="XDJ44" s="130"/>
      <c r="XDK44" s="130"/>
      <c r="XDL44" s="130"/>
      <c r="XDM44" s="130"/>
      <c r="XDN44" s="130"/>
      <c r="XDO44" s="130"/>
      <c r="XDP44" s="130"/>
      <c r="XDQ44" s="129"/>
      <c r="XDR44" s="130"/>
      <c r="XDS44" s="130"/>
      <c r="XDT44" s="130"/>
      <c r="XDU44" s="130"/>
      <c r="XDV44" s="130"/>
      <c r="XDW44" s="130"/>
      <c r="XDX44" s="130"/>
      <c r="XDY44" s="129"/>
      <c r="XDZ44" s="130"/>
      <c r="XEA44" s="130"/>
      <c r="XEB44" s="130"/>
      <c r="XEC44" s="130"/>
      <c r="XED44" s="130"/>
      <c r="XEE44" s="130"/>
      <c r="XEF44" s="130"/>
      <c r="XEG44" s="129"/>
      <c r="XEH44" s="130"/>
      <c r="XEI44" s="130"/>
      <c r="XEJ44" s="130"/>
      <c r="XEK44" s="130"/>
      <c r="XEL44" s="130"/>
      <c r="XEM44" s="130"/>
      <c r="XEN44" s="130"/>
      <c r="XEO44" s="129"/>
      <c r="XEP44" s="130"/>
      <c r="XEQ44" s="130"/>
      <c r="XER44" s="130"/>
      <c r="XES44" s="130"/>
      <c r="XET44" s="130"/>
      <c r="XEU44" s="130"/>
      <c r="XEV44" s="130"/>
      <c r="XEW44" s="129"/>
      <c r="XEX44" s="130"/>
      <c r="XEY44" s="130"/>
      <c r="XEZ44" s="130"/>
      <c r="XFA44" s="130"/>
      <c r="XFB44" s="130"/>
      <c r="XFC44" s="130"/>
      <c r="XFD44" s="130"/>
    </row>
    <row r="45" spans="1:16384" ht="15" customHeight="1" x14ac:dyDescent="0.35">
      <c r="A45" s="333"/>
      <c r="B45" s="120" t="s">
        <v>1879</v>
      </c>
      <c r="C45" s="120"/>
      <c r="D45" s="120"/>
      <c r="E45" s="120"/>
      <c r="F45" s="114" t="s">
        <v>1747</v>
      </c>
      <c r="G45" s="133"/>
      <c r="H45" s="134"/>
      <c r="I45" s="61"/>
      <c r="J45" s="77"/>
    </row>
    <row r="46" spans="1:16384" ht="3.75" customHeight="1" x14ac:dyDescent="0.35">
      <c r="A46" s="333"/>
      <c r="B46" s="95"/>
      <c r="C46" s="96"/>
      <c r="D46" s="96"/>
      <c r="E46" s="96"/>
      <c r="F46" s="96"/>
      <c r="G46" s="96"/>
      <c r="H46" s="96"/>
      <c r="I46" s="96"/>
      <c r="J46" s="77"/>
    </row>
    <row r="47" spans="1:16384" ht="30" customHeight="1" x14ac:dyDescent="0.3">
      <c r="A47" s="333"/>
      <c r="B47" s="63" t="s">
        <v>1864</v>
      </c>
      <c r="C47" s="97"/>
      <c r="D47" s="98"/>
      <c r="E47" s="98"/>
      <c r="F47" s="98"/>
      <c r="G47" s="98"/>
      <c r="H47" s="98"/>
      <c r="I47" s="99"/>
      <c r="J47" s="77"/>
    </row>
    <row r="48" spans="1:16384" ht="11.5" customHeight="1" x14ac:dyDescent="0.35">
      <c r="A48" s="333"/>
      <c r="B48" s="91"/>
      <c r="C48" s="92"/>
      <c r="D48" s="92"/>
      <c r="E48" s="92"/>
      <c r="F48" s="92"/>
      <c r="G48" s="92"/>
      <c r="H48" s="92"/>
      <c r="I48" s="92"/>
      <c r="J48" s="82"/>
      <c r="K48" s="82"/>
      <c r="L48" s="82"/>
      <c r="M48" s="82"/>
      <c r="N48" s="82"/>
      <c r="O48" s="82"/>
      <c r="P48" s="82"/>
      <c r="Q48" s="129"/>
      <c r="R48" s="130"/>
      <c r="S48" s="130"/>
      <c r="T48" s="130"/>
      <c r="U48" s="130"/>
      <c r="V48" s="130"/>
      <c r="W48" s="130"/>
      <c r="X48" s="130"/>
      <c r="Y48" s="129"/>
      <c r="Z48" s="130"/>
      <c r="AA48" s="130"/>
      <c r="AB48" s="130"/>
      <c r="AC48" s="130"/>
      <c r="AD48" s="130"/>
      <c r="AE48" s="130"/>
      <c r="AF48" s="130"/>
      <c r="AG48" s="129"/>
      <c r="AH48" s="130"/>
      <c r="AI48" s="130"/>
      <c r="AJ48" s="130"/>
      <c r="AK48" s="130"/>
      <c r="AL48" s="130"/>
      <c r="AM48" s="130"/>
      <c r="AN48" s="130"/>
      <c r="AO48" s="129"/>
      <c r="AP48" s="130"/>
      <c r="AQ48" s="130"/>
      <c r="AR48" s="130"/>
      <c r="AS48" s="130"/>
      <c r="AT48" s="130"/>
      <c r="AU48" s="130"/>
      <c r="AV48" s="130"/>
      <c r="AW48" s="129"/>
      <c r="AX48" s="130"/>
      <c r="AY48" s="130"/>
      <c r="AZ48" s="130"/>
      <c r="BA48" s="130"/>
      <c r="BB48" s="130"/>
      <c r="BC48" s="130"/>
      <c r="BD48" s="130"/>
      <c r="BE48" s="129"/>
      <c r="BF48" s="130"/>
      <c r="BG48" s="130"/>
      <c r="BH48" s="130"/>
      <c r="BI48" s="130"/>
      <c r="BJ48" s="130"/>
      <c r="BK48" s="130"/>
      <c r="BL48" s="130"/>
      <c r="BM48" s="129"/>
      <c r="BN48" s="130"/>
      <c r="BO48" s="130"/>
      <c r="BP48" s="130"/>
      <c r="BQ48" s="130"/>
      <c r="BR48" s="130"/>
      <c r="BS48" s="130"/>
      <c r="BT48" s="130"/>
      <c r="BU48" s="129"/>
      <c r="BV48" s="130"/>
      <c r="BW48" s="130"/>
      <c r="BX48" s="130"/>
      <c r="BY48" s="130"/>
      <c r="BZ48" s="130"/>
      <c r="CA48" s="130"/>
      <c r="CB48" s="130"/>
      <c r="CC48" s="129"/>
      <c r="CD48" s="130"/>
      <c r="CE48" s="130"/>
      <c r="CF48" s="130"/>
      <c r="CG48" s="130"/>
      <c r="CH48" s="130"/>
      <c r="CI48" s="130"/>
      <c r="CJ48" s="130"/>
      <c r="CK48" s="129"/>
      <c r="CL48" s="130"/>
      <c r="CM48" s="130"/>
      <c r="CN48" s="130"/>
      <c r="CO48" s="130"/>
      <c r="CP48" s="130"/>
      <c r="CQ48" s="130"/>
      <c r="CR48" s="130"/>
      <c r="CS48" s="129"/>
      <c r="CT48" s="130"/>
      <c r="CU48" s="130"/>
      <c r="CV48" s="130"/>
      <c r="CW48" s="130"/>
      <c r="CX48" s="130"/>
      <c r="CY48" s="130"/>
      <c r="CZ48" s="130"/>
      <c r="DA48" s="129"/>
      <c r="DB48" s="130"/>
      <c r="DC48" s="130"/>
      <c r="DD48" s="130"/>
      <c r="DE48" s="130"/>
      <c r="DF48" s="130"/>
      <c r="DG48" s="130"/>
      <c r="DH48" s="130"/>
      <c r="DI48" s="129"/>
      <c r="DJ48" s="130"/>
      <c r="DK48" s="130"/>
      <c r="DL48" s="130"/>
      <c r="DM48" s="130"/>
      <c r="DN48" s="130"/>
      <c r="DO48" s="130"/>
      <c r="DP48" s="130"/>
      <c r="DQ48" s="129"/>
      <c r="DR48" s="130"/>
      <c r="DS48" s="130"/>
      <c r="DT48" s="130"/>
      <c r="DU48" s="130"/>
      <c r="DV48" s="130"/>
      <c r="DW48" s="130"/>
      <c r="DX48" s="130"/>
      <c r="DY48" s="129"/>
      <c r="DZ48" s="130"/>
      <c r="EA48" s="130"/>
      <c r="EB48" s="130"/>
      <c r="EC48" s="130"/>
      <c r="ED48" s="130"/>
      <c r="EE48" s="130"/>
      <c r="EF48" s="130"/>
      <c r="EG48" s="129"/>
      <c r="EH48" s="130"/>
      <c r="EI48" s="130"/>
      <c r="EJ48" s="130"/>
      <c r="EK48" s="130"/>
      <c r="EL48" s="130"/>
      <c r="EM48" s="130"/>
      <c r="EN48" s="130"/>
      <c r="EO48" s="129"/>
      <c r="EP48" s="130"/>
      <c r="EQ48" s="130"/>
      <c r="ER48" s="130"/>
      <c r="ES48" s="130"/>
      <c r="ET48" s="130"/>
      <c r="EU48" s="130"/>
      <c r="EV48" s="130"/>
      <c r="EW48" s="129"/>
      <c r="EX48" s="130"/>
      <c r="EY48" s="130"/>
      <c r="EZ48" s="130"/>
      <c r="FA48" s="130"/>
      <c r="FB48" s="130"/>
      <c r="FC48" s="130"/>
      <c r="FD48" s="130"/>
      <c r="FE48" s="129"/>
      <c r="FF48" s="130"/>
      <c r="FG48" s="130"/>
      <c r="FH48" s="130"/>
      <c r="FI48" s="130"/>
      <c r="FJ48" s="130"/>
      <c r="FK48" s="130"/>
      <c r="FL48" s="130"/>
      <c r="FM48" s="129"/>
      <c r="FN48" s="130"/>
      <c r="FO48" s="130"/>
      <c r="FP48" s="130"/>
      <c r="FQ48" s="130"/>
      <c r="FR48" s="130"/>
      <c r="FS48" s="130"/>
      <c r="FT48" s="130"/>
      <c r="FU48" s="129"/>
      <c r="FV48" s="130"/>
      <c r="FW48" s="130"/>
      <c r="FX48" s="130"/>
      <c r="FY48" s="130"/>
      <c r="FZ48" s="130"/>
      <c r="GA48" s="130"/>
      <c r="GB48" s="130"/>
      <c r="GC48" s="129"/>
      <c r="GD48" s="130"/>
      <c r="GE48" s="130"/>
      <c r="GF48" s="130"/>
      <c r="GG48" s="130"/>
      <c r="GH48" s="130"/>
      <c r="GI48" s="130"/>
      <c r="GJ48" s="130"/>
      <c r="GK48" s="129"/>
      <c r="GL48" s="130"/>
      <c r="GM48" s="130"/>
      <c r="GN48" s="130"/>
      <c r="GO48" s="130"/>
      <c r="GP48" s="130"/>
      <c r="GQ48" s="130"/>
      <c r="GR48" s="130"/>
      <c r="GS48" s="129"/>
      <c r="GT48" s="130"/>
      <c r="GU48" s="130"/>
      <c r="GV48" s="130"/>
      <c r="GW48" s="130"/>
      <c r="GX48" s="130"/>
      <c r="GY48" s="130"/>
      <c r="GZ48" s="130"/>
      <c r="HA48" s="129"/>
      <c r="HB48" s="130"/>
      <c r="HC48" s="130"/>
      <c r="HD48" s="130"/>
      <c r="HE48" s="130"/>
      <c r="HF48" s="130"/>
      <c r="HG48" s="130"/>
      <c r="HH48" s="130"/>
      <c r="HI48" s="129"/>
      <c r="HJ48" s="130"/>
      <c r="HK48" s="130"/>
      <c r="HL48" s="130"/>
      <c r="HM48" s="130"/>
      <c r="HN48" s="130"/>
      <c r="HO48" s="130"/>
      <c r="HP48" s="130"/>
      <c r="HQ48" s="129"/>
      <c r="HR48" s="130"/>
      <c r="HS48" s="130"/>
      <c r="HT48" s="130"/>
      <c r="HU48" s="130"/>
      <c r="HV48" s="130"/>
      <c r="HW48" s="130"/>
      <c r="HX48" s="130"/>
      <c r="HY48" s="129"/>
      <c r="HZ48" s="130"/>
      <c r="IA48" s="130"/>
      <c r="IB48" s="130"/>
      <c r="IC48" s="130"/>
      <c r="ID48" s="130"/>
      <c r="IE48" s="130"/>
      <c r="IF48" s="130"/>
      <c r="IG48" s="129"/>
      <c r="IH48" s="130"/>
      <c r="II48" s="130"/>
      <c r="IJ48" s="130"/>
      <c r="IK48" s="130"/>
      <c r="IL48" s="130"/>
      <c r="IM48" s="130"/>
      <c r="IN48" s="130"/>
      <c r="IO48" s="129"/>
      <c r="IP48" s="130"/>
      <c r="IQ48" s="130"/>
      <c r="IR48" s="130"/>
      <c r="IS48" s="130"/>
      <c r="IT48" s="130"/>
      <c r="IU48" s="130"/>
      <c r="IV48" s="130"/>
      <c r="IW48" s="129"/>
      <c r="IX48" s="130"/>
      <c r="IY48" s="130"/>
      <c r="IZ48" s="130"/>
      <c r="JA48" s="130"/>
      <c r="JB48" s="130"/>
      <c r="JC48" s="130"/>
      <c r="JD48" s="130"/>
      <c r="JE48" s="129"/>
      <c r="JF48" s="130"/>
      <c r="JG48" s="130"/>
      <c r="JH48" s="130"/>
      <c r="JI48" s="130"/>
      <c r="JJ48" s="130"/>
      <c r="JK48" s="130"/>
      <c r="JL48" s="130"/>
      <c r="JM48" s="129"/>
      <c r="JN48" s="130"/>
      <c r="JO48" s="130"/>
      <c r="JP48" s="130"/>
      <c r="JQ48" s="130"/>
      <c r="JR48" s="130"/>
      <c r="JS48" s="130"/>
      <c r="JT48" s="130"/>
      <c r="JU48" s="129"/>
      <c r="JV48" s="130"/>
      <c r="JW48" s="130"/>
      <c r="JX48" s="130"/>
      <c r="JY48" s="130"/>
      <c r="JZ48" s="130"/>
      <c r="KA48" s="130"/>
      <c r="KB48" s="130"/>
      <c r="KC48" s="129"/>
      <c r="KD48" s="130"/>
      <c r="KE48" s="130"/>
      <c r="KF48" s="130"/>
      <c r="KG48" s="130"/>
      <c r="KH48" s="130"/>
      <c r="KI48" s="130"/>
      <c r="KJ48" s="130"/>
      <c r="KK48" s="129"/>
      <c r="KL48" s="130"/>
      <c r="KM48" s="130"/>
      <c r="KN48" s="130"/>
      <c r="KO48" s="130"/>
      <c r="KP48" s="130"/>
      <c r="KQ48" s="130"/>
      <c r="KR48" s="130"/>
      <c r="KS48" s="129"/>
      <c r="KT48" s="130"/>
      <c r="KU48" s="130"/>
      <c r="KV48" s="130"/>
      <c r="KW48" s="130"/>
      <c r="KX48" s="130"/>
      <c r="KY48" s="130"/>
      <c r="KZ48" s="130"/>
      <c r="LA48" s="129"/>
      <c r="LB48" s="130"/>
      <c r="LC48" s="130"/>
      <c r="LD48" s="130"/>
      <c r="LE48" s="130"/>
      <c r="LF48" s="130"/>
      <c r="LG48" s="130"/>
      <c r="LH48" s="130"/>
      <c r="LI48" s="129"/>
      <c r="LJ48" s="130"/>
      <c r="LK48" s="130"/>
      <c r="LL48" s="130"/>
      <c r="LM48" s="130"/>
      <c r="LN48" s="130"/>
      <c r="LO48" s="130"/>
      <c r="LP48" s="130"/>
      <c r="LQ48" s="129"/>
      <c r="LR48" s="130"/>
      <c r="LS48" s="130"/>
      <c r="LT48" s="130"/>
      <c r="LU48" s="130"/>
      <c r="LV48" s="130"/>
      <c r="LW48" s="130"/>
      <c r="LX48" s="130"/>
      <c r="LY48" s="129"/>
      <c r="LZ48" s="130"/>
      <c r="MA48" s="130"/>
      <c r="MB48" s="130"/>
      <c r="MC48" s="130"/>
      <c r="MD48" s="130"/>
      <c r="ME48" s="130"/>
      <c r="MF48" s="130"/>
      <c r="MG48" s="129"/>
      <c r="MH48" s="130"/>
      <c r="MI48" s="130"/>
      <c r="MJ48" s="130"/>
      <c r="MK48" s="130"/>
      <c r="ML48" s="130"/>
      <c r="MM48" s="130"/>
      <c r="MN48" s="130"/>
      <c r="MO48" s="129"/>
      <c r="MP48" s="130"/>
      <c r="MQ48" s="130"/>
      <c r="MR48" s="130"/>
      <c r="MS48" s="130"/>
      <c r="MT48" s="130"/>
      <c r="MU48" s="130"/>
      <c r="MV48" s="130"/>
      <c r="MW48" s="129"/>
      <c r="MX48" s="130"/>
      <c r="MY48" s="130"/>
      <c r="MZ48" s="130"/>
      <c r="NA48" s="130"/>
      <c r="NB48" s="130"/>
      <c r="NC48" s="130"/>
      <c r="ND48" s="130"/>
      <c r="NE48" s="129"/>
      <c r="NF48" s="130"/>
      <c r="NG48" s="130"/>
      <c r="NH48" s="130"/>
      <c r="NI48" s="130"/>
      <c r="NJ48" s="130"/>
      <c r="NK48" s="130"/>
      <c r="NL48" s="130"/>
      <c r="NM48" s="129"/>
      <c r="NN48" s="130"/>
      <c r="NO48" s="130"/>
      <c r="NP48" s="130"/>
      <c r="NQ48" s="130"/>
      <c r="NR48" s="130"/>
      <c r="NS48" s="130"/>
      <c r="NT48" s="130"/>
      <c r="NU48" s="129"/>
      <c r="NV48" s="130"/>
      <c r="NW48" s="130"/>
      <c r="NX48" s="130"/>
      <c r="NY48" s="130"/>
      <c r="NZ48" s="130"/>
      <c r="OA48" s="130"/>
      <c r="OB48" s="130"/>
      <c r="OC48" s="129"/>
      <c r="OD48" s="130"/>
      <c r="OE48" s="130"/>
      <c r="OF48" s="130"/>
      <c r="OG48" s="130"/>
      <c r="OH48" s="130"/>
      <c r="OI48" s="130"/>
      <c r="OJ48" s="130"/>
      <c r="OK48" s="129"/>
      <c r="OL48" s="130"/>
      <c r="OM48" s="130"/>
      <c r="ON48" s="130"/>
      <c r="OO48" s="130"/>
      <c r="OP48" s="130"/>
      <c r="OQ48" s="130"/>
      <c r="OR48" s="130"/>
      <c r="OS48" s="129"/>
      <c r="OT48" s="130"/>
      <c r="OU48" s="130"/>
      <c r="OV48" s="130"/>
      <c r="OW48" s="130"/>
      <c r="OX48" s="130"/>
      <c r="OY48" s="130"/>
      <c r="OZ48" s="130"/>
      <c r="PA48" s="129"/>
      <c r="PB48" s="130"/>
      <c r="PC48" s="130"/>
      <c r="PD48" s="130"/>
      <c r="PE48" s="130"/>
      <c r="PF48" s="130"/>
      <c r="PG48" s="130"/>
      <c r="PH48" s="130"/>
      <c r="PI48" s="129"/>
      <c r="PJ48" s="130"/>
      <c r="PK48" s="130"/>
      <c r="PL48" s="130"/>
      <c r="PM48" s="130"/>
      <c r="PN48" s="130"/>
      <c r="PO48" s="130"/>
      <c r="PP48" s="130"/>
      <c r="PQ48" s="129"/>
      <c r="PR48" s="130"/>
      <c r="PS48" s="130"/>
      <c r="PT48" s="130"/>
      <c r="PU48" s="130"/>
      <c r="PV48" s="130"/>
      <c r="PW48" s="130"/>
      <c r="PX48" s="130"/>
      <c r="PY48" s="129"/>
      <c r="PZ48" s="130"/>
      <c r="QA48" s="130"/>
      <c r="QB48" s="130"/>
      <c r="QC48" s="130"/>
      <c r="QD48" s="130"/>
      <c r="QE48" s="130"/>
      <c r="QF48" s="130"/>
      <c r="QG48" s="129"/>
      <c r="QH48" s="130"/>
      <c r="QI48" s="130"/>
      <c r="QJ48" s="130"/>
      <c r="QK48" s="130"/>
      <c r="QL48" s="130"/>
      <c r="QM48" s="130"/>
      <c r="QN48" s="130"/>
      <c r="QO48" s="129"/>
      <c r="QP48" s="130"/>
      <c r="QQ48" s="130"/>
      <c r="QR48" s="130"/>
      <c r="QS48" s="130"/>
      <c r="QT48" s="130"/>
      <c r="QU48" s="130"/>
      <c r="QV48" s="130"/>
      <c r="QW48" s="129"/>
      <c r="QX48" s="130"/>
      <c r="QY48" s="130"/>
      <c r="QZ48" s="130"/>
      <c r="RA48" s="130"/>
      <c r="RB48" s="130"/>
      <c r="RC48" s="130"/>
      <c r="RD48" s="130"/>
      <c r="RE48" s="129"/>
      <c r="RF48" s="130"/>
      <c r="RG48" s="130"/>
      <c r="RH48" s="130"/>
      <c r="RI48" s="130"/>
      <c r="RJ48" s="130"/>
      <c r="RK48" s="130"/>
      <c r="RL48" s="130"/>
      <c r="RM48" s="129"/>
      <c r="RN48" s="130"/>
      <c r="RO48" s="130"/>
      <c r="RP48" s="130"/>
      <c r="RQ48" s="130"/>
      <c r="RR48" s="130"/>
      <c r="RS48" s="130"/>
      <c r="RT48" s="130"/>
      <c r="RU48" s="129"/>
      <c r="RV48" s="130"/>
      <c r="RW48" s="130"/>
      <c r="RX48" s="130"/>
      <c r="RY48" s="130"/>
      <c r="RZ48" s="130"/>
      <c r="SA48" s="130"/>
      <c r="SB48" s="130"/>
      <c r="SC48" s="129"/>
      <c r="SD48" s="130"/>
      <c r="SE48" s="130"/>
      <c r="SF48" s="130"/>
      <c r="SG48" s="130"/>
      <c r="SH48" s="130"/>
      <c r="SI48" s="130"/>
      <c r="SJ48" s="130"/>
      <c r="SK48" s="129"/>
      <c r="SL48" s="130"/>
      <c r="SM48" s="130"/>
      <c r="SN48" s="130"/>
      <c r="SO48" s="130"/>
      <c r="SP48" s="130"/>
      <c r="SQ48" s="130"/>
      <c r="SR48" s="130"/>
      <c r="SS48" s="129"/>
      <c r="ST48" s="130"/>
      <c r="SU48" s="130"/>
      <c r="SV48" s="130"/>
      <c r="SW48" s="130"/>
      <c r="SX48" s="130"/>
      <c r="SY48" s="130"/>
      <c r="SZ48" s="130"/>
      <c r="TA48" s="129"/>
      <c r="TB48" s="130"/>
      <c r="TC48" s="130"/>
      <c r="TD48" s="130"/>
      <c r="TE48" s="130"/>
      <c r="TF48" s="130"/>
      <c r="TG48" s="130"/>
      <c r="TH48" s="130"/>
      <c r="TI48" s="129"/>
      <c r="TJ48" s="130"/>
      <c r="TK48" s="130"/>
      <c r="TL48" s="130"/>
      <c r="TM48" s="130"/>
      <c r="TN48" s="130"/>
      <c r="TO48" s="130"/>
      <c r="TP48" s="130"/>
      <c r="TQ48" s="129"/>
      <c r="TR48" s="130"/>
      <c r="TS48" s="130"/>
      <c r="TT48" s="130"/>
      <c r="TU48" s="130"/>
      <c r="TV48" s="130"/>
      <c r="TW48" s="130"/>
      <c r="TX48" s="130"/>
      <c r="TY48" s="129"/>
      <c r="TZ48" s="130"/>
      <c r="UA48" s="130"/>
      <c r="UB48" s="130"/>
      <c r="UC48" s="130"/>
      <c r="UD48" s="130"/>
      <c r="UE48" s="130"/>
      <c r="UF48" s="130"/>
      <c r="UG48" s="129"/>
      <c r="UH48" s="130"/>
      <c r="UI48" s="130"/>
      <c r="UJ48" s="130"/>
      <c r="UK48" s="130"/>
      <c r="UL48" s="130"/>
      <c r="UM48" s="130"/>
      <c r="UN48" s="130"/>
      <c r="UO48" s="129"/>
      <c r="UP48" s="130"/>
      <c r="UQ48" s="130"/>
      <c r="UR48" s="130"/>
      <c r="US48" s="130"/>
      <c r="UT48" s="130"/>
      <c r="UU48" s="130"/>
      <c r="UV48" s="130"/>
      <c r="UW48" s="129"/>
      <c r="UX48" s="130"/>
      <c r="UY48" s="130"/>
      <c r="UZ48" s="130"/>
      <c r="VA48" s="130"/>
      <c r="VB48" s="130"/>
      <c r="VC48" s="130"/>
      <c r="VD48" s="130"/>
      <c r="VE48" s="129"/>
      <c r="VF48" s="130"/>
      <c r="VG48" s="130"/>
      <c r="VH48" s="130"/>
      <c r="VI48" s="130"/>
      <c r="VJ48" s="130"/>
      <c r="VK48" s="130"/>
      <c r="VL48" s="130"/>
      <c r="VM48" s="129"/>
      <c r="VN48" s="130"/>
      <c r="VO48" s="130"/>
      <c r="VP48" s="130"/>
      <c r="VQ48" s="130"/>
      <c r="VR48" s="130"/>
      <c r="VS48" s="130"/>
      <c r="VT48" s="130"/>
      <c r="VU48" s="129"/>
      <c r="VV48" s="130"/>
      <c r="VW48" s="130"/>
      <c r="VX48" s="130"/>
      <c r="VY48" s="130"/>
      <c r="VZ48" s="130"/>
      <c r="WA48" s="130"/>
      <c r="WB48" s="130"/>
      <c r="WC48" s="129"/>
      <c r="WD48" s="130"/>
      <c r="WE48" s="130"/>
      <c r="WF48" s="130"/>
      <c r="WG48" s="130"/>
      <c r="WH48" s="130"/>
      <c r="WI48" s="130"/>
      <c r="WJ48" s="130"/>
      <c r="WK48" s="129"/>
      <c r="WL48" s="130"/>
      <c r="WM48" s="130"/>
      <c r="WN48" s="130"/>
      <c r="WO48" s="130"/>
      <c r="WP48" s="130"/>
      <c r="WQ48" s="130"/>
      <c r="WR48" s="130"/>
      <c r="WS48" s="129"/>
      <c r="WT48" s="130"/>
      <c r="WU48" s="130"/>
      <c r="WV48" s="130"/>
      <c r="WW48" s="130"/>
      <c r="WX48" s="130"/>
      <c r="WY48" s="130"/>
      <c r="WZ48" s="130"/>
      <c r="XA48" s="129"/>
      <c r="XB48" s="130"/>
      <c r="XC48" s="130"/>
      <c r="XD48" s="130"/>
      <c r="XE48" s="130"/>
      <c r="XF48" s="130"/>
      <c r="XG48" s="130"/>
      <c r="XH48" s="130"/>
      <c r="XI48" s="129"/>
      <c r="XJ48" s="130"/>
      <c r="XK48" s="130"/>
      <c r="XL48" s="130"/>
      <c r="XM48" s="130"/>
      <c r="XN48" s="130"/>
      <c r="XO48" s="130"/>
      <c r="XP48" s="130"/>
      <c r="XQ48" s="129"/>
      <c r="XR48" s="130"/>
      <c r="XS48" s="130"/>
      <c r="XT48" s="130"/>
      <c r="XU48" s="130"/>
      <c r="XV48" s="130"/>
      <c r="XW48" s="130"/>
      <c r="XX48" s="130"/>
      <c r="XY48" s="129"/>
      <c r="XZ48" s="130"/>
      <c r="YA48" s="130"/>
      <c r="YB48" s="130"/>
      <c r="YC48" s="130"/>
      <c r="YD48" s="130"/>
      <c r="YE48" s="130"/>
      <c r="YF48" s="130"/>
      <c r="YG48" s="129"/>
      <c r="YH48" s="130"/>
      <c r="YI48" s="130"/>
      <c r="YJ48" s="130"/>
      <c r="YK48" s="130"/>
      <c r="YL48" s="130"/>
      <c r="YM48" s="130"/>
      <c r="YN48" s="130"/>
      <c r="YO48" s="129"/>
      <c r="YP48" s="130"/>
      <c r="YQ48" s="130"/>
      <c r="YR48" s="130"/>
      <c r="YS48" s="130"/>
      <c r="YT48" s="130"/>
      <c r="YU48" s="130"/>
      <c r="YV48" s="130"/>
      <c r="YW48" s="129"/>
      <c r="YX48" s="130"/>
      <c r="YY48" s="130"/>
      <c r="YZ48" s="130"/>
      <c r="ZA48" s="130"/>
      <c r="ZB48" s="130"/>
      <c r="ZC48" s="130"/>
      <c r="ZD48" s="130"/>
      <c r="ZE48" s="129"/>
      <c r="ZF48" s="130"/>
      <c r="ZG48" s="130"/>
      <c r="ZH48" s="130"/>
      <c r="ZI48" s="130"/>
      <c r="ZJ48" s="130"/>
      <c r="ZK48" s="130"/>
      <c r="ZL48" s="130"/>
      <c r="ZM48" s="129"/>
      <c r="ZN48" s="130"/>
      <c r="ZO48" s="130"/>
      <c r="ZP48" s="130"/>
      <c r="ZQ48" s="130"/>
      <c r="ZR48" s="130"/>
      <c r="ZS48" s="130"/>
      <c r="ZT48" s="130"/>
      <c r="ZU48" s="129"/>
      <c r="ZV48" s="130"/>
      <c r="ZW48" s="130"/>
      <c r="ZX48" s="130"/>
      <c r="ZY48" s="130"/>
      <c r="ZZ48" s="130"/>
      <c r="AAA48" s="130"/>
      <c r="AAB48" s="130"/>
      <c r="AAC48" s="129"/>
      <c r="AAD48" s="130"/>
      <c r="AAE48" s="130"/>
      <c r="AAF48" s="130"/>
      <c r="AAG48" s="130"/>
      <c r="AAH48" s="130"/>
      <c r="AAI48" s="130"/>
      <c r="AAJ48" s="130"/>
      <c r="AAK48" s="129"/>
      <c r="AAL48" s="130"/>
      <c r="AAM48" s="130"/>
      <c r="AAN48" s="130"/>
      <c r="AAO48" s="130"/>
      <c r="AAP48" s="130"/>
      <c r="AAQ48" s="130"/>
      <c r="AAR48" s="130"/>
      <c r="AAS48" s="129"/>
      <c r="AAT48" s="130"/>
      <c r="AAU48" s="130"/>
      <c r="AAV48" s="130"/>
      <c r="AAW48" s="130"/>
      <c r="AAX48" s="130"/>
      <c r="AAY48" s="130"/>
      <c r="AAZ48" s="130"/>
      <c r="ABA48" s="129"/>
      <c r="ABB48" s="130"/>
      <c r="ABC48" s="130"/>
      <c r="ABD48" s="130"/>
      <c r="ABE48" s="130"/>
      <c r="ABF48" s="130"/>
      <c r="ABG48" s="130"/>
      <c r="ABH48" s="130"/>
      <c r="ABI48" s="129"/>
      <c r="ABJ48" s="130"/>
      <c r="ABK48" s="130"/>
      <c r="ABL48" s="130"/>
      <c r="ABM48" s="130"/>
      <c r="ABN48" s="130"/>
      <c r="ABO48" s="130"/>
      <c r="ABP48" s="130"/>
      <c r="ABQ48" s="129"/>
      <c r="ABR48" s="130"/>
      <c r="ABS48" s="130"/>
      <c r="ABT48" s="130"/>
      <c r="ABU48" s="130"/>
      <c r="ABV48" s="130"/>
      <c r="ABW48" s="130"/>
      <c r="ABX48" s="130"/>
      <c r="ABY48" s="129"/>
      <c r="ABZ48" s="130"/>
      <c r="ACA48" s="130"/>
      <c r="ACB48" s="130"/>
      <c r="ACC48" s="130"/>
      <c r="ACD48" s="130"/>
      <c r="ACE48" s="130"/>
      <c r="ACF48" s="130"/>
      <c r="ACG48" s="129"/>
      <c r="ACH48" s="130"/>
      <c r="ACI48" s="130"/>
      <c r="ACJ48" s="130"/>
      <c r="ACK48" s="130"/>
      <c r="ACL48" s="130"/>
      <c r="ACM48" s="130"/>
      <c r="ACN48" s="130"/>
      <c r="ACO48" s="129"/>
      <c r="ACP48" s="130"/>
      <c r="ACQ48" s="130"/>
      <c r="ACR48" s="130"/>
      <c r="ACS48" s="130"/>
      <c r="ACT48" s="130"/>
      <c r="ACU48" s="130"/>
      <c r="ACV48" s="130"/>
      <c r="ACW48" s="129"/>
      <c r="ACX48" s="130"/>
      <c r="ACY48" s="130"/>
      <c r="ACZ48" s="130"/>
      <c r="ADA48" s="130"/>
      <c r="ADB48" s="130"/>
      <c r="ADC48" s="130"/>
      <c r="ADD48" s="130"/>
      <c r="ADE48" s="129"/>
      <c r="ADF48" s="130"/>
      <c r="ADG48" s="130"/>
      <c r="ADH48" s="130"/>
      <c r="ADI48" s="130"/>
      <c r="ADJ48" s="130"/>
      <c r="ADK48" s="130"/>
      <c r="ADL48" s="130"/>
      <c r="ADM48" s="129"/>
      <c r="ADN48" s="130"/>
      <c r="ADO48" s="130"/>
      <c r="ADP48" s="130"/>
      <c r="ADQ48" s="130"/>
      <c r="ADR48" s="130"/>
      <c r="ADS48" s="130"/>
      <c r="ADT48" s="130"/>
      <c r="ADU48" s="129"/>
      <c r="ADV48" s="130"/>
      <c r="ADW48" s="130"/>
      <c r="ADX48" s="130"/>
      <c r="ADY48" s="130"/>
      <c r="ADZ48" s="130"/>
      <c r="AEA48" s="130"/>
      <c r="AEB48" s="130"/>
      <c r="AEC48" s="129"/>
      <c r="AED48" s="130"/>
      <c r="AEE48" s="130"/>
      <c r="AEF48" s="130"/>
      <c r="AEG48" s="130"/>
      <c r="AEH48" s="130"/>
      <c r="AEI48" s="130"/>
      <c r="AEJ48" s="130"/>
      <c r="AEK48" s="129"/>
      <c r="AEL48" s="130"/>
      <c r="AEM48" s="130"/>
      <c r="AEN48" s="130"/>
      <c r="AEO48" s="130"/>
      <c r="AEP48" s="130"/>
      <c r="AEQ48" s="130"/>
      <c r="AER48" s="130"/>
      <c r="AES48" s="129"/>
      <c r="AET48" s="130"/>
      <c r="AEU48" s="130"/>
      <c r="AEV48" s="130"/>
      <c r="AEW48" s="130"/>
      <c r="AEX48" s="130"/>
      <c r="AEY48" s="130"/>
      <c r="AEZ48" s="130"/>
      <c r="AFA48" s="129"/>
      <c r="AFB48" s="130"/>
      <c r="AFC48" s="130"/>
      <c r="AFD48" s="130"/>
      <c r="AFE48" s="130"/>
      <c r="AFF48" s="130"/>
      <c r="AFG48" s="130"/>
      <c r="AFH48" s="130"/>
      <c r="AFI48" s="129"/>
      <c r="AFJ48" s="130"/>
      <c r="AFK48" s="130"/>
      <c r="AFL48" s="130"/>
      <c r="AFM48" s="130"/>
      <c r="AFN48" s="130"/>
      <c r="AFO48" s="130"/>
      <c r="AFP48" s="130"/>
      <c r="AFQ48" s="129"/>
      <c r="AFR48" s="130"/>
      <c r="AFS48" s="130"/>
      <c r="AFT48" s="130"/>
      <c r="AFU48" s="130"/>
      <c r="AFV48" s="130"/>
      <c r="AFW48" s="130"/>
      <c r="AFX48" s="130"/>
      <c r="AFY48" s="129"/>
      <c r="AFZ48" s="130"/>
      <c r="AGA48" s="130"/>
      <c r="AGB48" s="130"/>
      <c r="AGC48" s="130"/>
      <c r="AGD48" s="130"/>
      <c r="AGE48" s="130"/>
      <c r="AGF48" s="130"/>
      <c r="AGG48" s="129"/>
      <c r="AGH48" s="130"/>
      <c r="AGI48" s="130"/>
      <c r="AGJ48" s="130"/>
      <c r="AGK48" s="130"/>
      <c r="AGL48" s="130"/>
      <c r="AGM48" s="130"/>
      <c r="AGN48" s="130"/>
      <c r="AGO48" s="129"/>
      <c r="AGP48" s="130"/>
      <c r="AGQ48" s="130"/>
      <c r="AGR48" s="130"/>
      <c r="AGS48" s="130"/>
      <c r="AGT48" s="130"/>
      <c r="AGU48" s="130"/>
      <c r="AGV48" s="130"/>
      <c r="AGW48" s="129"/>
      <c r="AGX48" s="130"/>
      <c r="AGY48" s="130"/>
      <c r="AGZ48" s="130"/>
      <c r="AHA48" s="130"/>
      <c r="AHB48" s="130"/>
      <c r="AHC48" s="130"/>
      <c r="AHD48" s="130"/>
      <c r="AHE48" s="129"/>
      <c r="AHF48" s="130"/>
      <c r="AHG48" s="130"/>
      <c r="AHH48" s="130"/>
      <c r="AHI48" s="130"/>
      <c r="AHJ48" s="130"/>
      <c r="AHK48" s="130"/>
      <c r="AHL48" s="130"/>
      <c r="AHM48" s="129"/>
      <c r="AHN48" s="130"/>
      <c r="AHO48" s="130"/>
      <c r="AHP48" s="130"/>
      <c r="AHQ48" s="130"/>
      <c r="AHR48" s="130"/>
      <c r="AHS48" s="130"/>
      <c r="AHT48" s="130"/>
      <c r="AHU48" s="129"/>
      <c r="AHV48" s="130"/>
      <c r="AHW48" s="130"/>
      <c r="AHX48" s="130"/>
      <c r="AHY48" s="130"/>
      <c r="AHZ48" s="130"/>
      <c r="AIA48" s="130"/>
      <c r="AIB48" s="130"/>
      <c r="AIC48" s="129"/>
      <c r="AID48" s="130"/>
      <c r="AIE48" s="130"/>
      <c r="AIF48" s="130"/>
      <c r="AIG48" s="130"/>
      <c r="AIH48" s="130"/>
      <c r="AII48" s="130"/>
      <c r="AIJ48" s="130"/>
      <c r="AIK48" s="129"/>
      <c r="AIL48" s="130"/>
      <c r="AIM48" s="130"/>
      <c r="AIN48" s="130"/>
      <c r="AIO48" s="130"/>
      <c r="AIP48" s="130"/>
      <c r="AIQ48" s="130"/>
      <c r="AIR48" s="130"/>
      <c r="AIS48" s="129"/>
      <c r="AIT48" s="130"/>
      <c r="AIU48" s="130"/>
      <c r="AIV48" s="130"/>
      <c r="AIW48" s="130"/>
      <c r="AIX48" s="130"/>
      <c r="AIY48" s="130"/>
      <c r="AIZ48" s="130"/>
      <c r="AJA48" s="129"/>
      <c r="AJB48" s="130"/>
      <c r="AJC48" s="130"/>
      <c r="AJD48" s="130"/>
      <c r="AJE48" s="130"/>
      <c r="AJF48" s="130"/>
      <c r="AJG48" s="130"/>
      <c r="AJH48" s="130"/>
      <c r="AJI48" s="129"/>
      <c r="AJJ48" s="130"/>
      <c r="AJK48" s="130"/>
      <c r="AJL48" s="130"/>
      <c r="AJM48" s="130"/>
      <c r="AJN48" s="130"/>
      <c r="AJO48" s="130"/>
      <c r="AJP48" s="130"/>
      <c r="AJQ48" s="129"/>
      <c r="AJR48" s="130"/>
      <c r="AJS48" s="130"/>
      <c r="AJT48" s="130"/>
      <c r="AJU48" s="130"/>
      <c r="AJV48" s="130"/>
      <c r="AJW48" s="130"/>
      <c r="AJX48" s="130"/>
      <c r="AJY48" s="129"/>
      <c r="AJZ48" s="130"/>
      <c r="AKA48" s="130"/>
      <c r="AKB48" s="130"/>
      <c r="AKC48" s="130"/>
      <c r="AKD48" s="130"/>
      <c r="AKE48" s="130"/>
      <c r="AKF48" s="130"/>
      <c r="AKG48" s="129"/>
      <c r="AKH48" s="130"/>
      <c r="AKI48" s="130"/>
      <c r="AKJ48" s="130"/>
      <c r="AKK48" s="130"/>
      <c r="AKL48" s="130"/>
      <c r="AKM48" s="130"/>
      <c r="AKN48" s="130"/>
      <c r="AKO48" s="129"/>
      <c r="AKP48" s="130"/>
      <c r="AKQ48" s="130"/>
      <c r="AKR48" s="130"/>
      <c r="AKS48" s="130"/>
      <c r="AKT48" s="130"/>
      <c r="AKU48" s="130"/>
      <c r="AKV48" s="130"/>
      <c r="AKW48" s="129"/>
      <c r="AKX48" s="130"/>
      <c r="AKY48" s="130"/>
      <c r="AKZ48" s="130"/>
      <c r="ALA48" s="130"/>
      <c r="ALB48" s="130"/>
      <c r="ALC48" s="130"/>
      <c r="ALD48" s="130"/>
      <c r="ALE48" s="129"/>
      <c r="ALF48" s="130"/>
      <c r="ALG48" s="130"/>
      <c r="ALH48" s="130"/>
      <c r="ALI48" s="130"/>
      <c r="ALJ48" s="130"/>
      <c r="ALK48" s="130"/>
      <c r="ALL48" s="130"/>
      <c r="ALM48" s="129"/>
      <c r="ALN48" s="130"/>
      <c r="ALO48" s="130"/>
      <c r="ALP48" s="130"/>
      <c r="ALQ48" s="130"/>
      <c r="ALR48" s="130"/>
      <c r="ALS48" s="130"/>
      <c r="ALT48" s="130"/>
      <c r="ALU48" s="129"/>
      <c r="ALV48" s="130"/>
      <c r="ALW48" s="130"/>
      <c r="ALX48" s="130"/>
      <c r="ALY48" s="130"/>
      <c r="ALZ48" s="130"/>
      <c r="AMA48" s="130"/>
      <c r="AMB48" s="130"/>
      <c r="AMC48" s="129"/>
      <c r="AMD48" s="130"/>
      <c r="AME48" s="130"/>
      <c r="AMF48" s="130"/>
      <c r="AMG48" s="130"/>
      <c r="AMH48" s="130"/>
      <c r="AMI48" s="130"/>
      <c r="AMJ48" s="130"/>
      <c r="AMK48" s="129"/>
      <c r="AML48" s="130"/>
      <c r="AMM48" s="130"/>
      <c r="AMN48" s="130"/>
      <c r="AMO48" s="130"/>
      <c r="AMP48" s="130"/>
      <c r="AMQ48" s="130"/>
      <c r="AMR48" s="130"/>
      <c r="AMS48" s="129"/>
      <c r="AMT48" s="130"/>
      <c r="AMU48" s="130"/>
      <c r="AMV48" s="130"/>
      <c r="AMW48" s="130"/>
      <c r="AMX48" s="130"/>
      <c r="AMY48" s="130"/>
      <c r="AMZ48" s="130"/>
      <c r="ANA48" s="129"/>
      <c r="ANB48" s="130"/>
      <c r="ANC48" s="130"/>
      <c r="AND48" s="130"/>
      <c r="ANE48" s="130"/>
      <c r="ANF48" s="130"/>
      <c r="ANG48" s="130"/>
      <c r="ANH48" s="130"/>
      <c r="ANI48" s="129"/>
      <c r="ANJ48" s="130"/>
      <c r="ANK48" s="130"/>
      <c r="ANL48" s="130"/>
      <c r="ANM48" s="130"/>
      <c r="ANN48" s="130"/>
      <c r="ANO48" s="130"/>
      <c r="ANP48" s="130"/>
      <c r="ANQ48" s="129"/>
      <c r="ANR48" s="130"/>
      <c r="ANS48" s="130"/>
      <c r="ANT48" s="130"/>
      <c r="ANU48" s="130"/>
      <c r="ANV48" s="130"/>
      <c r="ANW48" s="130"/>
      <c r="ANX48" s="130"/>
      <c r="ANY48" s="129"/>
      <c r="ANZ48" s="130"/>
      <c r="AOA48" s="130"/>
      <c r="AOB48" s="130"/>
      <c r="AOC48" s="130"/>
      <c r="AOD48" s="130"/>
      <c r="AOE48" s="130"/>
      <c r="AOF48" s="130"/>
      <c r="AOG48" s="129"/>
      <c r="AOH48" s="130"/>
      <c r="AOI48" s="130"/>
      <c r="AOJ48" s="130"/>
      <c r="AOK48" s="130"/>
      <c r="AOL48" s="130"/>
      <c r="AOM48" s="130"/>
      <c r="AON48" s="130"/>
      <c r="AOO48" s="129"/>
      <c r="AOP48" s="130"/>
      <c r="AOQ48" s="130"/>
      <c r="AOR48" s="130"/>
      <c r="AOS48" s="130"/>
      <c r="AOT48" s="130"/>
      <c r="AOU48" s="130"/>
      <c r="AOV48" s="130"/>
      <c r="AOW48" s="129"/>
      <c r="AOX48" s="130"/>
      <c r="AOY48" s="130"/>
      <c r="AOZ48" s="130"/>
      <c r="APA48" s="130"/>
      <c r="APB48" s="130"/>
      <c r="APC48" s="130"/>
      <c r="APD48" s="130"/>
      <c r="APE48" s="129"/>
      <c r="APF48" s="130"/>
      <c r="APG48" s="130"/>
      <c r="APH48" s="130"/>
      <c r="API48" s="130"/>
      <c r="APJ48" s="130"/>
      <c r="APK48" s="130"/>
      <c r="APL48" s="130"/>
      <c r="APM48" s="129"/>
      <c r="APN48" s="130"/>
      <c r="APO48" s="130"/>
      <c r="APP48" s="130"/>
      <c r="APQ48" s="130"/>
      <c r="APR48" s="130"/>
      <c r="APS48" s="130"/>
      <c r="APT48" s="130"/>
      <c r="APU48" s="129"/>
      <c r="APV48" s="130"/>
      <c r="APW48" s="130"/>
      <c r="APX48" s="130"/>
      <c r="APY48" s="130"/>
      <c r="APZ48" s="130"/>
      <c r="AQA48" s="130"/>
      <c r="AQB48" s="130"/>
      <c r="AQC48" s="129"/>
      <c r="AQD48" s="130"/>
      <c r="AQE48" s="130"/>
      <c r="AQF48" s="130"/>
      <c r="AQG48" s="130"/>
      <c r="AQH48" s="130"/>
      <c r="AQI48" s="130"/>
      <c r="AQJ48" s="130"/>
      <c r="AQK48" s="129"/>
      <c r="AQL48" s="130"/>
      <c r="AQM48" s="130"/>
      <c r="AQN48" s="130"/>
      <c r="AQO48" s="130"/>
      <c r="AQP48" s="130"/>
      <c r="AQQ48" s="130"/>
      <c r="AQR48" s="130"/>
      <c r="AQS48" s="129"/>
      <c r="AQT48" s="130"/>
      <c r="AQU48" s="130"/>
      <c r="AQV48" s="130"/>
      <c r="AQW48" s="130"/>
      <c r="AQX48" s="130"/>
      <c r="AQY48" s="130"/>
      <c r="AQZ48" s="130"/>
      <c r="ARA48" s="129"/>
      <c r="ARB48" s="130"/>
      <c r="ARC48" s="130"/>
      <c r="ARD48" s="130"/>
      <c r="ARE48" s="130"/>
      <c r="ARF48" s="130"/>
      <c r="ARG48" s="130"/>
      <c r="ARH48" s="130"/>
      <c r="ARI48" s="129"/>
      <c r="ARJ48" s="130"/>
      <c r="ARK48" s="130"/>
      <c r="ARL48" s="130"/>
      <c r="ARM48" s="130"/>
      <c r="ARN48" s="130"/>
      <c r="ARO48" s="130"/>
      <c r="ARP48" s="130"/>
      <c r="ARQ48" s="129"/>
      <c r="ARR48" s="130"/>
      <c r="ARS48" s="130"/>
      <c r="ART48" s="130"/>
      <c r="ARU48" s="130"/>
      <c r="ARV48" s="130"/>
      <c r="ARW48" s="130"/>
      <c r="ARX48" s="130"/>
      <c r="ARY48" s="129"/>
      <c r="ARZ48" s="130"/>
      <c r="ASA48" s="130"/>
      <c r="ASB48" s="130"/>
      <c r="ASC48" s="130"/>
      <c r="ASD48" s="130"/>
      <c r="ASE48" s="130"/>
      <c r="ASF48" s="130"/>
      <c r="ASG48" s="129"/>
      <c r="ASH48" s="130"/>
      <c r="ASI48" s="130"/>
      <c r="ASJ48" s="130"/>
      <c r="ASK48" s="130"/>
      <c r="ASL48" s="130"/>
      <c r="ASM48" s="130"/>
      <c r="ASN48" s="130"/>
      <c r="ASO48" s="129"/>
      <c r="ASP48" s="130"/>
      <c r="ASQ48" s="130"/>
      <c r="ASR48" s="130"/>
      <c r="ASS48" s="130"/>
      <c r="AST48" s="130"/>
      <c r="ASU48" s="130"/>
      <c r="ASV48" s="130"/>
      <c r="ASW48" s="129"/>
      <c r="ASX48" s="130"/>
      <c r="ASY48" s="130"/>
      <c r="ASZ48" s="130"/>
      <c r="ATA48" s="130"/>
      <c r="ATB48" s="130"/>
      <c r="ATC48" s="130"/>
      <c r="ATD48" s="130"/>
      <c r="ATE48" s="129"/>
      <c r="ATF48" s="130"/>
      <c r="ATG48" s="130"/>
      <c r="ATH48" s="130"/>
      <c r="ATI48" s="130"/>
      <c r="ATJ48" s="130"/>
      <c r="ATK48" s="130"/>
      <c r="ATL48" s="130"/>
      <c r="ATM48" s="129"/>
      <c r="ATN48" s="130"/>
      <c r="ATO48" s="130"/>
      <c r="ATP48" s="130"/>
      <c r="ATQ48" s="130"/>
      <c r="ATR48" s="130"/>
      <c r="ATS48" s="130"/>
      <c r="ATT48" s="130"/>
      <c r="ATU48" s="129"/>
      <c r="ATV48" s="130"/>
      <c r="ATW48" s="130"/>
      <c r="ATX48" s="130"/>
      <c r="ATY48" s="130"/>
      <c r="ATZ48" s="130"/>
      <c r="AUA48" s="130"/>
      <c r="AUB48" s="130"/>
      <c r="AUC48" s="129"/>
      <c r="AUD48" s="130"/>
      <c r="AUE48" s="130"/>
      <c r="AUF48" s="130"/>
      <c r="AUG48" s="130"/>
      <c r="AUH48" s="130"/>
      <c r="AUI48" s="130"/>
      <c r="AUJ48" s="130"/>
      <c r="AUK48" s="129"/>
      <c r="AUL48" s="130"/>
      <c r="AUM48" s="130"/>
      <c r="AUN48" s="130"/>
      <c r="AUO48" s="130"/>
      <c r="AUP48" s="130"/>
      <c r="AUQ48" s="130"/>
      <c r="AUR48" s="130"/>
      <c r="AUS48" s="129"/>
      <c r="AUT48" s="130"/>
      <c r="AUU48" s="130"/>
      <c r="AUV48" s="130"/>
      <c r="AUW48" s="130"/>
      <c r="AUX48" s="130"/>
      <c r="AUY48" s="130"/>
      <c r="AUZ48" s="130"/>
      <c r="AVA48" s="129"/>
      <c r="AVB48" s="130"/>
      <c r="AVC48" s="130"/>
      <c r="AVD48" s="130"/>
      <c r="AVE48" s="130"/>
      <c r="AVF48" s="130"/>
      <c r="AVG48" s="130"/>
      <c r="AVH48" s="130"/>
      <c r="AVI48" s="129"/>
      <c r="AVJ48" s="130"/>
      <c r="AVK48" s="130"/>
      <c r="AVL48" s="130"/>
      <c r="AVM48" s="130"/>
      <c r="AVN48" s="130"/>
      <c r="AVO48" s="130"/>
      <c r="AVP48" s="130"/>
      <c r="AVQ48" s="129"/>
      <c r="AVR48" s="130"/>
      <c r="AVS48" s="130"/>
      <c r="AVT48" s="130"/>
      <c r="AVU48" s="130"/>
      <c r="AVV48" s="130"/>
      <c r="AVW48" s="130"/>
      <c r="AVX48" s="130"/>
      <c r="AVY48" s="129"/>
      <c r="AVZ48" s="130"/>
      <c r="AWA48" s="130"/>
      <c r="AWB48" s="130"/>
      <c r="AWC48" s="130"/>
      <c r="AWD48" s="130"/>
      <c r="AWE48" s="130"/>
      <c r="AWF48" s="130"/>
      <c r="AWG48" s="129"/>
      <c r="AWH48" s="130"/>
      <c r="AWI48" s="130"/>
      <c r="AWJ48" s="130"/>
      <c r="AWK48" s="130"/>
      <c r="AWL48" s="130"/>
      <c r="AWM48" s="130"/>
      <c r="AWN48" s="130"/>
      <c r="AWO48" s="129"/>
      <c r="AWP48" s="130"/>
      <c r="AWQ48" s="130"/>
      <c r="AWR48" s="130"/>
      <c r="AWS48" s="130"/>
      <c r="AWT48" s="130"/>
      <c r="AWU48" s="130"/>
      <c r="AWV48" s="130"/>
      <c r="AWW48" s="129"/>
      <c r="AWX48" s="130"/>
      <c r="AWY48" s="130"/>
      <c r="AWZ48" s="130"/>
      <c r="AXA48" s="130"/>
      <c r="AXB48" s="130"/>
      <c r="AXC48" s="130"/>
      <c r="AXD48" s="130"/>
      <c r="AXE48" s="129"/>
      <c r="AXF48" s="130"/>
      <c r="AXG48" s="130"/>
      <c r="AXH48" s="130"/>
      <c r="AXI48" s="130"/>
      <c r="AXJ48" s="130"/>
      <c r="AXK48" s="130"/>
      <c r="AXL48" s="130"/>
      <c r="AXM48" s="129"/>
      <c r="AXN48" s="130"/>
      <c r="AXO48" s="130"/>
      <c r="AXP48" s="130"/>
      <c r="AXQ48" s="130"/>
      <c r="AXR48" s="130"/>
      <c r="AXS48" s="130"/>
      <c r="AXT48" s="130"/>
      <c r="AXU48" s="129"/>
      <c r="AXV48" s="130"/>
      <c r="AXW48" s="130"/>
      <c r="AXX48" s="130"/>
      <c r="AXY48" s="130"/>
      <c r="AXZ48" s="130"/>
      <c r="AYA48" s="130"/>
      <c r="AYB48" s="130"/>
      <c r="AYC48" s="129"/>
      <c r="AYD48" s="130"/>
      <c r="AYE48" s="130"/>
      <c r="AYF48" s="130"/>
      <c r="AYG48" s="130"/>
      <c r="AYH48" s="130"/>
      <c r="AYI48" s="130"/>
      <c r="AYJ48" s="130"/>
      <c r="AYK48" s="129"/>
      <c r="AYL48" s="130"/>
      <c r="AYM48" s="130"/>
      <c r="AYN48" s="130"/>
      <c r="AYO48" s="130"/>
      <c r="AYP48" s="130"/>
      <c r="AYQ48" s="130"/>
      <c r="AYR48" s="130"/>
      <c r="AYS48" s="129"/>
      <c r="AYT48" s="130"/>
      <c r="AYU48" s="130"/>
      <c r="AYV48" s="130"/>
      <c r="AYW48" s="130"/>
      <c r="AYX48" s="130"/>
      <c r="AYY48" s="130"/>
      <c r="AYZ48" s="130"/>
      <c r="AZA48" s="129"/>
      <c r="AZB48" s="130"/>
      <c r="AZC48" s="130"/>
      <c r="AZD48" s="130"/>
      <c r="AZE48" s="130"/>
      <c r="AZF48" s="130"/>
      <c r="AZG48" s="130"/>
      <c r="AZH48" s="130"/>
      <c r="AZI48" s="129"/>
      <c r="AZJ48" s="130"/>
      <c r="AZK48" s="130"/>
      <c r="AZL48" s="130"/>
      <c r="AZM48" s="130"/>
      <c r="AZN48" s="130"/>
      <c r="AZO48" s="130"/>
      <c r="AZP48" s="130"/>
      <c r="AZQ48" s="129"/>
      <c r="AZR48" s="130"/>
      <c r="AZS48" s="130"/>
      <c r="AZT48" s="130"/>
      <c r="AZU48" s="130"/>
      <c r="AZV48" s="130"/>
      <c r="AZW48" s="130"/>
      <c r="AZX48" s="130"/>
      <c r="AZY48" s="129"/>
      <c r="AZZ48" s="130"/>
      <c r="BAA48" s="130"/>
      <c r="BAB48" s="130"/>
      <c r="BAC48" s="130"/>
      <c r="BAD48" s="130"/>
      <c r="BAE48" s="130"/>
      <c r="BAF48" s="130"/>
      <c r="BAG48" s="129"/>
      <c r="BAH48" s="130"/>
      <c r="BAI48" s="130"/>
      <c r="BAJ48" s="130"/>
      <c r="BAK48" s="130"/>
      <c r="BAL48" s="130"/>
      <c r="BAM48" s="130"/>
      <c r="BAN48" s="130"/>
      <c r="BAO48" s="129"/>
      <c r="BAP48" s="130"/>
      <c r="BAQ48" s="130"/>
      <c r="BAR48" s="130"/>
      <c r="BAS48" s="130"/>
      <c r="BAT48" s="130"/>
      <c r="BAU48" s="130"/>
      <c r="BAV48" s="130"/>
      <c r="BAW48" s="129"/>
      <c r="BAX48" s="130"/>
      <c r="BAY48" s="130"/>
      <c r="BAZ48" s="130"/>
      <c r="BBA48" s="130"/>
      <c r="BBB48" s="130"/>
      <c r="BBC48" s="130"/>
      <c r="BBD48" s="130"/>
      <c r="BBE48" s="129"/>
      <c r="BBF48" s="130"/>
      <c r="BBG48" s="130"/>
      <c r="BBH48" s="130"/>
      <c r="BBI48" s="130"/>
      <c r="BBJ48" s="130"/>
      <c r="BBK48" s="130"/>
      <c r="BBL48" s="130"/>
      <c r="BBM48" s="129"/>
      <c r="BBN48" s="130"/>
      <c r="BBO48" s="130"/>
      <c r="BBP48" s="130"/>
      <c r="BBQ48" s="130"/>
      <c r="BBR48" s="130"/>
      <c r="BBS48" s="130"/>
      <c r="BBT48" s="130"/>
      <c r="BBU48" s="129"/>
      <c r="BBV48" s="130"/>
      <c r="BBW48" s="130"/>
      <c r="BBX48" s="130"/>
      <c r="BBY48" s="130"/>
      <c r="BBZ48" s="130"/>
      <c r="BCA48" s="130"/>
      <c r="BCB48" s="130"/>
      <c r="BCC48" s="129"/>
      <c r="BCD48" s="130"/>
      <c r="BCE48" s="130"/>
      <c r="BCF48" s="130"/>
      <c r="BCG48" s="130"/>
      <c r="BCH48" s="130"/>
      <c r="BCI48" s="130"/>
      <c r="BCJ48" s="130"/>
      <c r="BCK48" s="129"/>
      <c r="BCL48" s="130"/>
      <c r="BCM48" s="130"/>
      <c r="BCN48" s="130"/>
      <c r="BCO48" s="130"/>
      <c r="BCP48" s="130"/>
      <c r="BCQ48" s="130"/>
      <c r="BCR48" s="130"/>
      <c r="BCS48" s="129"/>
      <c r="BCT48" s="130"/>
      <c r="BCU48" s="130"/>
      <c r="BCV48" s="130"/>
      <c r="BCW48" s="130"/>
      <c r="BCX48" s="130"/>
      <c r="BCY48" s="130"/>
      <c r="BCZ48" s="130"/>
      <c r="BDA48" s="129"/>
      <c r="BDB48" s="130"/>
      <c r="BDC48" s="130"/>
      <c r="BDD48" s="130"/>
      <c r="BDE48" s="130"/>
      <c r="BDF48" s="130"/>
      <c r="BDG48" s="130"/>
      <c r="BDH48" s="130"/>
      <c r="BDI48" s="129"/>
      <c r="BDJ48" s="130"/>
      <c r="BDK48" s="130"/>
      <c r="BDL48" s="130"/>
      <c r="BDM48" s="130"/>
      <c r="BDN48" s="130"/>
      <c r="BDO48" s="130"/>
      <c r="BDP48" s="130"/>
      <c r="BDQ48" s="129"/>
      <c r="BDR48" s="130"/>
      <c r="BDS48" s="130"/>
      <c r="BDT48" s="130"/>
      <c r="BDU48" s="130"/>
      <c r="BDV48" s="130"/>
      <c r="BDW48" s="130"/>
      <c r="BDX48" s="130"/>
      <c r="BDY48" s="129"/>
      <c r="BDZ48" s="130"/>
      <c r="BEA48" s="130"/>
      <c r="BEB48" s="130"/>
      <c r="BEC48" s="130"/>
      <c r="BED48" s="130"/>
      <c r="BEE48" s="130"/>
      <c r="BEF48" s="130"/>
      <c r="BEG48" s="129"/>
      <c r="BEH48" s="130"/>
      <c r="BEI48" s="130"/>
      <c r="BEJ48" s="130"/>
      <c r="BEK48" s="130"/>
      <c r="BEL48" s="130"/>
      <c r="BEM48" s="130"/>
      <c r="BEN48" s="130"/>
      <c r="BEO48" s="129"/>
      <c r="BEP48" s="130"/>
      <c r="BEQ48" s="130"/>
      <c r="BER48" s="130"/>
      <c r="BES48" s="130"/>
      <c r="BET48" s="130"/>
      <c r="BEU48" s="130"/>
      <c r="BEV48" s="130"/>
      <c r="BEW48" s="129"/>
      <c r="BEX48" s="130"/>
      <c r="BEY48" s="130"/>
      <c r="BEZ48" s="130"/>
      <c r="BFA48" s="130"/>
      <c r="BFB48" s="130"/>
      <c r="BFC48" s="130"/>
      <c r="BFD48" s="130"/>
      <c r="BFE48" s="129"/>
      <c r="BFF48" s="130"/>
      <c r="BFG48" s="130"/>
      <c r="BFH48" s="130"/>
      <c r="BFI48" s="130"/>
      <c r="BFJ48" s="130"/>
      <c r="BFK48" s="130"/>
      <c r="BFL48" s="130"/>
      <c r="BFM48" s="129"/>
      <c r="BFN48" s="130"/>
      <c r="BFO48" s="130"/>
      <c r="BFP48" s="130"/>
      <c r="BFQ48" s="130"/>
      <c r="BFR48" s="130"/>
      <c r="BFS48" s="130"/>
      <c r="BFT48" s="130"/>
      <c r="BFU48" s="129"/>
      <c r="BFV48" s="130"/>
      <c r="BFW48" s="130"/>
      <c r="BFX48" s="130"/>
      <c r="BFY48" s="130"/>
      <c r="BFZ48" s="130"/>
      <c r="BGA48" s="130"/>
      <c r="BGB48" s="130"/>
      <c r="BGC48" s="129"/>
      <c r="BGD48" s="130"/>
      <c r="BGE48" s="130"/>
      <c r="BGF48" s="130"/>
      <c r="BGG48" s="130"/>
      <c r="BGH48" s="130"/>
      <c r="BGI48" s="130"/>
      <c r="BGJ48" s="130"/>
      <c r="BGK48" s="129"/>
      <c r="BGL48" s="130"/>
      <c r="BGM48" s="130"/>
      <c r="BGN48" s="130"/>
      <c r="BGO48" s="130"/>
      <c r="BGP48" s="130"/>
      <c r="BGQ48" s="130"/>
      <c r="BGR48" s="130"/>
      <c r="BGS48" s="129"/>
      <c r="BGT48" s="130"/>
      <c r="BGU48" s="130"/>
      <c r="BGV48" s="130"/>
      <c r="BGW48" s="130"/>
      <c r="BGX48" s="130"/>
      <c r="BGY48" s="130"/>
      <c r="BGZ48" s="130"/>
      <c r="BHA48" s="129"/>
      <c r="BHB48" s="130"/>
      <c r="BHC48" s="130"/>
      <c r="BHD48" s="130"/>
      <c r="BHE48" s="130"/>
      <c r="BHF48" s="130"/>
      <c r="BHG48" s="130"/>
      <c r="BHH48" s="130"/>
      <c r="BHI48" s="129"/>
      <c r="BHJ48" s="130"/>
      <c r="BHK48" s="130"/>
      <c r="BHL48" s="130"/>
      <c r="BHM48" s="130"/>
      <c r="BHN48" s="130"/>
      <c r="BHO48" s="130"/>
      <c r="BHP48" s="130"/>
      <c r="BHQ48" s="129"/>
      <c r="BHR48" s="130"/>
      <c r="BHS48" s="130"/>
      <c r="BHT48" s="130"/>
      <c r="BHU48" s="130"/>
      <c r="BHV48" s="130"/>
      <c r="BHW48" s="130"/>
      <c r="BHX48" s="130"/>
      <c r="BHY48" s="129"/>
      <c r="BHZ48" s="130"/>
      <c r="BIA48" s="130"/>
      <c r="BIB48" s="130"/>
      <c r="BIC48" s="130"/>
      <c r="BID48" s="130"/>
      <c r="BIE48" s="130"/>
      <c r="BIF48" s="130"/>
      <c r="BIG48" s="129"/>
      <c r="BIH48" s="130"/>
      <c r="BII48" s="130"/>
      <c r="BIJ48" s="130"/>
      <c r="BIK48" s="130"/>
      <c r="BIL48" s="130"/>
      <c r="BIM48" s="130"/>
      <c r="BIN48" s="130"/>
      <c r="BIO48" s="129"/>
      <c r="BIP48" s="130"/>
      <c r="BIQ48" s="130"/>
      <c r="BIR48" s="130"/>
      <c r="BIS48" s="130"/>
      <c r="BIT48" s="130"/>
      <c r="BIU48" s="130"/>
      <c r="BIV48" s="130"/>
      <c r="BIW48" s="129"/>
      <c r="BIX48" s="130"/>
      <c r="BIY48" s="130"/>
      <c r="BIZ48" s="130"/>
      <c r="BJA48" s="130"/>
      <c r="BJB48" s="130"/>
      <c r="BJC48" s="130"/>
      <c r="BJD48" s="130"/>
      <c r="BJE48" s="129"/>
      <c r="BJF48" s="130"/>
      <c r="BJG48" s="130"/>
      <c r="BJH48" s="130"/>
      <c r="BJI48" s="130"/>
      <c r="BJJ48" s="130"/>
      <c r="BJK48" s="130"/>
      <c r="BJL48" s="130"/>
      <c r="BJM48" s="129"/>
      <c r="BJN48" s="130"/>
      <c r="BJO48" s="130"/>
      <c r="BJP48" s="130"/>
      <c r="BJQ48" s="130"/>
      <c r="BJR48" s="130"/>
      <c r="BJS48" s="130"/>
      <c r="BJT48" s="130"/>
      <c r="BJU48" s="129"/>
      <c r="BJV48" s="130"/>
      <c r="BJW48" s="130"/>
      <c r="BJX48" s="130"/>
      <c r="BJY48" s="130"/>
      <c r="BJZ48" s="130"/>
      <c r="BKA48" s="130"/>
      <c r="BKB48" s="130"/>
      <c r="BKC48" s="129"/>
      <c r="BKD48" s="130"/>
      <c r="BKE48" s="130"/>
      <c r="BKF48" s="130"/>
      <c r="BKG48" s="130"/>
      <c r="BKH48" s="130"/>
      <c r="BKI48" s="130"/>
      <c r="BKJ48" s="130"/>
      <c r="BKK48" s="129"/>
      <c r="BKL48" s="130"/>
      <c r="BKM48" s="130"/>
      <c r="BKN48" s="130"/>
      <c r="BKO48" s="130"/>
      <c r="BKP48" s="130"/>
      <c r="BKQ48" s="130"/>
      <c r="BKR48" s="130"/>
      <c r="BKS48" s="129"/>
      <c r="BKT48" s="130"/>
      <c r="BKU48" s="130"/>
      <c r="BKV48" s="130"/>
      <c r="BKW48" s="130"/>
      <c r="BKX48" s="130"/>
      <c r="BKY48" s="130"/>
      <c r="BKZ48" s="130"/>
      <c r="BLA48" s="129"/>
      <c r="BLB48" s="130"/>
      <c r="BLC48" s="130"/>
      <c r="BLD48" s="130"/>
      <c r="BLE48" s="130"/>
      <c r="BLF48" s="130"/>
      <c r="BLG48" s="130"/>
      <c r="BLH48" s="130"/>
      <c r="BLI48" s="129"/>
      <c r="BLJ48" s="130"/>
      <c r="BLK48" s="130"/>
      <c r="BLL48" s="130"/>
      <c r="BLM48" s="130"/>
      <c r="BLN48" s="130"/>
      <c r="BLO48" s="130"/>
      <c r="BLP48" s="130"/>
      <c r="BLQ48" s="129"/>
      <c r="BLR48" s="130"/>
      <c r="BLS48" s="130"/>
      <c r="BLT48" s="130"/>
      <c r="BLU48" s="130"/>
      <c r="BLV48" s="130"/>
      <c r="BLW48" s="130"/>
      <c r="BLX48" s="130"/>
      <c r="BLY48" s="129"/>
      <c r="BLZ48" s="130"/>
      <c r="BMA48" s="130"/>
      <c r="BMB48" s="130"/>
      <c r="BMC48" s="130"/>
      <c r="BMD48" s="130"/>
      <c r="BME48" s="130"/>
      <c r="BMF48" s="130"/>
      <c r="BMG48" s="129"/>
      <c r="BMH48" s="130"/>
      <c r="BMI48" s="130"/>
      <c r="BMJ48" s="130"/>
      <c r="BMK48" s="130"/>
      <c r="BML48" s="130"/>
      <c r="BMM48" s="130"/>
      <c r="BMN48" s="130"/>
      <c r="BMO48" s="129"/>
      <c r="BMP48" s="130"/>
      <c r="BMQ48" s="130"/>
      <c r="BMR48" s="130"/>
      <c r="BMS48" s="130"/>
      <c r="BMT48" s="130"/>
      <c r="BMU48" s="130"/>
      <c r="BMV48" s="130"/>
      <c r="BMW48" s="129"/>
      <c r="BMX48" s="130"/>
      <c r="BMY48" s="130"/>
      <c r="BMZ48" s="130"/>
      <c r="BNA48" s="130"/>
      <c r="BNB48" s="130"/>
      <c r="BNC48" s="130"/>
      <c r="BND48" s="130"/>
      <c r="BNE48" s="129"/>
      <c r="BNF48" s="130"/>
      <c r="BNG48" s="130"/>
      <c r="BNH48" s="130"/>
      <c r="BNI48" s="130"/>
      <c r="BNJ48" s="130"/>
      <c r="BNK48" s="130"/>
      <c r="BNL48" s="130"/>
      <c r="BNM48" s="129"/>
      <c r="BNN48" s="130"/>
      <c r="BNO48" s="130"/>
      <c r="BNP48" s="130"/>
      <c r="BNQ48" s="130"/>
      <c r="BNR48" s="130"/>
      <c r="BNS48" s="130"/>
      <c r="BNT48" s="130"/>
      <c r="BNU48" s="129"/>
      <c r="BNV48" s="130"/>
      <c r="BNW48" s="130"/>
      <c r="BNX48" s="130"/>
      <c r="BNY48" s="130"/>
      <c r="BNZ48" s="130"/>
      <c r="BOA48" s="130"/>
      <c r="BOB48" s="130"/>
      <c r="BOC48" s="129"/>
      <c r="BOD48" s="130"/>
      <c r="BOE48" s="130"/>
      <c r="BOF48" s="130"/>
      <c r="BOG48" s="130"/>
      <c r="BOH48" s="130"/>
      <c r="BOI48" s="130"/>
      <c r="BOJ48" s="130"/>
      <c r="BOK48" s="129"/>
      <c r="BOL48" s="130"/>
      <c r="BOM48" s="130"/>
      <c r="BON48" s="130"/>
      <c r="BOO48" s="130"/>
      <c r="BOP48" s="130"/>
      <c r="BOQ48" s="130"/>
      <c r="BOR48" s="130"/>
      <c r="BOS48" s="129"/>
      <c r="BOT48" s="130"/>
      <c r="BOU48" s="130"/>
      <c r="BOV48" s="130"/>
      <c r="BOW48" s="130"/>
      <c r="BOX48" s="130"/>
      <c r="BOY48" s="130"/>
      <c r="BOZ48" s="130"/>
      <c r="BPA48" s="129"/>
      <c r="BPB48" s="130"/>
      <c r="BPC48" s="130"/>
      <c r="BPD48" s="130"/>
      <c r="BPE48" s="130"/>
      <c r="BPF48" s="130"/>
      <c r="BPG48" s="130"/>
      <c r="BPH48" s="130"/>
      <c r="BPI48" s="129"/>
      <c r="BPJ48" s="130"/>
      <c r="BPK48" s="130"/>
      <c r="BPL48" s="130"/>
      <c r="BPM48" s="130"/>
      <c r="BPN48" s="130"/>
      <c r="BPO48" s="130"/>
      <c r="BPP48" s="130"/>
      <c r="BPQ48" s="129"/>
      <c r="BPR48" s="130"/>
      <c r="BPS48" s="130"/>
      <c r="BPT48" s="130"/>
      <c r="BPU48" s="130"/>
      <c r="BPV48" s="130"/>
      <c r="BPW48" s="130"/>
      <c r="BPX48" s="130"/>
      <c r="BPY48" s="129"/>
      <c r="BPZ48" s="130"/>
      <c r="BQA48" s="130"/>
      <c r="BQB48" s="130"/>
      <c r="BQC48" s="130"/>
      <c r="BQD48" s="130"/>
      <c r="BQE48" s="130"/>
      <c r="BQF48" s="130"/>
      <c r="BQG48" s="129"/>
      <c r="BQH48" s="130"/>
      <c r="BQI48" s="130"/>
      <c r="BQJ48" s="130"/>
      <c r="BQK48" s="130"/>
      <c r="BQL48" s="130"/>
      <c r="BQM48" s="130"/>
      <c r="BQN48" s="130"/>
      <c r="BQO48" s="129"/>
      <c r="BQP48" s="130"/>
      <c r="BQQ48" s="130"/>
      <c r="BQR48" s="130"/>
      <c r="BQS48" s="130"/>
      <c r="BQT48" s="130"/>
      <c r="BQU48" s="130"/>
      <c r="BQV48" s="130"/>
      <c r="BQW48" s="129"/>
      <c r="BQX48" s="130"/>
      <c r="BQY48" s="130"/>
      <c r="BQZ48" s="130"/>
      <c r="BRA48" s="130"/>
      <c r="BRB48" s="130"/>
      <c r="BRC48" s="130"/>
      <c r="BRD48" s="130"/>
      <c r="BRE48" s="129"/>
      <c r="BRF48" s="130"/>
      <c r="BRG48" s="130"/>
      <c r="BRH48" s="130"/>
      <c r="BRI48" s="130"/>
      <c r="BRJ48" s="130"/>
      <c r="BRK48" s="130"/>
      <c r="BRL48" s="130"/>
      <c r="BRM48" s="129"/>
      <c r="BRN48" s="130"/>
      <c r="BRO48" s="130"/>
      <c r="BRP48" s="130"/>
      <c r="BRQ48" s="130"/>
      <c r="BRR48" s="130"/>
      <c r="BRS48" s="130"/>
      <c r="BRT48" s="130"/>
      <c r="BRU48" s="129"/>
      <c r="BRV48" s="130"/>
      <c r="BRW48" s="130"/>
      <c r="BRX48" s="130"/>
      <c r="BRY48" s="130"/>
      <c r="BRZ48" s="130"/>
      <c r="BSA48" s="130"/>
      <c r="BSB48" s="130"/>
      <c r="BSC48" s="129"/>
      <c r="BSD48" s="130"/>
      <c r="BSE48" s="130"/>
      <c r="BSF48" s="130"/>
      <c r="BSG48" s="130"/>
      <c r="BSH48" s="130"/>
      <c r="BSI48" s="130"/>
      <c r="BSJ48" s="130"/>
      <c r="BSK48" s="129"/>
      <c r="BSL48" s="130"/>
      <c r="BSM48" s="130"/>
      <c r="BSN48" s="130"/>
      <c r="BSO48" s="130"/>
      <c r="BSP48" s="130"/>
      <c r="BSQ48" s="130"/>
      <c r="BSR48" s="130"/>
      <c r="BSS48" s="129"/>
      <c r="BST48" s="130"/>
      <c r="BSU48" s="130"/>
      <c r="BSV48" s="130"/>
      <c r="BSW48" s="130"/>
      <c r="BSX48" s="130"/>
      <c r="BSY48" s="130"/>
      <c r="BSZ48" s="130"/>
      <c r="BTA48" s="129"/>
      <c r="BTB48" s="130"/>
      <c r="BTC48" s="130"/>
      <c r="BTD48" s="130"/>
      <c r="BTE48" s="130"/>
      <c r="BTF48" s="130"/>
      <c r="BTG48" s="130"/>
      <c r="BTH48" s="130"/>
      <c r="BTI48" s="129"/>
      <c r="BTJ48" s="130"/>
      <c r="BTK48" s="130"/>
      <c r="BTL48" s="130"/>
      <c r="BTM48" s="130"/>
      <c r="BTN48" s="130"/>
      <c r="BTO48" s="130"/>
      <c r="BTP48" s="130"/>
      <c r="BTQ48" s="129"/>
      <c r="BTR48" s="130"/>
      <c r="BTS48" s="130"/>
      <c r="BTT48" s="130"/>
      <c r="BTU48" s="130"/>
      <c r="BTV48" s="130"/>
      <c r="BTW48" s="130"/>
      <c r="BTX48" s="130"/>
      <c r="BTY48" s="129"/>
      <c r="BTZ48" s="130"/>
      <c r="BUA48" s="130"/>
      <c r="BUB48" s="130"/>
      <c r="BUC48" s="130"/>
      <c r="BUD48" s="130"/>
      <c r="BUE48" s="130"/>
      <c r="BUF48" s="130"/>
      <c r="BUG48" s="129"/>
      <c r="BUH48" s="130"/>
      <c r="BUI48" s="130"/>
      <c r="BUJ48" s="130"/>
      <c r="BUK48" s="130"/>
      <c r="BUL48" s="130"/>
      <c r="BUM48" s="130"/>
      <c r="BUN48" s="130"/>
      <c r="BUO48" s="129"/>
      <c r="BUP48" s="130"/>
      <c r="BUQ48" s="130"/>
      <c r="BUR48" s="130"/>
      <c r="BUS48" s="130"/>
      <c r="BUT48" s="130"/>
      <c r="BUU48" s="130"/>
      <c r="BUV48" s="130"/>
      <c r="BUW48" s="129"/>
      <c r="BUX48" s="130"/>
      <c r="BUY48" s="130"/>
      <c r="BUZ48" s="130"/>
      <c r="BVA48" s="130"/>
      <c r="BVB48" s="130"/>
      <c r="BVC48" s="130"/>
      <c r="BVD48" s="130"/>
      <c r="BVE48" s="129"/>
      <c r="BVF48" s="130"/>
      <c r="BVG48" s="130"/>
      <c r="BVH48" s="130"/>
      <c r="BVI48" s="130"/>
      <c r="BVJ48" s="130"/>
      <c r="BVK48" s="130"/>
      <c r="BVL48" s="130"/>
      <c r="BVM48" s="129"/>
      <c r="BVN48" s="130"/>
      <c r="BVO48" s="130"/>
      <c r="BVP48" s="130"/>
      <c r="BVQ48" s="130"/>
      <c r="BVR48" s="130"/>
      <c r="BVS48" s="130"/>
      <c r="BVT48" s="130"/>
      <c r="BVU48" s="129"/>
      <c r="BVV48" s="130"/>
      <c r="BVW48" s="130"/>
      <c r="BVX48" s="130"/>
      <c r="BVY48" s="130"/>
      <c r="BVZ48" s="130"/>
      <c r="BWA48" s="130"/>
      <c r="BWB48" s="130"/>
      <c r="BWC48" s="129"/>
      <c r="BWD48" s="130"/>
      <c r="BWE48" s="130"/>
      <c r="BWF48" s="130"/>
      <c r="BWG48" s="130"/>
      <c r="BWH48" s="130"/>
      <c r="BWI48" s="130"/>
      <c r="BWJ48" s="130"/>
      <c r="BWK48" s="129"/>
      <c r="BWL48" s="130"/>
      <c r="BWM48" s="130"/>
      <c r="BWN48" s="130"/>
      <c r="BWO48" s="130"/>
      <c r="BWP48" s="130"/>
      <c r="BWQ48" s="130"/>
      <c r="BWR48" s="130"/>
      <c r="BWS48" s="129"/>
      <c r="BWT48" s="130"/>
      <c r="BWU48" s="130"/>
      <c r="BWV48" s="130"/>
      <c r="BWW48" s="130"/>
      <c r="BWX48" s="130"/>
      <c r="BWY48" s="130"/>
      <c r="BWZ48" s="130"/>
      <c r="BXA48" s="129"/>
      <c r="BXB48" s="130"/>
      <c r="BXC48" s="130"/>
      <c r="BXD48" s="130"/>
      <c r="BXE48" s="130"/>
      <c r="BXF48" s="130"/>
      <c r="BXG48" s="130"/>
      <c r="BXH48" s="130"/>
      <c r="BXI48" s="129"/>
      <c r="BXJ48" s="130"/>
      <c r="BXK48" s="130"/>
      <c r="BXL48" s="130"/>
      <c r="BXM48" s="130"/>
      <c r="BXN48" s="130"/>
      <c r="BXO48" s="130"/>
      <c r="BXP48" s="130"/>
      <c r="BXQ48" s="129"/>
      <c r="BXR48" s="130"/>
      <c r="BXS48" s="130"/>
      <c r="BXT48" s="130"/>
      <c r="BXU48" s="130"/>
      <c r="BXV48" s="130"/>
      <c r="BXW48" s="130"/>
      <c r="BXX48" s="130"/>
      <c r="BXY48" s="129"/>
      <c r="BXZ48" s="130"/>
      <c r="BYA48" s="130"/>
      <c r="BYB48" s="130"/>
      <c r="BYC48" s="130"/>
      <c r="BYD48" s="130"/>
      <c r="BYE48" s="130"/>
      <c r="BYF48" s="130"/>
      <c r="BYG48" s="129"/>
      <c r="BYH48" s="130"/>
      <c r="BYI48" s="130"/>
      <c r="BYJ48" s="130"/>
      <c r="BYK48" s="130"/>
      <c r="BYL48" s="130"/>
      <c r="BYM48" s="130"/>
      <c r="BYN48" s="130"/>
      <c r="BYO48" s="129"/>
      <c r="BYP48" s="130"/>
      <c r="BYQ48" s="130"/>
      <c r="BYR48" s="130"/>
      <c r="BYS48" s="130"/>
      <c r="BYT48" s="130"/>
      <c r="BYU48" s="130"/>
      <c r="BYV48" s="130"/>
      <c r="BYW48" s="129"/>
      <c r="BYX48" s="130"/>
      <c r="BYY48" s="130"/>
      <c r="BYZ48" s="130"/>
      <c r="BZA48" s="130"/>
      <c r="BZB48" s="130"/>
      <c r="BZC48" s="130"/>
      <c r="BZD48" s="130"/>
      <c r="BZE48" s="129"/>
      <c r="BZF48" s="130"/>
      <c r="BZG48" s="130"/>
      <c r="BZH48" s="130"/>
      <c r="BZI48" s="130"/>
      <c r="BZJ48" s="130"/>
      <c r="BZK48" s="130"/>
      <c r="BZL48" s="130"/>
      <c r="BZM48" s="129"/>
      <c r="BZN48" s="130"/>
      <c r="BZO48" s="130"/>
      <c r="BZP48" s="130"/>
      <c r="BZQ48" s="130"/>
      <c r="BZR48" s="130"/>
      <c r="BZS48" s="130"/>
      <c r="BZT48" s="130"/>
      <c r="BZU48" s="129"/>
      <c r="BZV48" s="130"/>
      <c r="BZW48" s="130"/>
      <c r="BZX48" s="130"/>
      <c r="BZY48" s="130"/>
      <c r="BZZ48" s="130"/>
      <c r="CAA48" s="130"/>
      <c r="CAB48" s="130"/>
      <c r="CAC48" s="129"/>
      <c r="CAD48" s="130"/>
      <c r="CAE48" s="130"/>
      <c r="CAF48" s="130"/>
      <c r="CAG48" s="130"/>
      <c r="CAH48" s="130"/>
      <c r="CAI48" s="130"/>
      <c r="CAJ48" s="130"/>
      <c r="CAK48" s="129"/>
      <c r="CAL48" s="130"/>
      <c r="CAM48" s="130"/>
      <c r="CAN48" s="130"/>
      <c r="CAO48" s="130"/>
      <c r="CAP48" s="130"/>
      <c r="CAQ48" s="130"/>
      <c r="CAR48" s="130"/>
      <c r="CAS48" s="129"/>
      <c r="CAT48" s="130"/>
      <c r="CAU48" s="130"/>
      <c r="CAV48" s="130"/>
      <c r="CAW48" s="130"/>
      <c r="CAX48" s="130"/>
      <c r="CAY48" s="130"/>
      <c r="CAZ48" s="130"/>
      <c r="CBA48" s="129"/>
      <c r="CBB48" s="130"/>
      <c r="CBC48" s="130"/>
      <c r="CBD48" s="130"/>
      <c r="CBE48" s="130"/>
      <c r="CBF48" s="130"/>
      <c r="CBG48" s="130"/>
      <c r="CBH48" s="130"/>
      <c r="CBI48" s="129"/>
      <c r="CBJ48" s="130"/>
      <c r="CBK48" s="130"/>
      <c r="CBL48" s="130"/>
      <c r="CBM48" s="130"/>
      <c r="CBN48" s="130"/>
      <c r="CBO48" s="130"/>
      <c r="CBP48" s="130"/>
      <c r="CBQ48" s="129"/>
      <c r="CBR48" s="130"/>
      <c r="CBS48" s="130"/>
      <c r="CBT48" s="130"/>
      <c r="CBU48" s="130"/>
      <c r="CBV48" s="130"/>
      <c r="CBW48" s="130"/>
      <c r="CBX48" s="130"/>
      <c r="CBY48" s="129"/>
      <c r="CBZ48" s="130"/>
      <c r="CCA48" s="130"/>
      <c r="CCB48" s="130"/>
      <c r="CCC48" s="130"/>
      <c r="CCD48" s="130"/>
      <c r="CCE48" s="130"/>
      <c r="CCF48" s="130"/>
      <c r="CCG48" s="129"/>
      <c r="CCH48" s="130"/>
      <c r="CCI48" s="130"/>
      <c r="CCJ48" s="130"/>
      <c r="CCK48" s="130"/>
      <c r="CCL48" s="130"/>
      <c r="CCM48" s="130"/>
      <c r="CCN48" s="130"/>
      <c r="CCO48" s="129"/>
      <c r="CCP48" s="130"/>
      <c r="CCQ48" s="130"/>
      <c r="CCR48" s="130"/>
      <c r="CCS48" s="130"/>
      <c r="CCT48" s="130"/>
      <c r="CCU48" s="130"/>
      <c r="CCV48" s="130"/>
      <c r="CCW48" s="129"/>
      <c r="CCX48" s="130"/>
      <c r="CCY48" s="130"/>
      <c r="CCZ48" s="130"/>
      <c r="CDA48" s="130"/>
      <c r="CDB48" s="130"/>
      <c r="CDC48" s="130"/>
      <c r="CDD48" s="130"/>
      <c r="CDE48" s="129"/>
      <c r="CDF48" s="130"/>
      <c r="CDG48" s="130"/>
      <c r="CDH48" s="130"/>
      <c r="CDI48" s="130"/>
      <c r="CDJ48" s="130"/>
      <c r="CDK48" s="130"/>
      <c r="CDL48" s="130"/>
      <c r="CDM48" s="129"/>
      <c r="CDN48" s="130"/>
      <c r="CDO48" s="130"/>
      <c r="CDP48" s="130"/>
      <c r="CDQ48" s="130"/>
      <c r="CDR48" s="130"/>
      <c r="CDS48" s="130"/>
      <c r="CDT48" s="130"/>
      <c r="CDU48" s="129"/>
      <c r="CDV48" s="130"/>
      <c r="CDW48" s="130"/>
      <c r="CDX48" s="130"/>
      <c r="CDY48" s="130"/>
      <c r="CDZ48" s="130"/>
      <c r="CEA48" s="130"/>
      <c r="CEB48" s="130"/>
      <c r="CEC48" s="129"/>
      <c r="CED48" s="130"/>
      <c r="CEE48" s="130"/>
      <c r="CEF48" s="130"/>
      <c r="CEG48" s="130"/>
      <c r="CEH48" s="130"/>
      <c r="CEI48" s="130"/>
      <c r="CEJ48" s="130"/>
      <c r="CEK48" s="129"/>
      <c r="CEL48" s="130"/>
      <c r="CEM48" s="130"/>
      <c r="CEN48" s="130"/>
      <c r="CEO48" s="130"/>
      <c r="CEP48" s="130"/>
      <c r="CEQ48" s="130"/>
      <c r="CER48" s="130"/>
      <c r="CES48" s="129"/>
      <c r="CET48" s="130"/>
      <c r="CEU48" s="130"/>
      <c r="CEV48" s="130"/>
      <c r="CEW48" s="130"/>
      <c r="CEX48" s="130"/>
      <c r="CEY48" s="130"/>
      <c r="CEZ48" s="130"/>
      <c r="CFA48" s="129"/>
      <c r="CFB48" s="130"/>
      <c r="CFC48" s="130"/>
      <c r="CFD48" s="130"/>
      <c r="CFE48" s="130"/>
      <c r="CFF48" s="130"/>
      <c r="CFG48" s="130"/>
      <c r="CFH48" s="130"/>
      <c r="CFI48" s="129"/>
      <c r="CFJ48" s="130"/>
      <c r="CFK48" s="130"/>
      <c r="CFL48" s="130"/>
      <c r="CFM48" s="130"/>
      <c r="CFN48" s="130"/>
      <c r="CFO48" s="130"/>
      <c r="CFP48" s="130"/>
      <c r="CFQ48" s="129"/>
      <c r="CFR48" s="130"/>
      <c r="CFS48" s="130"/>
      <c r="CFT48" s="130"/>
      <c r="CFU48" s="130"/>
      <c r="CFV48" s="130"/>
      <c r="CFW48" s="130"/>
      <c r="CFX48" s="130"/>
      <c r="CFY48" s="129"/>
      <c r="CFZ48" s="130"/>
      <c r="CGA48" s="130"/>
      <c r="CGB48" s="130"/>
      <c r="CGC48" s="130"/>
      <c r="CGD48" s="130"/>
      <c r="CGE48" s="130"/>
      <c r="CGF48" s="130"/>
      <c r="CGG48" s="129"/>
      <c r="CGH48" s="130"/>
      <c r="CGI48" s="130"/>
      <c r="CGJ48" s="130"/>
      <c r="CGK48" s="130"/>
      <c r="CGL48" s="130"/>
      <c r="CGM48" s="130"/>
      <c r="CGN48" s="130"/>
      <c r="CGO48" s="129"/>
      <c r="CGP48" s="130"/>
      <c r="CGQ48" s="130"/>
      <c r="CGR48" s="130"/>
      <c r="CGS48" s="130"/>
      <c r="CGT48" s="130"/>
      <c r="CGU48" s="130"/>
      <c r="CGV48" s="130"/>
      <c r="CGW48" s="129"/>
      <c r="CGX48" s="130"/>
      <c r="CGY48" s="130"/>
      <c r="CGZ48" s="130"/>
      <c r="CHA48" s="130"/>
      <c r="CHB48" s="130"/>
      <c r="CHC48" s="130"/>
      <c r="CHD48" s="130"/>
      <c r="CHE48" s="129"/>
      <c r="CHF48" s="130"/>
      <c r="CHG48" s="130"/>
      <c r="CHH48" s="130"/>
      <c r="CHI48" s="130"/>
      <c r="CHJ48" s="130"/>
      <c r="CHK48" s="130"/>
      <c r="CHL48" s="130"/>
      <c r="CHM48" s="129"/>
      <c r="CHN48" s="130"/>
      <c r="CHO48" s="130"/>
      <c r="CHP48" s="130"/>
      <c r="CHQ48" s="130"/>
      <c r="CHR48" s="130"/>
      <c r="CHS48" s="130"/>
      <c r="CHT48" s="130"/>
      <c r="CHU48" s="129"/>
      <c r="CHV48" s="130"/>
      <c r="CHW48" s="130"/>
      <c r="CHX48" s="130"/>
      <c r="CHY48" s="130"/>
      <c r="CHZ48" s="130"/>
      <c r="CIA48" s="130"/>
      <c r="CIB48" s="130"/>
      <c r="CIC48" s="129"/>
      <c r="CID48" s="130"/>
      <c r="CIE48" s="130"/>
      <c r="CIF48" s="130"/>
      <c r="CIG48" s="130"/>
      <c r="CIH48" s="130"/>
      <c r="CII48" s="130"/>
      <c r="CIJ48" s="130"/>
      <c r="CIK48" s="129"/>
      <c r="CIL48" s="130"/>
      <c r="CIM48" s="130"/>
      <c r="CIN48" s="130"/>
      <c r="CIO48" s="130"/>
      <c r="CIP48" s="130"/>
      <c r="CIQ48" s="130"/>
      <c r="CIR48" s="130"/>
      <c r="CIS48" s="129"/>
      <c r="CIT48" s="130"/>
      <c r="CIU48" s="130"/>
      <c r="CIV48" s="130"/>
      <c r="CIW48" s="130"/>
      <c r="CIX48" s="130"/>
      <c r="CIY48" s="130"/>
      <c r="CIZ48" s="130"/>
      <c r="CJA48" s="129"/>
      <c r="CJB48" s="130"/>
      <c r="CJC48" s="130"/>
      <c r="CJD48" s="130"/>
      <c r="CJE48" s="130"/>
      <c r="CJF48" s="130"/>
      <c r="CJG48" s="130"/>
      <c r="CJH48" s="130"/>
      <c r="CJI48" s="129"/>
      <c r="CJJ48" s="130"/>
      <c r="CJK48" s="130"/>
      <c r="CJL48" s="130"/>
      <c r="CJM48" s="130"/>
      <c r="CJN48" s="130"/>
      <c r="CJO48" s="130"/>
      <c r="CJP48" s="130"/>
      <c r="CJQ48" s="129"/>
      <c r="CJR48" s="130"/>
      <c r="CJS48" s="130"/>
      <c r="CJT48" s="130"/>
      <c r="CJU48" s="130"/>
      <c r="CJV48" s="130"/>
      <c r="CJW48" s="130"/>
      <c r="CJX48" s="130"/>
      <c r="CJY48" s="129"/>
      <c r="CJZ48" s="130"/>
      <c r="CKA48" s="130"/>
      <c r="CKB48" s="130"/>
      <c r="CKC48" s="130"/>
      <c r="CKD48" s="130"/>
      <c r="CKE48" s="130"/>
      <c r="CKF48" s="130"/>
      <c r="CKG48" s="129"/>
      <c r="CKH48" s="130"/>
      <c r="CKI48" s="130"/>
      <c r="CKJ48" s="130"/>
      <c r="CKK48" s="130"/>
      <c r="CKL48" s="130"/>
      <c r="CKM48" s="130"/>
      <c r="CKN48" s="130"/>
      <c r="CKO48" s="129"/>
      <c r="CKP48" s="130"/>
      <c r="CKQ48" s="130"/>
      <c r="CKR48" s="130"/>
      <c r="CKS48" s="130"/>
      <c r="CKT48" s="130"/>
      <c r="CKU48" s="130"/>
      <c r="CKV48" s="130"/>
      <c r="CKW48" s="129"/>
      <c r="CKX48" s="130"/>
      <c r="CKY48" s="130"/>
      <c r="CKZ48" s="130"/>
      <c r="CLA48" s="130"/>
      <c r="CLB48" s="130"/>
      <c r="CLC48" s="130"/>
      <c r="CLD48" s="130"/>
      <c r="CLE48" s="129"/>
      <c r="CLF48" s="130"/>
      <c r="CLG48" s="130"/>
      <c r="CLH48" s="130"/>
      <c r="CLI48" s="130"/>
      <c r="CLJ48" s="130"/>
      <c r="CLK48" s="130"/>
      <c r="CLL48" s="130"/>
      <c r="CLM48" s="129"/>
      <c r="CLN48" s="130"/>
      <c r="CLO48" s="130"/>
      <c r="CLP48" s="130"/>
      <c r="CLQ48" s="130"/>
      <c r="CLR48" s="130"/>
      <c r="CLS48" s="130"/>
      <c r="CLT48" s="130"/>
      <c r="CLU48" s="129"/>
      <c r="CLV48" s="130"/>
      <c r="CLW48" s="130"/>
      <c r="CLX48" s="130"/>
      <c r="CLY48" s="130"/>
      <c r="CLZ48" s="130"/>
      <c r="CMA48" s="130"/>
      <c r="CMB48" s="130"/>
      <c r="CMC48" s="129"/>
      <c r="CMD48" s="130"/>
      <c r="CME48" s="130"/>
      <c r="CMF48" s="130"/>
      <c r="CMG48" s="130"/>
      <c r="CMH48" s="130"/>
      <c r="CMI48" s="130"/>
      <c r="CMJ48" s="130"/>
      <c r="CMK48" s="129"/>
      <c r="CML48" s="130"/>
      <c r="CMM48" s="130"/>
      <c r="CMN48" s="130"/>
      <c r="CMO48" s="130"/>
      <c r="CMP48" s="130"/>
      <c r="CMQ48" s="130"/>
      <c r="CMR48" s="130"/>
      <c r="CMS48" s="129"/>
      <c r="CMT48" s="130"/>
      <c r="CMU48" s="130"/>
      <c r="CMV48" s="130"/>
      <c r="CMW48" s="130"/>
      <c r="CMX48" s="130"/>
      <c r="CMY48" s="130"/>
      <c r="CMZ48" s="130"/>
      <c r="CNA48" s="129"/>
      <c r="CNB48" s="130"/>
      <c r="CNC48" s="130"/>
      <c r="CND48" s="130"/>
      <c r="CNE48" s="130"/>
      <c r="CNF48" s="130"/>
      <c r="CNG48" s="130"/>
      <c r="CNH48" s="130"/>
      <c r="CNI48" s="129"/>
      <c r="CNJ48" s="130"/>
      <c r="CNK48" s="130"/>
      <c r="CNL48" s="130"/>
      <c r="CNM48" s="130"/>
      <c r="CNN48" s="130"/>
      <c r="CNO48" s="130"/>
      <c r="CNP48" s="130"/>
      <c r="CNQ48" s="129"/>
      <c r="CNR48" s="130"/>
      <c r="CNS48" s="130"/>
      <c r="CNT48" s="130"/>
      <c r="CNU48" s="130"/>
      <c r="CNV48" s="130"/>
      <c r="CNW48" s="130"/>
      <c r="CNX48" s="130"/>
      <c r="CNY48" s="129"/>
      <c r="CNZ48" s="130"/>
      <c r="COA48" s="130"/>
      <c r="COB48" s="130"/>
      <c r="COC48" s="130"/>
      <c r="COD48" s="130"/>
      <c r="COE48" s="130"/>
      <c r="COF48" s="130"/>
      <c r="COG48" s="129"/>
      <c r="COH48" s="130"/>
      <c r="COI48" s="130"/>
      <c r="COJ48" s="130"/>
      <c r="COK48" s="130"/>
      <c r="COL48" s="130"/>
      <c r="COM48" s="130"/>
      <c r="CON48" s="130"/>
      <c r="COO48" s="129"/>
      <c r="COP48" s="130"/>
      <c r="COQ48" s="130"/>
      <c r="COR48" s="130"/>
      <c r="COS48" s="130"/>
      <c r="COT48" s="130"/>
      <c r="COU48" s="130"/>
      <c r="COV48" s="130"/>
      <c r="COW48" s="129"/>
      <c r="COX48" s="130"/>
      <c r="COY48" s="130"/>
      <c r="COZ48" s="130"/>
      <c r="CPA48" s="130"/>
      <c r="CPB48" s="130"/>
      <c r="CPC48" s="130"/>
      <c r="CPD48" s="130"/>
      <c r="CPE48" s="129"/>
      <c r="CPF48" s="130"/>
      <c r="CPG48" s="130"/>
      <c r="CPH48" s="130"/>
      <c r="CPI48" s="130"/>
      <c r="CPJ48" s="130"/>
      <c r="CPK48" s="130"/>
      <c r="CPL48" s="130"/>
      <c r="CPM48" s="129"/>
      <c r="CPN48" s="130"/>
      <c r="CPO48" s="130"/>
      <c r="CPP48" s="130"/>
      <c r="CPQ48" s="130"/>
      <c r="CPR48" s="130"/>
      <c r="CPS48" s="130"/>
      <c r="CPT48" s="130"/>
      <c r="CPU48" s="129"/>
      <c r="CPV48" s="130"/>
      <c r="CPW48" s="130"/>
      <c r="CPX48" s="130"/>
      <c r="CPY48" s="130"/>
      <c r="CPZ48" s="130"/>
      <c r="CQA48" s="130"/>
      <c r="CQB48" s="130"/>
      <c r="CQC48" s="129"/>
      <c r="CQD48" s="130"/>
      <c r="CQE48" s="130"/>
      <c r="CQF48" s="130"/>
      <c r="CQG48" s="130"/>
      <c r="CQH48" s="130"/>
      <c r="CQI48" s="130"/>
      <c r="CQJ48" s="130"/>
      <c r="CQK48" s="129"/>
      <c r="CQL48" s="130"/>
      <c r="CQM48" s="130"/>
      <c r="CQN48" s="130"/>
      <c r="CQO48" s="130"/>
      <c r="CQP48" s="130"/>
      <c r="CQQ48" s="130"/>
      <c r="CQR48" s="130"/>
      <c r="CQS48" s="129"/>
      <c r="CQT48" s="130"/>
      <c r="CQU48" s="130"/>
      <c r="CQV48" s="130"/>
      <c r="CQW48" s="130"/>
      <c r="CQX48" s="130"/>
      <c r="CQY48" s="130"/>
      <c r="CQZ48" s="130"/>
      <c r="CRA48" s="129"/>
      <c r="CRB48" s="130"/>
      <c r="CRC48" s="130"/>
      <c r="CRD48" s="130"/>
      <c r="CRE48" s="130"/>
      <c r="CRF48" s="130"/>
      <c r="CRG48" s="130"/>
      <c r="CRH48" s="130"/>
      <c r="CRI48" s="129"/>
      <c r="CRJ48" s="130"/>
      <c r="CRK48" s="130"/>
      <c r="CRL48" s="130"/>
      <c r="CRM48" s="130"/>
      <c r="CRN48" s="130"/>
      <c r="CRO48" s="130"/>
      <c r="CRP48" s="130"/>
      <c r="CRQ48" s="129"/>
      <c r="CRR48" s="130"/>
      <c r="CRS48" s="130"/>
      <c r="CRT48" s="130"/>
      <c r="CRU48" s="130"/>
      <c r="CRV48" s="130"/>
      <c r="CRW48" s="130"/>
      <c r="CRX48" s="130"/>
      <c r="CRY48" s="129"/>
      <c r="CRZ48" s="130"/>
      <c r="CSA48" s="130"/>
      <c r="CSB48" s="130"/>
      <c r="CSC48" s="130"/>
      <c r="CSD48" s="130"/>
      <c r="CSE48" s="130"/>
      <c r="CSF48" s="130"/>
      <c r="CSG48" s="129"/>
      <c r="CSH48" s="130"/>
      <c r="CSI48" s="130"/>
      <c r="CSJ48" s="130"/>
      <c r="CSK48" s="130"/>
      <c r="CSL48" s="130"/>
      <c r="CSM48" s="130"/>
      <c r="CSN48" s="130"/>
      <c r="CSO48" s="129"/>
      <c r="CSP48" s="130"/>
      <c r="CSQ48" s="130"/>
      <c r="CSR48" s="130"/>
      <c r="CSS48" s="130"/>
      <c r="CST48" s="130"/>
      <c r="CSU48" s="130"/>
      <c r="CSV48" s="130"/>
      <c r="CSW48" s="129"/>
      <c r="CSX48" s="130"/>
      <c r="CSY48" s="130"/>
      <c r="CSZ48" s="130"/>
      <c r="CTA48" s="130"/>
      <c r="CTB48" s="130"/>
      <c r="CTC48" s="130"/>
      <c r="CTD48" s="130"/>
      <c r="CTE48" s="129"/>
      <c r="CTF48" s="130"/>
      <c r="CTG48" s="130"/>
      <c r="CTH48" s="130"/>
      <c r="CTI48" s="130"/>
      <c r="CTJ48" s="130"/>
      <c r="CTK48" s="130"/>
      <c r="CTL48" s="130"/>
      <c r="CTM48" s="129"/>
      <c r="CTN48" s="130"/>
      <c r="CTO48" s="130"/>
      <c r="CTP48" s="130"/>
      <c r="CTQ48" s="130"/>
      <c r="CTR48" s="130"/>
      <c r="CTS48" s="130"/>
      <c r="CTT48" s="130"/>
      <c r="CTU48" s="129"/>
      <c r="CTV48" s="130"/>
      <c r="CTW48" s="130"/>
      <c r="CTX48" s="130"/>
      <c r="CTY48" s="130"/>
      <c r="CTZ48" s="130"/>
      <c r="CUA48" s="130"/>
      <c r="CUB48" s="130"/>
      <c r="CUC48" s="129"/>
      <c r="CUD48" s="130"/>
      <c r="CUE48" s="130"/>
      <c r="CUF48" s="130"/>
      <c r="CUG48" s="130"/>
      <c r="CUH48" s="130"/>
      <c r="CUI48" s="130"/>
      <c r="CUJ48" s="130"/>
      <c r="CUK48" s="129"/>
      <c r="CUL48" s="130"/>
      <c r="CUM48" s="130"/>
      <c r="CUN48" s="130"/>
      <c r="CUO48" s="130"/>
      <c r="CUP48" s="130"/>
      <c r="CUQ48" s="130"/>
      <c r="CUR48" s="130"/>
      <c r="CUS48" s="129"/>
      <c r="CUT48" s="130"/>
      <c r="CUU48" s="130"/>
      <c r="CUV48" s="130"/>
      <c r="CUW48" s="130"/>
      <c r="CUX48" s="130"/>
      <c r="CUY48" s="130"/>
      <c r="CUZ48" s="130"/>
      <c r="CVA48" s="129"/>
      <c r="CVB48" s="130"/>
      <c r="CVC48" s="130"/>
      <c r="CVD48" s="130"/>
      <c r="CVE48" s="130"/>
      <c r="CVF48" s="130"/>
      <c r="CVG48" s="130"/>
      <c r="CVH48" s="130"/>
      <c r="CVI48" s="129"/>
      <c r="CVJ48" s="130"/>
      <c r="CVK48" s="130"/>
      <c r="CVL48" s="130"/>
      <c r="CVM48" s="130"/>
      <c r="CVN48" s="130"/>
      <c r="CVO48" s="130"/>
      <c r="CVP48" s="130"/>
      <c r="CVQ48" s="129"/>
      <c r="CVR48" s="130"/>
      <c r="CVS48" s="130"/>
      <c r="CVT48" s="130"/>
      <c r="CVU48" s="130"/>
      <c r="CVV48" s="130"/>
      <c r="CVW48" s="130"/>
      <c r="CVX48" s="130"/>
      <c r="CVY48" s="129"/>
      <c r="CVZ48" s="130"/>
      <c r="CWA48" s="130"/>
      <c r="CWB48" s="130"/>
      <c r="CWC48" s="130"/>
      <c r="CWD48" s="130"/>
      <c r="CWE48" s="130"/>
      <c r="CWF48" s="130"/>
      <c r="CWG48" s="129"/>
      <c r="CWH48" s="130"/>
      <c r="CWI48" s="130"/>
      <c r="CWJ48" s="130"/>
      <c r="CWK48" s="130"/>
      <c r="CWL48" s="130"/>
      <c r="CWM48" s="130"/>
      <c r="CWN48" s="130"/>
      <c r="CWO48" s="129"/>
      <c r="CWP48" s="130"/>
      <c r="CWQ48" s="130"/>
      <c r="CWR48" s="130"/>
      <c r="CWS48" s="130"/>
      <c r="CWT48" s="130"/>
      <c r="CWU48" s="130"/>
      <c r="CWV48" s="130"/>
      <c r="CWW48" s="129"/>
      <c r="CWX48" s="130"/>
      <c r="CWY48" s="130"/>
      <c r="CWZ48" s="130"/>
      <c r="CXA48" s="130"/>
      <c r="CXB48" s="130"/>
      <c r="CXC48" s="130"/>
      <c r="CXD48" s="130"/>
      <c r="CXE48" s="129"/>
      <c r="CXF48" s="130"/>
      <c r="CXG48" s="130"/>
      <c r="CXH48" s="130"/>
      <c r="CXI48" s="130"/>
      <c r="CXJ48" s="130"/>
      <c r="CXK48" s="130"/>
      <c r="CXL48" s="130"/>
      <c r="CXM48" s="129"/>
      <c r="CXN48" s="130"/>
      <c r="CXO48" s="130"/>
      <c r="CXP48" s="130"/>
      <c r="CXQ48" s="130"/>
      <c r="CXR48" s="130"/>
      <c r="CXS48" s="130"/>
      <c r="CXT48" s="130"/>
      <c r="CXU48" s="129"/>
      <c r="CXV48" s="130"/>
      <c r="CXW48" s="130"/>
      <c r="CXX48" s="130"/>
      <c r="CXY48" s="130"/>
      <c r="CXZ48" s="130"/>
      <c r="CYA48" s="130"/>
      <c r="CYB48" s="130"/>
      <c r="CYC48" s="129"/>
      <c r="CYD48" s="130"/>
      <c r="CYE48" s="130"/>
      <c r="CYF48" s="130"/>
      <c r="CYG48" s="130"/>
      <c r="CYH48" s="130"/>
      <c r="CYI48" s="130"/>
      <c r="CYJ48" s="130"/>
      <c r="CYK48" s="129"/>
      <c r="CYL48" s="130"/>
      <c r="CYM48" s="130"/>
      <c r="CYN48" s="130"/>
      <c r="CYO48" s="130"/>
      <c r="CYP48" s="130"/>
      <c r="CYQ48" s="130"/>
      <c r="CYR48" s="130"/>
      <c r="CYS48" s="129"/>
      <c r="CYT48" s="130"/>
      <c r="CYU48" s="130"/>
      <c r="CYV48" s="130"/>
      <c r="CYW48" s="130"/>
      <c r="CYX48" s="130"/>
      <c r="CYY48" s="130"/>
      <c r="CYZ48" s="130"/>
      <c r="CZA48" s="129"/>
      <c r="CZB48" s="130"/>
      <c r="CZC48" s="130"/>
      <c r="CZD48" s="130"/>
      <c r="CZE48" s="130"/>
      <c r="CZF48" s="130"/>
      <c r="CZG48" s="130"/>
      <c r="CZH48" s="130"/>
      <c r="CZI48" s="129"/>
      <c r="CZJ48" s="130"/>
      <c r="CZK48" s="130"/>
      <c r="CZL48" s="130"/>
      <c r="CZM48" s="130"/>
      <c r="CZN48" s="130"/>
      <c r="CZO48" s="130"/>
      <c r="CZP48" s="130"/>
      <c r="CZQ48" s="129"/>
      <c r="CZR48" s="130"/>
      <c r="CZS48" s="130"/>
      <c r="CZT48" s="130"/>
      <c r="CZU48" s="130"/>
      <c r="CZV48" s="130"/>
      <c r="CZW48" s="130"/>
      <c r="CZX48" s="130"/>
      <c r="CZY48" s="129"/>
      <c r="CZZ48" s="130"/>
      <c r="DAA48" s="130"/>
      <c r="DAB48" s="130"/>
      <c r="DAC48" s="130"/>
      <c r="DAD48" s="130"/>
      <c r="DAE48" s="130"/>
      <c r="DAF48" s="130"/>
      <c r="DAG48" s="129"/>
      <c r="DAH48" s="130"/>
      <c r="DAI48" s="130"/>
      <c r="DAJ48" s="130"/>
      <c r="DAK48" s="130"/>
      <c r="DAL48" s="130"/>
      <c r="DAM48" s="130"/>
      <c r="DAN48" s="130"/>
      <c r="DAO48" s="129"/>
      <c r="DAP48" s="130"/>
      <c r="DAQ48" s="130"/>
      <c r="DAR48" s="130"/>
      <c r="DAS48" s="130"/>
      <c r="DAT48" s="130"/>
      <c r="DAU48" s="130"/>
      <c r="DAV48" s="130"/>
      <c r="DAW48" s="129"/>
      <c r="DAX48" s="130"/>
      <c r="DAY48" s="130"/>
      <c r="DAZ48" s="130"/>
      <c r="DBA48" s="130"/>
      <c r="DBB48" s="130"/>
      <c r="DBC48" s="130"/>
      <c r="DBD48" s="130"/>
      <c r="DBE48" s="129"/>
      <c r="DBF48" s="130"/>
      <c r="DBG48" s="130"/>
      <c r="DBH48" s="130"/>
      <c r="DBI48" s="130"/>
      <c r="DBJ48" s="130"/>
      <c r="DBK48" s="130"/>
      <c r="DBL48" s="130"/>
      <c r="DBM48" s="129"/>
      <c r="DBN48" s="130"/>
      <c r="DBO48" s="130"/>
      <c r="DBP48" s="130"/>
      <c r="DBQ48" s="130"/>
      <c r="DBR48" s="130"/>
      <c r="DBS48" s="130"/>
      <c r="DBT48" s="130"/>
      <c r="DBU48" s="129"/>
      <c r="DBV48" s="130"/>
      <c r="DBW48" s="130"/>
      <c r="DBX48" s="130"/>
      <c r="DBY48" s="130"/>
      <c r="DBZ48" s="130"/>
      <c r="DCA48" s="130"/>
      <c r="DCB48" s="130"/>
      <c r="DCC48" s="129"/>
      <c r="DCD48" s="130"/>
      <c r="DCE48" s="130"/>
      <c r="DCF48" s="130"/>
      <c r="DCG48" s="130"/>
      <c r="DCH48" s="130"/>
      <c r="DCI48" s="130"/>
      <c r="DCJ48" s="130"/>
      <c r="DCK48" s="129"/>
      <c r="DCL48" s="130"/>
      <c r="DCM48" s="130"/>
      <c r="DCN48" s="130"/>
      <c r="DCO48" s="130"/>
      <c r="DCP48" s="130"/>
      <c r="DCQ48" s="130"/>
      <c r="DCR48" s="130"/>
      <c r="DCS48" s="129"/>
      <c r="DCT48" s="130"/>
      <c r="DCU48" s="130"/>
      <c r="DCV48" s="130"/>
      <c r="DCW48" s="130"/>
      <c r="DCX48" s="130"/>
      <c r="DCY48" s="130"/>
      <c r="DCZ48" s="130"/>
      <c r="DDA48" s="129"/>
      <c r="DDB48" s="130"/>
      <c r="DDC48" s="130"/>
      <c r="DDD48" s="130"/>
      <c r="DDE48" s="130"/>
      <c r="DDF48" s="130"/>
      <c r="DDG48" s="130"/>
      <c r="DDH48" s="130"/>
      <c r="DDI48" s="129"/>
      <c r="DDJ48" s="130"/>
      <c r="DDK48" s="130"/>
      <c r="DDL48" s="130"/>
      <c r="DDM48" s="130"/>
      <c r="DDN48" s="130"/>
      <c r="DDO48" s="130"/>
      <c r="DDP48" s="130"/>
      <c r="DDQ48" s="129"/>
      <c r="DDR48" s="130"/>
      <c r="DDS48" s="130"/>
      <c r="DDT48" s="130"/>
      <c r="DDU48" s="130"/>
      <c r="DDV48" s="130"/>
      <c r="DDW48" s="130"/>
      <c r="DDX48" s="130"/>
      <c r="DDY48" s="129"/>
      <c r="DDZ48" s="130"/>
      <c r="DEA48" s="130"/>
      <c r="DEB48" s="130"/>
      <c r="DEC48" s="130"/>
      <c r="DED48" s="130"/>
      <c r="DEE48" s="130"/>
      <c r="DEF48" s="130"/>
      <c r="DEG48" s="129"/>
      <c r="DEH48" s="130"/>
      <c r="DEI48" s="130"/>
      <c r="DEJ48" s="130"/>
      <c r="DEK48" s="130"/>
      <c r="DEL48" s="130"/>
      <c r="DEM48" s="130"/>
      <c r="DEN48" s="130"/>
      <c r="DEO48" s="129"/>
      <c r="DEP48" s="130"/>
      <c r="DEQ48" s="130"/>
      <c r="DER48" s="130"/>
      <c r="DES48" s="130"/>
      <c r="DET48" s="130"/>
      <c r="DEU48" s="130"/>
      <c r="DEV48" s="130"/>
      <c r="DEW48" s="129"/>
      <c r="DEX48" s="130"/>
      <c r="DEY48" s="130"/>
      <c r="DEZ48" s="130"/>
      <c r="DFA48" s="130"/>
      <c r="DFB48" s="130"/>
      <c r="DFC48" s="130"/>
      <c r="DFD48" s="130"/>
      <c r="DFE48" s="129"/>
      <c r="DFF48" s="130"/>
      <c r="DFG48" s="130"/>
      <c r="DFH48" s="130"/>
      <c r="DFI48" s="130"/>
      <c r="DFJ48" s="130"/>
      <c r="DFK48" s="130"/>
      <c r="DFL48" s="130"/>
      <c r="DFM48" s="129"/>
      <c r="DFN48" s="130"/>
      <c r="DFO48" s="130"/>
      <c r="DFP48" s="130"/>
      <c r="DFQ48" s="130"/>
      <c r="DFR48" s="130"/>
      <c r="DFS48" s="130"/>
      <c r="DFT48" s="130"/>
      <c r="DFU48" s="129"/>
      <c r="DFV48" s="130"/>
      <c r="DFW48" s="130"/>
      <c r="DFX48" s="130"/>
      <c r="DFY48" s="130"/>
      <c r="DFZ48" s="130"/>
      <c r="DGA48" s="130"/>
      <c r="DGB48" s="130"/>
      <c r="DGC48" s="129"/>
      <c r="DGD48" s="130"/>
      <c r="DGE48" s="130"/>
      <c r="DGF48" s="130"/>
      <c r="DGG48" s="130"/>
      <c r="DGH48" s="130"/>
      <c r="DGI48" s="130"/>
      <c r="DGJ48" s="130"/>
      <c r="DGK48" s="129"/>
      <c r="DGL48" s="130"/>
      <c r="DGM48" s="130"/>
      <c r="DGN48" s="130"/>
      <c r="DGO48" s="130"/>
      <c r="DGP48" s="130"/>
      <c r="DGQ48" s="130"/>
      <c r="DGR48" s="130"/>
      <c r="DGS48" s="129"/>
      <c r="DGT48" s="130"/>
      <c r="DGU48" s="130"/>
      <c r="DGV48" s="130"/>
      <c r="DGW48" s="130"/>
      <c r="DGX48" s="130"/>
      <c r="DGY48" s="130"/>
      <c r="DGZ48" s="130"/>
      <c r="DHA48" s="129"/>
      <c r="DHB48" s="130"/>
      <c r="DHC48" s="130"/>
      <c r="DHD48" s="130"/>
      <c r="DHE48" s="130"/>
      <c r="DHF48" s="130"/>
      <c r="DHG48" s="130"/>
      <c r="DHH48" s="130"/>
      <c r="DHI48" s="129"/>
      <c r="DHJ48" s="130"/>
      <c r="DHK48" s="130"/>
      <c r="DHL48" s="130"/>
      <c r="DHM48" s="130"/>
      <c r="DHN48" s="130"/>
      <c r="DHO48" s="130"/>
      <c r="DHP48" s="130"/>
      <c r="DHQ48" s="129"/>
      <c r="DHR48" s="130"/>
      <c r="DHS48" s="130"/>
      <c r="DHT48" s="130"/>
      <c r="DHU48" s="130"/>
      <c r="DHV48" s="130"/>
      <c r="DHW48" s="130"/>
      <c r="DHX48" s="130"/>
      <c r="DHY48" s="129"/>
      <c r="DHZ48" s="130"/>
      <c r="DIA48" s="130"/>
      <c r="DIB48" s="130"/>
      <c r="DIC48" s="130"/>
      <c r="DID48" s="130"/>
      <c r="DIE48" s="130"/>
      <c r="DIF48" s="130"/>
      <c r="DIG48" s="129"/>
      <c r="DIH48" s="130"/>
      <c r="DII48" s="130"/>
      <c r="DIJ48" s="130"/>
      <c r="DIK48" s="130"/>
      <c r="DIL48" s="130"/>
      <c r="DIM48" s="130"/>
      <c r="DIN48" s="130"/>
      <c r="DIO48" s="129"/>
      <c r="DIP48" s="130"/>
      <c r="DIQ48" s="130"/>
      <c r="DIR48" s="130"/>
      <c r="DIS48" s="130"/>
      <c r="DIT48" s="130"/>
      <c r="DIU48" s="130"/>
      <c r="DIV48" s="130"/>
      <c r="DIW48" s="129"/>
      <c r="DIX48" s="130"/>
      <c r="DIY48" s="130"/>
      <c r="DIZ48" s="130"/>
      <c r="DJA48" s="130"/>
      <c r="DJB48" s="130"/>
      <c r="DJC48" s="130"/>
      <c r="DJD48" s="130"/>
      <c r="DJE48" s="129"/>
      <c r="DJF48" s="130"/>
      <c r="DJG48" s="130"/>
      <c r="DJH48" s="130"/>
      <c r="DJI48" s="130"/>
      <c r="DJJ48" s="130"/>
      <c r="DJK48" s="130"/>
      <c r="DJL48" s="130"/>
      <c r="DJM48" s="129"/>
      <c r="DJN48" s="130"/>
      <c r="DJO48" s="130"/>
      <c r="DJP48" s="130"/>
      <c r="DJQ48" s="130"/>
      <c r="DJR48" s="130"/>
      <c r="DJS48" s="130"/>
      <c r="DJT48" s="130"/>
      <c r="DJU48" s="129"/>
      <c r="DJV48" s="130"/>
      <c r="DJW48" s="130"/>
      <c r="DJX48" s="130"/>
      <c r="DJY48" s="130"/>
      <c r="DJZ48" s="130"/>
      <c r="DKA48" s="130"/>
      <c r="DKB48" s="130"/>
      <c r="DKC48" s="129"/>
      <c r="DKD48" s="130"/>
      <c r="DKE48" s="130"/>
      <c r="DKF48" s="130"/>
      <c r="DKG48" s="130"/>
      <c r="DKH48" s="130"/>
      <c r="DKI48" s="130"/>
      <c r="DKJ48" s="130"/>
      <c r="DKK48" s="129"/>
      <c r="DKL48" s="130"/>
      <c r="DKM48" s="130"/>
      <c r="DKN48" s="130"/>
      <c r="DKO48" s="130"/>
      <c r="DKP48" s="130"/>
      <c r="DKQ48" s="130"/>
      <c r="DKR48" s="130"/>
      <c r="DKS48" s="129"/>
      <c r="DKT48" s="130"/>
      <c r="DKU48" s="130"/>
      <c r="DKV48" s="130"/>
      <c r="DKW48" s="130"/>
      <c r="DKX48" s="130"/>
      <c r="DKY48" s="130"/>
      <c r="DKZ48" s="130"/>
      <c r="DLA48" s="129"/>
      <c r="DLB48" s="130"/>
      <c r="DLC48" s="130"/>
      <c r="DLD48" s="130"/>
      <c r="DLE48" s="130"/>
      <c r="DLF48" s="130"/>
      <c r="DLG48" s="130"/>
      <c r="DLH48" s="130"/>
      <c r="DLI48" s="129"/>
      <c r="DLJ48" s="130"/>
      <c r="DLK48" s="130"/>
      <c r="DLL48" s="130"/>
      <c r="DLM48" s="130"/>
      <c r="DLN48" s="130"/>
      <c r="DLO48" s="130"/>
      <c r="DLP48" s="130"/>
      <c r="DLQ48" s="129"/>
      <c r="DLR48" s="130"/>
      <c r="DLS48" s="130"/>
      <c r="DLT48" s="130"/>
      <c r="DLU48" s="130"/>
      <c r="DLV48" s="130"/>
      <c r="DLW48" s="130"/>
      <c r="DLX48" s="130"/>
      <c r="DLY48" s="129"/>
      <c r="DLZ48" s="130"/>
      <c r="DMA48" s="130"/>
      <c r="DMB48" s="130"/>
      <c r="DMC48" s="130"/>
      <c r="DMD48" s="130"/>
      <c r="DME48" s="130"/>
      <c r="DMF48" s="130"/>
      <c r="DMG48" s="129"/>
      <c r="DMH48" s="130"/>
      <c r="DMI48" s="130"/>
      <c r="DMJ48" s="130"/>
      <c r="DMK48" s="130"/>
      <c r="DML48" s="130"/>
      <c r="DMM48" s="130"/>
      <c r="DMN48" s="130"/>
      <c r="DMO48" s="129"/>
      <c r="DMP48" s="130"/>
      <c r="DMQ48" s="130"/>
      <c r="DMR48" s="130"/>
      <c r="DMS48" s="130"/>
      <c r="DMT48" s="130"/>
      <c r="DMU48" s="130"/>
      <c r="DMV48" s="130"/>
      <c r="DMW48" s="129"/>
      <c r="DMX48" s="130"/>
      <c r="DMY48" s="130"/>
      <c r="DMZ48" s="130"/>
      <c r="DNA48" s="130"/>
      <c r="DNB48" s="130"/>
      <c r="DNC48" s="130"/>
      <c r="DND48" s="130"/>
      <c r="DNE48" s="129"/>
      <c r="DNF48" s="130"/>
      <c r="DNG48" s="130"/>
      <c r="DNH48" s="130"/>
      <c r="DNI48" s="130"/>
      <c r="DNJ48" s="130"/>
      <c r="DNK48" s="130"/>
      <c r="DNL48" s="130"/>
      <c r="DNM48" s="129"/>
      <c r="DNN48" s="130"/>
      <c r="DNO48" s="130"/>
      <c r="DNP48" s="130"/>
      <c r="DNQ48" s="130"/>
      <c r="DNR48" s="130"/>
      <c r="DNS48" s="130"/>
      <c r="DNT48" s="130"/>
      <c r="DNU48" s="129"/>
      <c r="DNV48" s="130"/>
      <c r="DNW48" s="130"/>
      <c r="DNX48" s="130"/>
      <c r="DNY48" s="130"/>
      <c r="DNZ48" s="130"/>
      <c r="DOA48" s="130"/>
      <c r="DOB48" s="130"/>
      <c r="DOC48" s="129"/>
      <c r="DOD48" s="130"/>
      <c r="DOE48" s="130"/>
      <c r="DOF48" s="130"/>
      <c r="DOG48" s="130"/>
      <c r="DOH48" s="130"/>
      <c r="DOI48" s="130"/>
      <c r="DOJ48" s="130"/>
      <c r="DOK48" s="129"/>
      <c r="DOL48" s="130"/>
      <c r="DOM48" s="130"/>
      <c r="DON48" s="130"/>
      <c r="DOO48" s="130"/>
      <c r="DOP48" s="130"/>
      <c r="DOQ48" s="130"/>
      <c r="DOR48" s="130"/>
      <c r="DOS48" s="129"/>
      <c r="DOT48" s="130"/>
      <c r="DOU48" s="130"/>
      <c r="DOV48" s="130"/>
      <c r="DOW48" s="130"/>
      <c r="DOX48" s="130"/>
      <c r="DOY48" s="130"/>
      <c r="DOZ48" s="130"/>
      <c r="DPA48" s="129"/>
      <c r="DPB48" s="130"/>
      <c r="DPC48" s="130"/>
      <c r="DPD48" s="130"/>
      <c r="DPE48" s="130"/>
      <c r="DPF48" s="130"/>
      <c r="DPG48" s="130"/>
      <c r="DPH48" s="130"/>
      <c r="DPI48" s="129"/>
      <c r="DPJ48" s="130"/>
      <c r="DPK48" s="130"/>
      <c r="DPL48" s="130"/>
      <c r="DPM48" s="130"/>
      <c r="DPN48" s="130"/>
      <c r="DPO48" s="130"/>
      <c r="DPP48" s="130"/>
      <c r="DPQ48" s="129"/>
      <c r="DPR48" s="130"/>
      <c r="DPS48" s="130"/>
      <c r="DPT48" s="130"/>
      <c r="DPU48" s="130"/>
      <c r="DPV48" s="130"/>
      <c r="DPW48" s="130"/>
      <c r="DPX48" s="130"/>
      <c r="DPY48" s="129"/>
      <c r="DPZ48" s="130"/>
      <c r="DQA48" s="130"/>
      <c r="DQB48" s="130"/>
      <c r="DQC48" s="130"/>
      <c r="DQD48" s="130"/>
      <c r="DQE48" s="130"/>
      <c r="DQF48" s="130"/>
      <c r="DQG48" s="129"/>
      <c r="DQH48" s="130"/>
      <c r="DQI48" s="130"/>
      <c r="DQJ48" s="130"/>
      <c r="DQK48" s="130"/>
      <c r="DQL48" s="130"/>
      <c r="DQM48" s="130"/>
      <c r="DQN48" s="130"/>
      <c r="DQO48" s="129"/>
      <c r="DQP48" s="130"/>
      <c r="DQQ48" s="130"/>
      <c r="DQR48" s="130"/>
      <c r="DQS48" s="130"/>
      <c r="DQT48" s="130"/>
      <c r="DQU48" s="130"/>
      <c r="DQV48" s="130"/>
      <c r="DQW48" s="129"/>
      <c r="DQX48" s="130"/>
      <c r="DQY48" s="130"/>
      <c r="DQZ48" s="130"/>
      <c r="DRA48" s="130"/>
      <c r="DRB48" s="130"/>
      <c r="DRC48" s="130"/>
      <c r="DRD48" s="130"/>
      <c r="DRE48" s="129"/>
      <c r="DRF48" s="130"/>
      <c r="DRG48" s="130"/>
      <c r="DRH48" s="130"/>
      <c r="DRI48" s="130"/>
      <c r="DRJ48" s="130"/>
      <c r="DRK48" s="130"/>
      <c r="DRL48" s="130"/>
      <c r="DRM48" s="129"/>
      <c r="DRN48" s="130"/>
      <c r="DRO48" s="130"/>
      <c r="DRP48" s="130"/>
      <c r="DRQ48" s="130"/>
      <c r="DRR48" s="130"/>
      <c r="DRS48" s="130"/>
      <c r="DRT48" s="130"/>
      <c r="DRU48" s="129"/>
      <c r="DRV48" s="130"/>
      <c r="DRW48" s="130"/>
      <c r="DRX48" s="130"/>
      <c r="DRY48" s="130"/>
      <c r="DRZ48" s="130"/>
      <c r="DSA48" s="130"/>
      <c r="DSB48" s="130"/>
      <c r="DSC48" s="129"/>
      <c r="DSD48" s="130"/>
      <c r="DSE48" s="130"/>
      <c r="DSF48" s="130"/>
      <c r="DSG48" s="130"/>
      <c r="DSH48" s="130"/>
      <c r="DSI48" s="130"/>
      <c r="DSJ48" s="130"/>
      <c r="DSK48" s="129"/>
      <c r="DSL48" s="130"/>
      <c r="DSM48" s="130"/>
      <c r="DSN48" s="130"/>
      <c r="DSO48" s="130"/>
      <c r="DSP48" s="130"/>
      <c r="DSQ48" s="130"/>
      <c r="DSR48" s="130"/>
      <c r="DSS48" s="129"/>
      <c r="DST48" s="130"/>
      <c r="DSU48" s="130"/>
      <c r="DSV48" s="130"/>
      <c r="DSW48" s="130"/>
      <c r="DSX48" s="130"/>
      <c r="DSY48" s="130"/>
      <c r="DSZ48" s="130"/>
      <c r="DTA48" s="129"/>
      <c r="DTB48" s="130"/>
      <c r="DTC48" s="130"/>
      <c r="DTD48" s="130"/>
      <c r="DTE48" s="130"/>
      <c r="DTF48" s="130"/>
      <c r="DTG48" s="130"/>
      <c r="DTH48" s="130"/>
      <c r="DTI48" s="129"/>
      <c r="DTJ48" s="130"/>
      <c r="DTK48" s="130"/>
      <c r="DTL48" s="130"/>
      <c r="DTM48" s="130"/>
      <c r="DTN48" s="130"/>
      <c r="DTO48" s="130"/>
      <c r="DTP48" s="130"/>
      <c r="DTQ48" s="129"/>
      <c r="DTR48" s="130"/>
      <c r="DTS48" s="130"/>
      <c r="DTT48" s="130"/>
      <c r="DTU48" s="130"/>
      <c r="DTV48" s="130"/>
      <c r="DTW48" s="130"/>
      <c r="DTX48" s="130"/>
      <c r="DTY48" s="129"/>
      <c r="DTZ48" s="130"/>
      <c r="DUA48" s="130"/>
      <c r="DUB48" s="130"/>
      <c r="DUC48" s="130"/>
      <c r="DUD48" s="130"/>
      <c r="DUE48" s="130"/>
      <c r="DUF48" s="130"/>
      <c r="DUG48" s="129"/>
      <c r="DUH48" s="130"/>
      <c r="DUI48" s="130"/>
      <c r="DUJ48" s="130"/>
      <c r="DUK48" s="130"/>
      <c r="DUL48" s="130"/>
      <c r="DUM48" s="130"/>
      <c r="DUN48" s="130"/>
      <c r="DUO48" s="129"/>
      <c r="DUP48" s="130"/>
      <c r="DUQ48" s="130"/>
      <c r="DUR48" s="130"/>
      <c r="DUS48" s="130"/>
      <c r="DUT48" s="130"/>
      <c r="DUU48" s="130"/>
      <c r="DUV48" s="130"/>
      <c r="DUW48" s="129"/>
      <c r="DUX48" s="130"/>
      <c r="DUY48" s="130"/>
      <c r="DUZ48" s="130"/>
      <c r="DVA48" s="130"/>
      <c r="DVB48" s="130"/>
      <c r="DVC48" s="130"/>
      <c r="DVD48" s="130"/>
      <c r="DVE48" s="129"/>
      <c r="DVF48" s="130"/>
      <c r="DVG48" s="130"/>
      <c r="DVH48" s="130"/>
      <c r="DVI48" s="130"/>
      <c r="DVJ48" s="130"/>
      <c r="DVK48" s="130"/>
      <c r="DVL48" s="130"/>
      <c r="DVM48" s="129"/>
      <c r="DVN48" s="130"/>
      <c r="DVO48" s="130"/>
      <c r="DVP48" s="130"/>
      <c r="DVQ48" s="130"/>
      <c r="DVR48" s="130"/>
      <c r="DVS48" s="130"/>
      <c r="DVT48" s="130"/>
      <c r="DVU48" s="129"/>
      <c r="DVV48" s="130"/>
      <c r="DVW48" s="130"/>
      <c r="DVX48" s="130"/>
      <c r="DVY48" s="130"/>
      <c r="DVZ48" s="130"/>
      <c r="DWA48" s="130"/>
      <c r="DWB48" s="130"/>
      <c r="DWC48" s="129"/>
      <c r="DWD48" s="130"/>
      <c r="DWE48" s="130"/>
      <c r="DWF48" s="130"/>
      <c r="DWG48" s="130"/>
      <c r="DWH48" s="130"/>
      <c r="DWI48" s="130"/>
      <c r="DWJ48" s="130"/>
      <c r="DWK48" s="129"/>
      <c r="DWL48" s="130"/>
      <c r="DWM48" s="130"/>
      <c r="DWN48" s="130"/>
      <c r="DWO48" s="130"/>
      <c r="DWP48" s="130"/>
      <c r="DWQ48" s="130"/>
      <c r="DWR48" s="130"/>
      <c r="DWS48" s="129"/>
      <c r="DWT48" s="130"/>
      <c r="DWU48" s="130"/>
      <c r="DWV48" s="130"/>
      <c r="DWW48" s="130"/>
      <c r="DWX48" s="130"/>
      <c r="DWY48" s="130"/>
      <c r="DWZ48" s="130"/>
      <c r="DXA48" s="129"/>
      <c r="DXB48" s="130"/>
      <c r="DXC48" s="130"/>
      <c r="DXD48" s="130"/>
      <c r="DXE48" s="130"/>
      <c r="DXF48" s="130"/>
      <c r="DXG48" s="130"/>
      <c r="DXH48" s="130"/>
      <c r="DXI48" s="129"/>
      <c r="DXJ48" s="130"/>
      <c r="DXK48" s="130"/>
      <c r="DXL48" s="130"/>
      <c r="DXM48" s="130"/>
      <c r="DXN48" s="130"/>
      <c r="DXO48" s="130"/>
      <c r="DXP48" s="130"/>
      <c r="DXQ48" s="129"/>
      <c r="DXR48" s="130"/>
      <c r="DXS48" s="130"/>
      <c r="DXT48" s="130"/>
      <c r="DXU48" s="130"/>
      <c r="DXV48" s="130"/>
      <c r="DXW48" s="130"/>
      <c r="DXX48" s="130"/>
      <c r="DXY48" s="129"/>
      <c r="DXZ48" s="130"/>
      <c r="DYA48" s="130"/>
      <c r="DYB48" s="130"/>
      <c r="DYC48" s="130"/>
      <c r="DYD48" s="130"/>
      <c r="DYE48" s="130"/>
      <c r="DYF48" s="130"/>
      <c r="DYG48" s="129"/>
      <c r="DYH48" s="130"/>
      <c r="DYI48" s="130"/>
      <c r="DYJ48" s="130"/>
      <c r="DYK48" s="130"/>
      <c r="DYL48" s="130"/>
      <c r="DYM48" s="130"/>
      <c r="DYN48" s="130"/>
      <c r="DYO48" s="129"/>
      <c r="DYP48" s="130"/>
      <c r="DYQ48" s="130"/>
      <c r="DYR48" s="130"/>
      <c r="DYS48" s="130"/>
      <c r="DYT48" s="130"/>
      <c r="DYU48" s="130"/>
      <c r="DYV48" s="130"/>
      <c r="DYW48" s="129"/>
      <c r="DYX48" s="130"/>
      <c r="DYY48" s="130"/>
      <c r="DYZ48" s="130"/>
      <c r="DZA48" s="130"/>
      <c r="DZB48" s="130"/>
      <c r="DZC48" s="130"/>
      <c r="DZD48" s="130"/>
      <c r="DZE48" s="129"/>
      <c r="DZF48" s="130"/>
      <c r="DZG48" s="130"/>
      <c r="DZH48" s="130"/>
      <c r="DZI48" s="130"/>
      <c r="DZJ48" s="130"/>
      <c r="DZK48" s="130"/>
      <c r="DZL48" s="130"/>
      <c r="DZM48" s="129"/>
      <c r="DZN48" s="130"/>
      <c r="DZO48" s="130"/>
      <c r="DZP48" s="130"/>
      <c r="DZQ48" s="130"/>
      <c r="DZR48" s="130"/>
      <c r="DZS48" s="130"/>
      <c r="DZT48" s="130"/>
      <c r="DZU48" s="129"/>
      <c r="DZV48" s="130"/>
      <c r="DZW48" s="130"/>
      <c r="DZX48" s="130"/>
      <c r="DZY48" s="130"/>
      <c r="DZZ48" s="130"/>
      <c r="EAA48" s="130"/>
      <c r="EAB48" s="130"/>
      <c r="EAC48" s="129"/>
      <c r="EAD48" s="130"/>
      <c r="EAE48" s="130"/>
      <c r="EAF48" s="130"/>
      <c r="EAG48" s="130"/>
      <c r="EAH48" s="130"/>
      <c r="EAI48" s="130"/>
      <c r="EAJ48" s="130"/>
      <c r="EAK48" s="129"/>
      <c r="EAL48" s="130"/>
      <c r="EAM48" s="130"/>
      <c r="EAN48" s="130"/>
      <c r="EAO48" s="130"/>
      <c r="EAP48" s="130"/>
      <c r="EAQ48" s="130"/>
      <c r="EAR48" s="130"/>
      <c r="EAS48" s="129"/>
      <c r="EAT48" s="130"/>
      <c r="EAU48" s="130"/>
      <c r="EAV48" s="130"/>
      <c r="EAW48" s="130"/>
      <c r="EAX48" s="130"/>
      <c r="EAY48" s="130"/>
      <c r="EAZ48" s="130"/>
      <c r="EBA48" s="129"/>
      <c r="EBB48" s="130"/>
      <c r="EBC48" s="130"/>
      <c r="EBD48" s="130"/>
      <c r="EBE48" s="130"/>
      <c r="EBF48" s="130"/>
      <c r="EBG48" s="130"/>
      <c r="EBH48" s="130"/>
      <c r="EBI48" s="129"/>
      <c r="EBJ48" s="130"/>
      <c r="EBK48" s="130"/>
      <c r="EBL48" s="130"/>
      <c r="EBM48" s="130"/>
      <c r="EBN48" s="130"/>
      <c r="EBO48" s="130"/>
      <c r="EBP48" s="130"/>
      <c r="EBQ48" s="129"/>
      <c r="EBR48" s="130"/>
      <c r="EBS48" s="130"/>
      <c r="EBT48" s="130"/>
      <c r="EBU48" s="130"/>
      <c r="EBV48" s="130"/>
      <c r="EBW48" s="130"/>
      <c r="EBX48" s="130"/>
      <c r="EBY48" s="129"/>
      <c r="EBZ48" s="130"/>
      <c r="ECA48" s="130"/>
      <c r="ECB48" s="130"/>
      <c r="ECC48" s="130"/>
      <c r="ECD48" s="130"/>
      <c r="ECE48" s="130"/>
      <c r="ECF48" s="130"/>
      <c r="ECG48" s="129"/>
      <c r="ECH48" s="130"/>
      <c r="ECI48" s="130"/>
      <c r="ECJ48" s="130"/>
      <c r="ECK48" s="130"/>
      <c r="ECL48" s="130"/>
      <c r="ECM48" s="130"/>
      <c r="ECN48" s="130"/>
      <c r="ECO48" s="129"/>
      <c r="ECP48" s="130"/>
      <c r="ECQ48" s="130"/>
      <c r="ECR48" s="130"/>
      <c r="ECS48" s="130"/>
      <c r="ECT48" s="130"/>
      <c r="ECU48" s="130"/>
      <c r="ECV48" s="130"/>
      <c r="ECW48" s="129"/>
      <c r="ECX48" s="130"/>
      <c r="ECY48" s="130"/>
      <c r="ECZ48" s="130"/>
      <c r="EDA48" s="130"/>
      <c r="EDB48" s="130"/>
      <c r="EDC48" s="130"/>
      <c r="EDD48" s="130"/>
      <c r="EDE48" s="129"/>
      <c r="EDF48" s="130"/>
      <c r="EDG48" s="130"/>
      <c r="EDH48" s="130"/>
      <c r="EDI48" s="130"/>
      <c r="EDJ48" s="130"/>
      <c r="EDK48" s="130"/>
      <c r="EDL48" s="130"/>
      <c r="EDM48" s="129"/>
      <c r="EDN48" s="130"/>
      <c r="EDO48" s="130"/>
      <c r="EDP48" s="130"/>
      <c r="EDQ48" s="130"/>
      <c r="EDR48" s="130"/>
      <c r="EDS48" s="130"/>
      <c r="EDT48" s="130"/>
      <c r="EDU48" s="129"/>
      <c r="EDV48" s="130"/>
      <c r="EDW48" s="130"/>
      <c r="EDX48" s="130"/>
      <c r="EDY48" s="130"/>
      <c r="EDZ48" s="130"/>
      <c r="EEA48" s="130"/>
      <c r="EEB48" s="130"/>
      <c r="EEC48" s="129"/>
      <c r="EED48" s="130"/>
      <c r="EEE48" s="130"/>
      <c r="EEF48" s="130"/>
      <c r="EEG48" s="130"/>
      <c r="EEH48" s="130"/>
      <c r="EEI48" s="130"/>
      <c r="EEJ48" s="130"/>
      <c r="EEK48" s="129"/>
      <c r="EEL48" s="130"/>
      <c r="EEM48" s="130"/>
      <c r="EEN48" s="130"/>
      <c r="EEO48" s="130"/>
      <c r="EEP48" s="130"/>
      <c r="EEQ48" s="130"/>
      <c r="EER48" s="130"/>
      <c r="EES48" s="129"/>
      <c r="EET48" s="130"/>
      <c r="EEU48" s="130"/>
      <c r="EEV48" s="130"/>
      <c r="EEW48" s="130"/>
      <c r="EEX48" s="130"/>
      <c r="EEY48" s="130"/>
      <c r="EEZ48" s="130"/>
      <c r="EFA48" s="129"/>
      <c r="EFB48" s="130"/>
      <c r="EFC48" s="130"/>
      <c r="EFD48" s="130"/>
      <c r="EFE48" s="130"/>
      <c r="EFF48" s="130"/>
      <c r="EFG48" s="130"/>
      <c r="EFH48" s="130"/>
      <c r="EFI48" s="129"/>
      <c r="EFJ48" s="130"/>
      <c r="EFK48" s="130"/>
      <c r="EFL48" s="130"/>
      <c r="EFM48" s="130"/>
      <c r="EFN48" s="130"/>
      <c r="EFO48" s="130"/>
      <c r="EFP48" s="130"/>
      <c r="EFQ48" s="129"/>
      <c r="EFR48" s="130"/>
      <c r="EFS48" s="130"/>
      <c r="EFT48" s="130"/>
      <c r="EFU48" s="130"/>
      <c r="EFV48" s="130"/>
      <c r="EFW48" s="130"/>
      <c r="EFX48" s="130"/>
      <c r="EFY48" s="129"/>
      <c r="EFZ48" s="130"/>
      <c r="EGA48" s="130"/>
      <c r="EGB48" s="130"/>
      <c r="EGC48" s="130"/>
      <c r="EGD48" s="130"/>
      <c r="EGE48" s="130"/>
      <c r="EGF48" s="130"/>
      <c r="EGG48" s="129"/>
      <c r="EGH48" s="130"/>
      <c r="EGI48" s="130"/>
      <c r="EGJ48" s="130"/>
      <c r="EGK48" s="130"/>
      <c r="EGL48" s="130"/>
      <c r="EGM48" s="130"/>
      <c r="EGN48" s="130"/>
      <c r="EGO48" s="129"/>
      <c r="EGP48" s="130"/>
      <c r="EGQ48" s="130"/>
      <c r="EGR48" s="130"/>
      <c r="EGS48" s="130"/>
      <c r="EGT48" s="130"/>
      <c r="EGU48" s="130"/>
      <c r="EGV48" s="130"/>
      <c r="EGW48" s="129"/>
      <c r="EGX48" s="130"/>
      <c r="EGY48" s="130"/>
      <c r="EGZ48" s="130"/>
      <c r="EHA48" s="130"/>
      <c r="EHB48" s="130"/>
      <c r="EHC48" s="130"/>
      <c r="EHD48" s="130"/>
      <c r="EHE48" s="129"/>
      <c r="EHF48" s="130"/>
      <c r="EHG48" s="130"/>
      <c r="EHH48" s="130"/>
      <c r="EHI48" s="130"/>
      <c r="EHJ48" s="130"/>
      <c r="EHK48" s="130"/>
      <c r="EHL48" s="130"/>
      <c r="EHM48" s="129"/>
      <c r="EHN48" s="130"/>
      <c r="EHO48" s="130"/>
      <c r="EHP48" s="130"/>
      <c r="EHQ48" s="130"/>
      <c r="EHR48" s="130"/>
      <c r="EHS48" s="130"/>
      <c r="EHT48" s="130"/>
      <c r="EHU48" s="129"/>
      <c r="EHV48" s="130"/>
      <c r="EHW48" s="130"/>
      <c r="EHX48" s="130"/>
      <c r="EHY48" s="130"/>
      <c r="EHZ48" s="130"/>
      <c r="EIA48" s="130"/>
      <c r="EIB48" s="130"/>
      <c r="EIC48" s="129"/>
      <c r="EID48" s="130"/>
      <c r="EIE48" s="130"/>
      <c r="EIF48" s="130"/>
      <c r="EIG48" s="130"/>
      <c r="EIH48" s="130"/>
      <c r="EII48" s="130"/>
      <c r="EIJ48" s="130"/>
      <c r="EIK48" s="129"/>
      <c r="EIL48" s="130"/>
      <c r="EIM48" s="130"/>
      <c r="EIN48" s="130"/>
      <c r="EIO48" s="130"/>
      <c r="EIP48" s="130"/>
      <c r="EIQ48" s="130"/>
      <c r="EIR48" s="130"/>
      <c r="EIS48" s="129"/>
      <c r="EIT48" s="130"/>
      <c r="EIU48" s="130"/>
      <c r="EIV48" s="130"/>
      <c r="EIW48" s="130"/>
      <c r="EIX48" s="130"/>
      <c r="EIY48" s="130"/>
      <c r="EIZ48" s="130"/>
      <c r="EJA48" s="129"/>
      <c r="EJB48" s="130"/>
      <c r="EJC48" s="130"/>
      <c r="EJD48" s="130"/>
      <c r="EJE48" s="130"/>
      <c r="EJF48" s="130"/>
      <c r="EJG48" s="130"/>
      <c r="EJH48" s="130"/>
      <c r="EJI48" s="129"/>
      <c r="EJJ48" s="130"/>
      <c r="EJK48" s="130"/>
      <c r="EJL48" s="130"/>
      <c r="EJM48" s="130"/>
      <c r="EJN48" s="130"/>
      <c r="EJO48" s="130"/>
      <c r="EJP48" s="130"/>
      <c r="EJQ48" s="129"/>
      <c r="EJR48" s="130"/>
      <c r="EJS48" s="130"/>
      <c r="EJT48" s="130"/>
      <c r="EJU48" s="130"/>
      <c r="EJV48" s="130"/>
      <c r="EJW48" s="130"/>
      <c r="EJX48" s="130"/>
      <c r="EJY48" s="129"/>
      <c r="EJZ48" s="130"/>
      <c r="EKA48" s="130"/>
      <c r="EKB48" s="130"/>
      <c r="EKC48" s="130"/>
      <c r="EKD48" s="130"/>
      <c r="EKE48" s="130"/>
      <c r="EKF48" s="130"/>
      <c r="EKG48" s="129"/>
      <c r="EKH48" s="130"/>
      <c r="EKI48" s="130"/>
      <c r="EKJ48" s="130"/>
      <c r="EKK48" s="130"/>
      <c r="EKL48" s="130"/>
      <c r="EKM48" s="130"/>
      <c r="EKN48" s="130"/>
      <c r="EKO48" s="129"/>
      <c r="EKP48" s="130"/>
      <c r="EKQ48" s="130"/>
      <c r="EKR48" s="130"/>
      <c r="EKS48" s="130"/>
      <c r="EKT48" s="130"/>
      <c r="EKU48" s="130"/>
      <c r="EKV48" s="130"/>
      <c r="EKW48" s="129"/>
      <c r="EKX48" s="130"/>
      <c r="EKY48" s="130"/>
      <c r="EKZ48" s="130"/>
      <c r="ELA48" s="130"/>
      <c r="ELB48" s="130"/>
      <c r="ELC48" s="130"/>
      <c r="ELD48" s="130"/>
      <c r="ELE48" s="129"/>
      <c r="ELF48" s="130"/>
      <c r="ELG48" s="130"/>
      <c r="ELH48" s="130"/>
      <c r="ELI48" s="130"/>
      <c r="ELJ48" s="130"/>
      <c r="ELK48" s="130"/>
      <c r="ELL48" s="130"/>
      <c r="ELM48" s="129"/>
      <c r="ELN48" s="130"/>
      <c r="ELO48" s="130"/>
      <c r="ELP48" s="130"/>
      <c r="ELQ48" s="130"/>
      <c r="ELR48" s="130"/>
      <c r="ELS48" s="130"/>
      <c r="ELT48" s="130"/>
      <c r="ELU48" s="129"/>
      <c r="ELV48" s="130"/>
      <c r="ELW48" s="130"/>
      <c r="ELX48" s="130"/>
      <c r="ELY48" s="130"/>
      <c r="ELZ48" s="130"/>
      <c r="EMA48" s="130"/>
      <c r="EMB48" s="130"/>
      <c r="EMC48" s="129"/>
      <c r="EMD48" s="130"/>
      <c r="EME48" s="130"/>
      <c r="EMF48" s="130"/>
      <c r="EMG48" s="130"/>
      <c r="EMH48" s="130"/>
      <c r="EMI48" s="130"/>
      <c r="EMJ48" s="130"/>
      <c r="EMK48" s="129"/>
      <c r="EML48" s="130"/>
      <c r="EMM48" s="130"/>
      <c r="EMN48" s="130"/>
      <c r="EMO48" s="130"/>
      <c r="EMP48" s="130"/>
      <c r="EMQ48" s="130"/>
      <c r="EMR48" s="130"/>
      <c r="EMS48" s="129"/>
      <c r="EMT48" s="130"/>
      <c r="EMU48" s="130"/>
      <c r="EMV48" s="130"/>
      <c r="EMW48" s="130"/>
      <c r="EMX48" s="130"/>
      <c r="EMY48" s="130"/>
      <c r="EMZ48" s="130"/>
      <c r="ENA48" s="129"/>
      <c r="ENB48" s="130"/>
      <c r="ENC48" s="130"/>
      <c r="END48" s="130"/>
      <c r="ENE48" s="130"/>
      <c r="ENF48" s="130"/>
      <c r="ENG48" s="130"/>
      <c r="ENH48" s="130"/>
      <c r="ENI48" s="129"/>
      <c r="ENJ48" s="130"/>
      <c r="ENK48" s="130"/>
      <c r="ENL48" s="130"/>
      <c r="ENM48" s="130"/>
      <c r="ENN48" s="130"/>
      <c r="ENO48" s="130"/>
      <c r="ENP48" s="130"/>
      <c r="ENQ48" s="129"/>
      <c r="ENR48" s="130"/>
      <c r="ENS48" s="130"/>
      <c r="ENT48" s="130"/>
      <c r="ENU48" s="130"/>
      <c r="ENV48" s="130"/>
      <c r="ENW48" s="130"/>
      <c r="ENX48" s="130"/>
      <c r="ENY48" s="129"/>
      <c r="ENZ48" s="130"/>
      <c r="EOA48" s="130"/>
      <c r="EOB48" s="130"/>
      <c r="EOC48" s="130"/>
      <c r="EOD48" s="130"/>
      <c r="EOE48" s="130"/>
      <c r="EOF48" s="130"/>
      <c r="EOG48" s="129"/>
      <c r="EOH48" s="130"/>
      <c r="EOI48" s="130"/>
      <c r="EOJ48" s="130"/>
      <c r="EOK48" s="130"/>
      <c r="EOL48" s="130"/>
      <c r="EOM48" s="130"/>
      <c r="EON48" s="130"/>
      <c r="EOO48" s="129"/>
      <c r="EOP48" s="130"/>
      <c r="EOQ48" s="130"/>
      <c r="EOR48" s="130"/>
      <c r="EOS48" s="130"/>
      <c r="EOT48" s="130"/>
      <c r="EOU48" s="130"/>
      <c r="EOV48" s="130"/>
      <c r="EOW48" s="129"/>
      <c r="EOX48" s="130"/>
      <c r="EOY48" s="130"/>
      <c r="EOZ48" s="130"/>
      <c r="EPA48" s="130"/>
      <c r="EPB48" s="130"/>
      <c r="EPC48" s="130"/>
      <c r="EPD48" s="130"/>
      <c r="EPE48" s="129"/>
      <c r="EPF48" s="130"/>
      <c r="EPG48" s="130"/>
      <c r="EPH48" s="130"/>
      <c r="EPI48" s="130"/>
      <c r="EPJ48" s="130"/>
      <c r="EPK48" s="130"/>
      <c r="EPL48" s="130"/>
      <c r="EPM48" s="129"/>
      <c r="EPN48" s="130"/>
      <c r="EPO48" s="130"/>
      <c r="EPP48" s="130"/>
      <c r="EPQ48" s="130"/>
      <c r="EPR48" s="130"/>
      <c r="EPS48" s="130"/>
      <c r="EPT48" s="130"/>
      <c r="EPU48" s="129"/>
      <c r="EPV48" s="130"/>
      <c r="EPW48" s="130"/>
      <c r="EPX48" s="130"/>
      <c r="EPY48" s="130"/>
      <c r="EPZ48" s="130"/>
      <c r="EQA48" s="130"/>
      <c r="EQB48" s="130"/>
      <c r="EQC48" s="129"/>
      <c r="EQD48" s="130"/>
      <c r="EQE48" s="130"/>
      <c r="EQF48" s="130"/>
      <c r="EQG48" s="130"/>
      <c r="EQH48" s="130"/>
      <c r="EQI48" s="130"/>
      <c r="EQJ48" s="130"/>
      <c r="EQK48" s="129"/>
      <c r="EQL48" s="130"/>
      <c r="EQM48" s="130"/>
      <c r="EQN48" s="130"/>
      <c r="EQO48" s="130"/>
      <c r="EQP48" s="130"/>
      <c r="EQQ48" s="130"/>
      <c r="EQR48" s="130"/>
      <c r="EQS48" s="129"/>
      <c r="EQT48" s="130"/>
      <c r="EQU48" s="130"/>
      <c r="EQV48" s="130"/>
      <c r="EQW48" s="130"/>
      <c r="EQX48" s="130"/>
      <c r="EQY48" s="130"/>
      <c r="EQZ48" s="130"/>
      <c r="ERA48" s="129"/>
      <c r="ERB48" s="130"/>
      <c r="ERC48" s="130"/>
      <c r="ERD48" s="130"/>
      <c r="ERE48" s="130"/>
      <c r="ERF48" s="130"/>
      <c r="ERG48" s="130"/>
      <c r="ERH48" s="130"/>
      <c r="ERI48" s="129"/>
      <c r="ERJ48" s="130"/>
      <c r="ERK48" s="130"/>
      <c r="ERL48" s="130"/>
      <c r="ERM48" s="130"/>
      <c r="ERN48" s="130"/>
      <c r="ERO48" s="130"/>
      <c r="ERP48" s="130"/>
      <c r="ERQ48" s="129"/>
      <c r="ERR48" s="130"/>
      <c r="ERS48" s="130"/>
      <c r="ERT48" s="130"/>
      <c r="ERU48" s="130"/>
      <c r="ERV48" s="130"/>
      <c r="ERW48" s="130"/>
      <c r="ERX48" s="130"/>
      <c r="ERY48" s="129"/>
      <c r="ERZ48" s="130"/>
      <c r="ESA48" s="130"/>
      <c r="ESB48" s="130"/>
      <c r="ESC48" s="130"/>
      <c r="ESD48" s="130"/>
      <c r="ESE48" s="130"/>
      <c r="ESF48" s="130"/>
      <c r="ESG48" s="129"/>
      <c r="ESH48" s="130"/>
      <c r="ESI48" s="130"/>
      <c r="ESJ48" s="130"/>
      <c r="ESK48" s="130"/>
      <c r="ESL48" s="130"/>
      <c r="ESM48" s="130"/>
      <c r="ESN48" s="130"/>
      <c r="ESO48" s="129"/>
      <c r="ESP48" s="130"/>
      <c r="ESQ48" s="130"/>
      <c r="ESR48" s="130"/>
      <c r="ESS48" s="130"/>
      <c r="EST48" s="130"/>
      <c r="ESU48" s="130"/>
      <c r="ESV48" s="130"/>
      <c r="ESW48" s="129"/>
      <c r="ESX48" s="130"/>
      <c r="ESY48" s="130"/>
      <c r="ESZ48" s="130"/>
      <c r="ETA48" s="130"/>
      <c r="ETB48" s="130"/>
      <c r="ETC48" s="130"/>
      <c r="ETD48" s="130"/>
      <c r="ETE48" s="129"/>
      <c r="ETF48" s="130"/>
      <c r="ETG48" s="130"/>
      <c r="ETH48" s="130"/>
      <c r="ETI48" s="130"/>
      <c r="ETJ48" s="130"/>
      <c r="ETK48" s="130"/>
      <c r="ETL48" s="130"/>
      <c r="ETM48" s="129"/>
      <c r="ETN48" s="130"/>
      <c r="ETO48" s="130"/>
      <c r="ETP48" s="130"/>
      <c r="ETQ48" s="130"/>
      <c r="ETR48" s="130"/>
      <c r="ETS48" s="130"/>
      <c r="ETT48" s="130"/>
      <c r="ETU48" s="129"/>
      <c r="ETV48" s="130"/>
      <c r="ETW48" s="130"/>
      <c r="ETX48" s="130"/>
      <c r="ETY48" s="130"/>
      <c r="ETZ48" s="130"/>
      <c r="EUA48" s="130"/>
      <c r="EUB48" s="130"/>
      <c r="EUC48" s="129"/>
      <c r="EUD48" s="130"/>
      <c r="EUE48" s="130"/>
      <c r="EUF48" s="130"/>
      <c r="EUG48" s="130"/>
      <c r="EUH48" s="130"/>
      <c r="EUI48" s="130"/>
      <c r="EUJ48" s="130"/>
      <c r="EUK48" s="129"/>
      <c r="EUL48" s="130"/>
      <c r="EUM48" s="130"/>
      <c r="EUN48" s="130"/>
      <c r="EUO48" s="130"/>
      <c r="EUP48" s="130"/>
      <c r="EUQ48" s="130"/>
      <c r="EUR48" s="130"/>
      <c r="EUS48" s="129"/>
      <c r="EUT48" s="130"/>
      <c r="EUU48" s="130"/>
      <c r="EUV48" s="130"/>
      <c r="EUW48" s="130"/>
      <c r="EUX48" s="130"/>
      <c r="EUY48" s="130"/>
      <c r="EUZ48" s="130"/>
      <c r="EVA48" s="129"/>
      <c r="EVB48" s="130"/>
      <c r="EVC48" s="130"/>
      <c r="EVD48" s="130"/>
      <c r="EVE48" s="130"/>
      <c r="EVF48" s="130"/>
      <c r="EVG48" s="130"/>
      <c r="EVH48" s="130"/>
      <c r="EVI48" s="129"/>
      <c r="EVJ48" s="130"/>
      <c r="EVK48" s="130"/>
      <c r="EVL48" s="130"/>
      <c r="EVM48" s="130"/>
      <c r="EVN48" s="130"/>
      <c r="EVO48" s="130"/>
      <c r="EVP48" s="130"/>
      <c r="EVQ48" s="129"/>
      <c r="EVR48" s="130"/>
      <c r="EVS48" s="130"/>
      <c r="EVT48" s="130"/>
      <c r="EVU48" s="130"/>
      <c r="EVV48" s="130"/>
      <c r="EVW48" s="130"/>
      <c r="EVX48" s="130"/>
      <c r="EVY48" s="129"/>
      <c r="EVZ48" s="130"/>
      <c r="EWA48" s="130"/>
      <c r="EWB48" s="130"/>
      <c r="EWC48" s="130"/>
      <c r="EWD48" s="130"/>
      <c r="EWE48" s="130"/>
      <c r="EWF48" s="130"/>
      <c r="EWG48" s="129"/>
      <c r="EWH48" s="130"/>
      <c r="EWI48" s="130"/>
      <c r="EWJ48" s="130"/>
      <c r="EWK48" s="130"/>
      <c r="EWL48" s="130"/>
      <c r="EWM48" s="130"/>
      <c r="EWN48" s="130"/>
      <c r="EWO48" s="129"/>
      <c r="EWP48" s="130"/>
      <c r="EWQ48" s="130"/>
      <c r="EWR48" s="130"/>
      <c r="EWS48" s="130"/>
      <c r="EWT48" s="130"/>
      <c r="EWU48" s="130"/>
      <c r="EWV48" s="130"/>
      <c r="EWW48" s="129"/>
      <c r="EWX48" s="130"/>
      <c r="EWY48" s="130"/>
      <c r="EWZ48" s="130"/>
      <c r="EXA48" s="130"/>
      <c r="EXB48" s="130"/>
      <c r="EXC48" s="130"/>
      <c r="EXD48" s="130"/>
      <c r="EXE48" s="129"/>
      <c r="EXF48" s="130"/>
      <c r="EXG48" s="130"/>
      <c r="EXH48" s="130"/>
      <c r="EXI48" s="130"/>
      <c r="EXJ48" s="130"/>
      <c r="EXK48" s="130"/>
      <c r="EXL48" s="130"/>
      <c r="EXM48" s="129"/>
      <c r="EXN48" s="130"/>
      <c r="EXO48" s="130"/>
      <c r="EXP48" s="130"/>
      <c r="EXQ48" s="130"/>
      <c r="EXR48" s="130"/>
      <c r="EXS48" s="130"/>
      <c r="EXT48" s="130"/>
      <c r="EXU48" s="129"/>
      <c r="EXV48" s="130"/>
      <c r="EXW48" s="130"/>
      <c r="EXX48" s="130"/>
      <c r="EXY48" s="130"/>
      <c r="EXZ48" s="130"/>
      <c r="EYA48" s="130"/>
      <c r="EYB48" s="130"/>
      <c r="EYC48" s="129"/>
      <c r="EYD48" s="130"/>
      <c r="EYE48" s="130"/>
      <c r="EYF48" s="130"/>
      <c r="EYG48" s="130"/>
      <c r="EYH48" s="130"/>
      <c r="EYI48" s="130"/>
      <c r="EYJ48" s="130"/>
      <c r="EYK48" s="129"/>
      <c r="EYL48" s="130"/>
      <c r="EYM48" s="130"/>
      <c r="EYN48" s="130"/>
      <c r="EYO48" s="130"/>
      <c r="EYP48" s="130"/>
      <c r="EYQ48" s="130"/>
      <c r="EYR48" s="130"/>
      <c r="EYS48" s="129"/>
      <c r="EYT48" s="130"/>
      <c r="EYU48" s="130"/>
      <c r="EYV48" s="130"/>
      <c r="EYW48" s="130"/>
      <c r="EYX48" s="130"/>
      <c r="EYY48" s="130"/>
      <c r="EYZ48" s="130"/>
      <c r="EZA48" s="129"/>
      <c r="EZB48" s="130"/>
      <c r="EZC48" s="130"/>
      <c r="EZD48" s="130"/>
      <c r="EZE48" s="130"/>
      <c r="EZF48" s="130"/>
      <c r="EZG48" s="130"/>
      <c r="EZH48" s="130"/>
      <c r="EZI48" s="129"/>
      <c r="EZJ48" s="130"/>
      <c r="EZK48" s="130"/>
      <c r="EZL48" s="130"/>
      <c r="EZM48" s="130"/>
      <c r="EZN48" s="130"/>
      <c r="EZO48" s="130"/>
      <c r="EZP48" s="130"/>
      <c r="EZQ48" s="129"/>
      <c r="EZR48" s="130"/>
      <c r="EZS48" s="130"/>
      <c r="EZT48" s="130"/>
      <c r="EZU48" s="130"/>
      <c r="EZV48" s="130"/>
      <c r="EZW48" s="130"/>
      <c r="EZX48" s="130"/>
      <c r="EZY48" s="129"/>
      <c r="EZZ48" s="130"/>
      <c r="FAA48" s="130"/>
      <c r="FAB48" s="130"/>
      <c r="FAC48" s="130"/>
      <c r="FAD48" s="130"/>
      <c r="FAE48" s="130"/>
      <c r="FAF48" s="130"/>
      <c r="FAG48" s="129"/>
      <c r="FAH48" s="130"/>
      <c r="FAI48" s="130"/>
      <c r="FAJ48" s="130"/>
      <c r="FAK48" s="130"/>
      <c r="FAL48" s="130"/>
      <c r="FAM48" s="130"/>
      <c r="FAN48" s="130"/>
      <c r="FAO48" s="129"/>
      <c r="FAP48" s="130"/>
      <c r="FAQ48" s="130"/>
      <c r="FAR48" s="130"/>
      <c r="FAS48" s="130"/>
      <c r="FAT48" s="130"/>
      <c r="FAU48" s="130"/>
      <c r="FAV48" s="130"/>
      <c r="FAW48" s="129"/>
      <c r="FAX48" s="130"/>
      <c r="FAY48" s="130"/>
      <c r="FAZ48" s="130"/>
      <c r="FBA48" s="130"/>
      <c r="FBB48" s="130"/>
      <c r="FBC48" s="130"/>
      <c r="FBD48" s="130"/>
      <c r="FBE48" s="129"/>
      <c r="FBF48" s="130"/>
      <c r="FBG48" s="130"/>
      <c r="FBH48" s="130"/>
      <c r="FBI48" s="130"/>
      <c r="FBJ48" s="130"/>
      <c r="FBK48" s="130"/>
      <c r="FBL48" s="130"/>
      <c r="FBM48" s="129"/>
      <c r="FBN48" s="130"/>
      <c r="FBO48" s="130"/>
      <c r="FBP48" s="130"/>
      <c r="FBQ48" s="130"/>
      <c r="FBR48" s="130"/>
      <c r="FBS48" s="130"/>
      <c r="FBT48" s="130"/>
      <c r="FBU48" s="129"/>
      <c r="FBV48" s="130"/>
      <c r="FBW48" s="130"/>
      <c r="FBX48" s="130"/>
      <c r="FBY48" s="130"/>
      <c r="FBZ48" s="130"/>
      <c r="FCA48" s="130"/>
      <c r="FCB48" s="130"/>
      <c r="FCC48" s="129"/>
      <c r="FCD48" s="130"/>
      <c r="FCE48" s="130"/>
      <c r="FCF48" s="130"/>
      <c r="FCG48" s="130"/>
      <c r="FCH48" s="130"/>
      <c r="FCI48" s="130"/>
      <c r="FCJ48" s="130"/>
      <c r="FCK48" s="129"/>
      <c r="FCL48" s="130"/>
      <c r="FCM48" s="130"/>
      <c r="FCN48" s="130"/>
      <c r="FCO48" s="130"/>
      <c r="FCP48" s="130"/>
      <c r="FCQ48" s="130"/>
      <c r="FCR48" s="130"/>
      <c r="FCS48" s="129"/>
      <c r="FCT48" s="130"/>
      <c r="FCU48" s="130"/>
      <c r="FCV48" s="130"/>
      <c r="FCW48" s="130"/>
      <c r="FCX48" s="130"/>
      <c r="FCY48" s="130"/>
      <c r="FCZ48" s="130"/>
      <c r="FDA48" s="129"/>
      <c r="FDB48" s="130"/>
      <c r="FDC48" s="130"/>
      <c r="FDD48" s="130"/>
      <c r="FDE48" s="130"/>
      <c r="FDF48" s="130"/>
      <c r="FDG48" s="130"/>
      <c r="FDH48" s="130"/>
      <c r="FDI48" s="129"/>
      <c r="FDJ48" s="130"/>
      <c r="FDK48" s="130"/>
      <c r="FDL48" s="130"/>
      <c r="FDM48" s="130"/>
      <c r="FDN48" s="130"/>
      <c r="FDO48" s="130"/>
      <c r="FDP48" s="130"/>
      <c r="FDQ48" s="129"/>
      <c r="FDR48" s="130"/>
      <c r="FDS48" s="130"/>
      <c r="FDT48" s="130"/>
      <c r="FDU48" s="130"/>
      <c r="FDV48" s="130"/>
      <c r="FDW48" s="130"/>
      <c r="FDX48" s="130"/>
      <c r="FDY48" s="129"/>
      <c r="FDZ48" s="130"/>
      <c r="FEA48" s="130"/>
      <c r="FEB48" s="130"/>
      <c r="FEC48" s="130"/>
      <c r="FED48" s="130"/>
      <c r="FEE48" s="130"/>
      <c r="FEF48" s="130"/>
      <c r="FEG48" s="129"/>
      <c r="FEH48" s="130"/>
      <c r="FEI48" s="130"/>
      <c r="FEJ48" s="130"/>
      <c r="FEK48" s="130"/>
      <c r="FEL48" s="130"/>
      <c r="FEM48" s="130"/>
      <c r="FEN48" s="130"/>
      <c r="FEO48" s="129"/>
      <c r="FEP48" s="130"/>
      <c r="FEQ48" s="130"/>
      <c r="FER48" s="130"/>
      <c r="FES48" s="130"/>
      <c r="FET48" s="130"/>
      <c r="FEU48" s="130"/>
      <c r="FEV48" s="130"/>
      <c r="FEW48" s="129"/>
      <c r="FEX48" s="130"/>
      <c r="FEY48" s="130"/>
      <c r="FEZ48" s="130"/>
      <c r="FFA48" s="130"/>
      <c r="FFB48" s="130"/>
      <c r="FFC48" s="130"/>
      <c r="FFD48" s="130"/>
      <c r="FFE48" s="129"/>
      <c r="FFF48" s="130"/>
      <c r="FFG48" s="130"/>
      <c r="FFH48" s="130"/>
      <c r="FFI48" s="130"/>
      <c r="FFJ48" s="130"/>
      <c r="FFK48" s="130"/>
      <c r="FFL48" s="130"/>
      <c r="FFM48" s="129"/>
      <c r="FFN48" s="130"/>
      <c r="FFO48" s="130"/>
      <c r="FFP48" s="130"/>
      <c r="FFQ48" s="130"/>
      <c r="FFR48" s="130"/>
      <c r="FFS48" s="130"/>
      <c r="FFT48" s="130"/>
      <c r="FFU48" s="129"/>
      <c r="FFV48" s="130"/>
      <c r="FFW48" s="130"/>
      <c r="FFX48" s="130"/>
      <c r="FFY48" s="130"/>
      <c r="FFZ48" s="130"/>
      <c r="FGA48" s="130"/>
      <c r="FGB48" s="130"/>
      <c r="FGC48" s="129"/>
      <c r="FGD48" s="130"/>
      <c r="FGE48" s="130"/>
      <c r="FGF48" s="130"/>
      <c r="FGG48" s="130"/>
      <c r="FGH48" s="130"/>
      <c r="FGI48" s="130"/>
      <c r="FGJ48" s="130"/>
      <c r="FGK48" s="129"/>
      <c r="FGL48" s="130"/>
      <c r="FGM48" s="130"/>
      <c r="FGN48" s="130"/>
      <c r="FGO48" s="130"/>
      <c r="FGP48" s="130"/>
      <c r="FGQ48" s="130"/>
      <c r="FGR48" s="130"/>
      <c r="FGS48" s="129"/>
      <c r="FGT48" s="130"/>
      <c r="FGU48" s="130"/>
      <c r="FGV48" s="130"/>
      <c r="FGW48" s="130"/>
      <c r="FGX48" s="130"/>
      <c r="FGY48" s="130"/>
      <c r="FGZ48" s="130"/>
      <c r="FHA48" s="129"/>
      <c r="FHB48" s="130"/>
      <c r="FHC48" s="130"/>
      <c r="FHD48" s="130"/>
      <c r="FHE48" s="130"/>
      <c r="FHF48" s="130"/>
      <c r="FHG48" s="130"/>
      <c r="FHH48" s="130"/>
      <c r="FHI48" s="129"/>
      <c r="FHJ48" s="130"/>
      <c r="FHK48" s="130"/>
      <c r="FHL48" s="130"/>
      <c r="FHM48" s="130"/>
      <c r="FHN48" s="130"/>
      <c r="FHO48" s="130"/>
      <c r="FHP48" s="130"/>
      <c r="FHQ48" s="129"/>
      <c r="FHR48" s="130"/>
      <c r="FHS48" s="130"/>
      <c r="FHT48" s="130"/>
      <c r="FHU48" s="130"/>
      <c r="FHV48" s="130"/>
      <c r="FHW48" s="130"/>
      <c r="FHX48" s="130"/>
      <c r="FHY48" s="129"/>
      <c r="FHZ48" s="130"/>
      <c r="FIA48" s="130"/>
      <c r="FIB48" s="130"/>
      <c r="FIC48" s="130"/>
      <c r="FID48" s="130"/>
      <c r="FIE48" s="130"/>
      <c r="FIF48" s="130"/>
      <c r="FIG48" s="129"/>
      <c r="FIH48" s="130"/>
      <c r="FII48" s="130"/>
      <c r="FIJ48" s="130"/>
      <c r="FIK48" s="130"/>
      <c r="FIL48" s="130"/>
      <c r="FIM48" s="130"/>
      <c r="FIN48" s="130"/>
      <c r="FIO48" s="129"/>
      <c r="FIP48" s="130"/>
      <c r="FIQ48" s="130"/>
      <c r="FIR48" s="130"/>
      <c r="FIS48" s="130"/>
      <c r="FIT48" s="130"/>
      <c r="FIU48" s="130"/>
      <c r="FIV48" s="130"/>
      <c r="FIW48" s="129"/>
      <c r="FIX48" s="130"/>
      <c r="FIY48" s="130"/>
      <c r="FIZ48" s="130"/>
      <c r="FJA48" s="130"/>
      <c r="FJB48" s="130"/>
      <c r="FJC48" s="130"/>
      <c r="FJD48" s="130"/>
      <c r="FJE48" s="129"/>
      <c r="FJF48" s="130"/>
      <c r="FJG48" s="130"/>
      <c r="FJH48" s="130"/>
      <c r="FJI48" s="130"/>
      <c r="FJJ48" s="130"/>
      <c r="FJK48" s="130"/>
      <c r="FJL48" s="130"/>
      <c r="FJM48" s="129"/>
      <c r="FJN48" s="130"/>
      <c r="FJO48" s="130"/>
      <c r="FJP48" s="130"/>
      <c r="FJQ48" s="130"/>
      <c r="FJR48" s="130"/>
      <c r="FJS48" s="130"/>
      <c r="FJT48" s="130"/>
      <c r="FJU48" s="129"/>
      <c r="FJV48" s="130"/>
      <c r="FJW48" s="130"/>
      <c r="FJX48" s="130"/>
      <c r="FJY48" s="130"/>
      <c r="FJZ48" s="130"/>
      <c r="FKA48" s="130"/>
      <c r="FKB48" s="130"/>
      <c r="FKC48" s="129"/>
      <c r="FKD48" s="130"/>
      <c r="FKE48" s="130"/>
      <c r="FKF48" s="130"/>
      <c r="FKG48" s="130"/>
      <c r="FKH48" s="130"/>
      <c r="FKI48" s="130"/>
      <c r="FKJ48" s="130"/>
      <c r="FKK48" s="129"/>
      <c r="FKL48" s="130"/>
      <c r="FKM48" s="130"/>
      <c r="FKN48" s="130"/>
      <c r="FKO48" s="130"/>
      <c r="FKP48" s="130"/>
      <c r="FKQ48" s="130"/>
      <c r="FKR48" s="130"/>
      <c r="FKS48" s="129"/>
      <c r="FKT48" s="130"/>
      <c r="FKU48" s="130"/>
      <c r="FKV48" s="130"/>
      <c r="FKW48" s="130"/>
      <c r="FKX48" s="130"/>
      <c r="FKY48" s="130"/>
      <c r="FKZ48" s="130"/>
      <c r="FLA48" s="129"/>
      <c r="FLB48" s="130"/>
      <c r="FLC48" s="130"/>
      <c r="FLD48" s="130"/>
      <c r="FLE48" s="130"/>
      <c r="FLF48" s="130"/>
      <c r="FLG48" s="130"/>
      <c r="FLH48" s="130"/>
      <c r="FLI48" s="129"/>
      <c r="FLJ48" s="130"/>
      <c r="FLK48" s="130"/>
      <c r="FLL48" s="130"/>
      <c r="FLM48" s="130"/>
      <c r="FLN48" s="130"/>
      <c r="FLO48" s="130"/>
      <c r="FLP48" s="130"/>
      <c r="FLQ48" s="129"/>
      <c r="FLR48" s="130"/>
      <c r="FLS48" s="130"/>
      <c r="FLT48" s="130"/>
      <c r="FLU48" s="130"/>
      <c r="FLV48" s="130"/>
      <c r="FLW48" s="130"/>
      <c r="FLX48" s="130"/>
      <c r="FLY48" s="129"/>
      <c r="FLZ48" s="130"/>
      <c r="FMA48" s="130"/>
      <c r="FMB48" s="130"/>
      <c r="FMC48" s="130"/>
      <c r="FMD48" s="130"/>
      <c r="FME48" s="130"/>
      <c r="FMF48" s="130"/>
      <c r="FMG48" s="129"/>
      <c r="FMH48" s="130"/>
      <c r="FMI48" s="130"/>
      <c r="FMJ48" s="130"/>
      <c r="FMK48" s="130"/>
      <c r="FML48" s="130"/>
      <c r="FMM48" s="130"/>
      <c r="FMN48" s="130"/>
      <c r="FMO48" s="129"/>
      <c r="FMP48" s="130"/>
      <c r="FMQ48" s="130"/>
      <c r="FMR48" s="130"/>
      <c r="FMS48" s="130"/>
      <c r="FMT48" s="130"/>
      <c r="FMU48" s="130"/>
      <c r="FMV48" s="130"/>
      <c r="FMW48" s="129"/>
      <c r="FMX48" s="130"/>
      <c r="FMY48" s="130"/>
      <c r="FMZ48" s="130"/>
      <c r="FNA48" s="130"/>
      <c r="FNB48" s="130"/>
      <c r="FNC48" s="130"/>
      <c r="FND48" s="130"/>
      <c r="FNE48" s="129"/>
      <c r="FNF48" s="130"/>
      <c r="FNG48" s="130"/>
      <c r="FNH48" s="130"/>
      <c r="FNI48" s="130"/>
      <c r="FNJ48" s="130"/>
      <c r="FNK48" s="130"/>
      <c r="FNL48" s="130"/>
      <c r="FNM48" s="129"/>
      <c r="FNN48" s="130"/>
      <c r="FNO48" s="130"/>
      <c r="FNP48" s="130"/>
      <c r="FNQ48" s="130"/>
      <c r="FNR48" s="130"/>
      <c r="FNS48" s="130"/>
      <c r="FNT48" s="130"/>
      <c r="FNU48" s="129"/>
      <c r="FNV48" s="130"/>
      <c r="FNW48" s="130"/>
      <c r="FNX48" s="130"/>
      <c r="FNY48" s="130"/>
      <c r="FNZ48" s="130"/>
      <c r="FOA48" s="130"/>
      <c r="FOB48" s="130"/>
      <c r="FOC48" s="129"/>
      <c r="FOD48" s="130"/>
      <c r="FOE48" s="130"/>
      <c r="FOF48" s="130"/>
      <c r="FOG48" s="130"/>
      <c r="FOH48" s="130"/>
      <c r="FOI48" s="130"/>
      <c r="FOJ48" s="130"/>
      <c r="FOK48" s="129"/>
      <c r="FOL48" s="130"/>
      <c r="FOM48" s="130"/>
      <c r="FON48" s="130"/>
      <c r="FOO48" s="130"/>
      <c r="FOP48" s="130"/>
      <c r="FOQ48" s="130"/>
      <c r="FOR48" s="130"/>
      <c r="FOS48" s="129"/>
      <c r="FOT48" s="130"/>
      <c r="FOU48" s="130"/>
      <c r="FOV48" s="130"/>
      <c r="FOW48" s="130"/>
      <c r="FOX48" s="130"/>
      <c r="FOY48" s="130"/>
      <c r="FOZ48" s="130"/>
      <c r="FPA48" s="129"/>
      <c r="FPB48" s="130"/>
      <c r="FPC48" s="130"/>
      <c r="FPD48" s="130"/>
      <c r="FPE48" s="130"/>
      <c r="FPF48" s="130"/>
      <c r="FPG48" s="130"/>
      <c r="FPH48" s="130"/>
      <c r="FPI48" s="129"/>
      <c r="FPJ48" s="130"/>
      <c r="FPK48" s="130"/>
      <c r="FPL48" s="130"/>
      <c r="FPM48" s="130"/>
      <c r="FPN48" s="130"/>
      <c r="FPO48" s="130"/>
      <c r="FPP48" s="130"/>
      <c r="FPQ48" s="129"/>
      <c r="FPR48" s="130"/>
      <c r="FPS48" s="130"/>
      <c r="FPT48" s="130"/>
      <c r="FPU48" s="130"/>
      <c r="FPV48" s="130"/>
      <c r="FPW48" s="130"/>
      <c r="FPX48" s="130"/>
      <c r="FPY48" s="129"/>
      <c r="FPZ48" s="130"/>
      <c r="FQA48" s="130"/>
      <c r="FQB48" s="130"/>
      <c r="FQC48" s="130"/>
      <c r="FQD48" s="130"/>
      <c r="FQE48" s="130"/>
      <c r="FQF48" s="130"/>
      <c r="FQG48" s="129"/>
      <c r="FQH48" s="130"/>
      <c r="FQI48" s="130"/>
      <c r="FQJ48" s="130"/>
      <c r="FQK48" s="130"/>
      <c r="FQL48" s="130"/>
      <c r="FQM48" s="130"/>
      <c r="FQN48" s="130"/>
      <c r="FQO48" s="129"/>
      <c r="FQP48" s="130"/>
      <c r="FQQ48" s="130"/>
      <c r="FQR48" s="130"/>
      <c r="FQS48" s="130"/>
      <c r="FQT48" s="130"/>
      <c r="FQU48" s="130"/>
      <c r="FQV48" s="130"/>
      <c r="FQW48" s="129"/>
      <c r="FQX48" s="130"/>
      <c r="FQY48" s="130"/>
      <c r="FQZ48" s="130"/>
      <c r="FRA48" s="130"/>
      <c r="FRB48" s="130"/>
      <c r="FRC48" s="130"/>
      <c r="FRD48" s="130"/>
      <c r="FRE48" s="129"/>
      <c r="FRF48" s="130"/>
      <c r="FRG48" s="130"/>
      <c r="FRH48" s="130"/>
      <c r="FRI48" s="130"/>
      <c r="FRJ48" s="130"/>
      <c r="FRK48" s="130"/>
      <c r="FRL48" s="130"/>
      <c r="FRM48" s="129"/>
      <c r="FRN48" s="130"/>
      <c r="FRO48" s="130"/>
      <c r="FRP48" s="130"/>
      <c r="FRQ48" s="130"/>
      <c r="FRR48" s="130"/>
      <c r="FRS48" s="130"/>
      <c r="FRT48" s="130"/>
      <c r="FRU48" s="129"/>
      <c r="FRV48" s="130"/>
      <c r="FRW48" s="130"/>
      <c r="FRX48" s="130"/>
      <c r="FRY48" s="130"/>
      <c r="FRZ48" s="130"/>
      <c r="FSA48" s="130"/>
      <c r="FSB48" s="130"/>
      <c r="FSC48" s="129"/>
      <c r="FSD48" s="130"/>
      <c r="FSE48" s="130"/>
      <c r="FSF48" s="130"/>
      <c r="FSG48" s="130"/>
      <c r="FSH48" s="130"/>
      <c r="FSI48" s="130"/>
      <c r="FSJ48" s="130"/>
      <c r="FSK48" s="129"/>
      <c r="FSL48" s="130"/>
      <c r="FSM48" s="130"/>
      <c r="FSN48" s="130"/>
      <c r="FSO48" s="130"/>
      <c r="FSP48" s="130"/>
      <c r="FSQ48" s="130"/>
      <c r="FSR48" s="130"/>
      <c r="FSS48" s="129"/>
      <c r="FST48" s="130"/>
      <c r="FSU48" s="130"/>
      <c r="FSV48" s="130"/>
      <c r="FSW48" s="130"/>
      <c r="FSX48" s="130"/>
      <c r="FSY48" s="130"/>
      <c r="FSZ48" s="130"/>
      <c r="FTA48" s="129"/>
      <c r="FTB48" s="130"/>
      <c r="FTC48" s="130"/>
      <c r="FTD48" s="130"/>
      <c r="FTE48" s="130"/>
      <c r="FTF48" s="130"/>
      <c r="FTG48" s="130"/>
      <c r="FTH48" s="130"/>
      <c r="FTI48" s="129"/>
      <c r="FTJ48" s="130"/>
      <c r="FTK48" s="130"/>
      <c r="FTL48" s="130"/>
      <c r="FTM48" s="130"/>
      <c r="FTN48" s="130"/>
      <c r="FTO48" s="130"/>
      <c r="FTP48" s="130"/>
      <c r="FTQ48" s="129"/>
      <c r="FTR48" s="130"/>
      <c r="FTS48" s="130"/>
      <c r="FTT48" s="130"/>
      <c r="FTU48" s="130"/>
      <c r="FTV48" s="130"/>
      <c r="FTW48" s="130"/>
      <c r="FTX48" s="130"/>
      <c r="FTY48" s="129"/>
      <c r="FTZ48" s="130"/>
      <c r="FUA48" s="130"/>
      <c r="FUB48" s="130"/>
      <c r="FUC48" s="130"/>
      <c r="FUD48" s="130"/>
      <c r="FUE48" s="130"/>
      <c r="FUF48" s="130"/>
      <c r="FUG48" s="129"/>
      <c r="FUH48" s="130"/>
      <c r="FUI48" s="130"/>
      <c r="FUJ48" s="130"/>
      <c r="FUK48" s="130"/>
      <c r="FUL48" s="130"/>
      <c r="FUM48" s="130"/>
      <c r="FUN48" s="130"/>
      <c r="FUO48" s="129"/>
      <c r="FUP48" s="130"/>
      <c r="FUQ48" s="130"/>
      <c r="FUR48" s="130"/>
      <c r="FUS48" s="130"/>
      <c r="FUT48" s="130"/>
      <c r="FUU48" s="130"/>
      <c r="FUV48" s="130"/>
      <c r="FUW48" s="129"/>
      <c r="FUX48" s="130"/>
      <c r="FUY48" s="130"/>
      <c r="FUZ48" s="130"/>
      <c r="FVA48" s="130"/>
      <c r="FVB48" s="130"/>
      <c r="FVC48" s="130"/>
      <c r="FVD48" s="130"/>
      <c r="FVE48" s="129"/>
      <c r="FVF48" s="130"/>
      <c r="FVG48" s="130"/>
      <c r="FVH48" s="130"/>
      <c r="FVI48" s="130"/>
      <c r="FVJ48" s="130"/>
      <c r="FVK48" s="130"/>
      <c r="FVL48" s="130"/>
      <c r="FVM48" s="129"/>
      <c r="FVN48" s="130"/>
      <c r="FVO48" s="130"/>
      <c r="FVP48" s="130"/>
      <c r="FVQ48" s="130"/>
      <c r="FVR48" s="130"/>
      <c r="FVS48" s="130"/>
      <c r="FVT48" s="130"/>
      <c r="FVU48" s="129"/>
      <c r="FVV48" s="130"/>
      <c r="FVW48" s="130"/>
      <c r="FVX48" s="130"/>
      <c r="FVY48" s="130"/>
      <c r="FVZ48" s="130"/>
      <c r="FWA48" s="130"/>
      <c r="FWB48" s="130"/>
      <c r="FWC48" s="129"/>
      <c r="FWD48" s="130"/>
      <c r="FWE48" s="130"/>
      <c r="FWF48" s="130"/>
      <c r="FWG48" s="130"/>
      <c r="FWH48" s="130"/>
      <c r="FWI48" s="130"/>
      <c r="FWJ48" s="130"/>
      <c r="FWK48" s="129"/>
      <c r="FWL48" s="130"/>
      <c r="FWM48" s="130"/>
      <c r="FWN48" s="130"/>
      <c r="FWO48" s="130"/>
      <c r="FWP48" s="130"/>
      <c r="FWQ48" s="130"/>
      <c r="FWR48" s="130"/>
      <c r="FWS48" s="129"/>
      <c r="FWT48" s="130"/>
      <c r="FWU48" s="130"/>
      <c r="FWV48" s="130"/>
      <c r="FWW48" s="130"/>
      <c r="FWX48" s="130"/>
      <c r="FWY48" s="130"/>
      <c r="FWZ48" s="130"/>
      <c r="FXA48" s="129"/>
      <c r="FXB48" s="130"/>
      <c r="FXC48" s="130"/>
      <c r="FXD48" s="130"/>
      <c r="FXE48" s="130"/>
      <c r="FXF48" s="130"/>
      <c r="FXG48" s="130"/>
      <c r="FXH48" s="130"/>
      <c r="FXI48" s="129"/>
      <c r="FXJ48" s="130"/>
      <c r="FXK48" s="130"/>
      <c r="FXL48" s="130"/>
      <c r="FXM48" s="130"/>
      <c r="FXN48" s="130"/>
      <c r="FXO48" s="130"/>
      <c r="FXP48" s="130"/>
      <c r="FXQ48" s="129"/>
      <c r="FXR48" s="130"/>
      <c r="FXS48" s="130"/>
      <c r="FXT48" s="130"/>
      <c r="FXU48" s="130"/>
      <c r="FXV48" s="130"/>
      <c r="FXW48" s="130"/>
      <c r="FXX48" s="130"/>
      <c r="FXY48" s="129"/>
      <c r="FXZ48" s="130"/>
      <c r="FYA48" s="130"/>
      <c r="FYB48" s="130"/>
      <c r="FYC48" s="130"/>
      <c r="FYD48" s="130"/>
      <c r="FYE48" s="130"/>
      <c r="FYF48" s="130"/>
      <c r="FYG48" s="129"/>
      <c r="FYH48" s="130"/>
      <c r="FYI48" s="130"/>
      <c r="FYJ48" s="130"/>
      <c r="FYK48" s="130"/>
      <c r="FYL48" s="130"/>
      <c r="FYM48" s="130"/>
      <c r="FYN48" s="130"/>
      <c r="FYO48" s="129"/>
      <c r="FYP48" s="130"/>
      <c r="FYQ48" s="130"/>
      <c r="FYR48" s="130"/>
      <c r="FYS48" s="130"/>
      <c r="FYT48" s="130"/>
      <c r="FYU48" s="130"/>
      <c r="FYV48" s="130"/>
      <c r="FYW48" s="129"/>
      <c r="FYX48" s="130"/>
      <c r="FYY48" s="130"/>
      <c r="FYZ48" s="130"/>
      <c r="FZA48" s="130"/>
      <c r="FZB48" s="130"/>
      <c r="FZC48" s="130"/>
      <c r="FZD48" s="130"/>
      <c r="FZE48" s="129"/>
      <c r="FZF48" s="130"/>
      <c r="FZG48" s="130"/>
      <c r="FZH48" s="130"/>
      <c r="FZI48" s="130"/>
      <c r="FZJ48" s="130"/>
      <c r="FZK48" s="130"/>
      <c r="FZL48" s="130"/>
      <c r="FZM48" s="129"/>
      <c r="FZN48" s="130"/>
      <c r="FZO48" s="130"/>
      <c r="FZP48" s="130"/>
      <c r="FZQ48" s="130"/>
      <c r="FZR48" s="130"/>
      <c r="FZS48" s="130"/>
      <c r="FZT48" s="130"/>
      <c r="FZU48" s="129"/>
      <c r="FZV48" s="130"/>
      <c r="FZW48" s="130"/>
      <c r="FZX48" s="130"/>
      <c r="FZY48" s="130"/>
      <c r="FZZ48" s="130"/>
      <c r="GAA48" s="130"/>
      <c r="GAB48" s="130"/>
      <c r="GAC48" s="129"/>
      <c r="GAD48" s="130"/>
      <c r="GAE48" s="130"/>
      <c r="GAF48" s="130"/>
      <c r="GAG48" s="130"/>
      <c r="GAH48" s="130"/>
      <c r="GAI48" s="130"/>
      <c r="GAJ48" s="130"/>
      <c r="GAK48" s="129"/>
      <c r="GAL48" s="130"/>
      <c r="GAM48" s="130"/>
      <c r="GAN48" s="130"/>
      <c r="GAO48" s="130"/>
      <c r="GAP48" s="130"/>
      <c r="GAQ48" s="130"/>
      <c r="GAR48" s="130"/>
      <c r="GAS48" s="129"/>
      <c r="GAT48" s="130"/>
      <c r="GAU48" s="130"/>
      <c r="GAV48" s="130"/>
      <c r="GAW48" s="130"/>
      <c r="GAX48" s="130"/>
      <c r="GAY48" s="130"/>
      <c r="GAZ48" s="130"/>
      <c r="GBA48" s="129"/>
      <c r="GBB48" s="130"/>
      <c r="GBC48" s="130"/>
      <c r="GBD48" s="130"/>
      <c r="GBE48" s="130"/>
      <c r="GBF48" s="130"/>
      <c r="GBG48" s="130"/>
      <c r="GBH48" s="130"/>
      <c r="GBI48" s="129"/>
      <c r="GBJ48" s="130"/>
      <c r="GBK48" s="130"/>
      <c r="GBL48" s="130"/>
      <c r="GBM48" s="130"/>
      <c r="GBN48" s="130"/>
      <c r="GBO48" s="130"/>
      <c r="GBP48" s="130"/>
      <c r="GBQ48" s="129"/>
      <c r="GBR48" s="130"/>
      <c r="GBS48" s="130"/>
      <c r="GBT48" s="130"/>
      <c r="GBU48" s="130"/>
      <c r="GBV48" s="130"/>
      <c r="GBW48" s="130"/>
      <c r="GBX48" s="130"/>
      <c r="GBY48" s="129"/>
      <c r="GBZ48" s="130"/>
      <c r="GCA48" s="130"/>
      <c r="GCB48" s="130"/>
      <c r="GCC48" s="130"/>
      <c r="GCD48" s="130"/>
      <c r="GCE48" s="130"/>
      <c r="GCF48" s="130"/>
      <c r="GCG48" s="129"/>
      <c r="GCH48" s="130"/>
      <c r="GCI48" s="130"/>
      <c r="GCJ48" s="130"/>
      <c r="GCK48" s="130"/>
      <c r="GCL48" s="130"/>
      <c r="GCM48" s="130"/>
      <c r="GCN48" s="130"/>
      <c r="GCO48" s="129"/>
      <c r="GCP48" s="130"/>
      <c r="GCQ48" s="130"/>
      <c r="GCR48" s="130"/>
      <c r="GCS48" s="130"/>
      <c r="GCT48" s="130"/>
      <c r="GCU48" s="130"/>
      <c r="GCV48" s="130"/>
      <c r="GCW48" s="129"/>
      <c r="GCX48" s="130"/>
      <c r="GCY48" s="130"/>
      <c r="GCZ48" s="130"/>
      <c r="GDA48" s="130"/>
      <c r="GDB48" s="130"/>
      <c r="GDC48" s="130"/>
      <c r="GDD48" s="130"/>
      <c r="GDE48" s="129"/>
      <c r="GDF48" s="130"/>
      <c r="GDG48" s="130"/>
      <c r="GDH48" s="130"/>
      <c r="GDI48" s="130"/>
      <c r="GDJ48" s="130"/>
      <c r="GDK48" s="130"/>
      <c r="GDL48" s="130"/>
      <c r="GDM48" s="129"/>
      <c r="GDN48" s="130"/>
      <c r="GDO48" s="130"/>
      <c r="GDP48" s="130"/>
      <c r="GDQ48" s="130"/>
      <c r="GDR48" s="130"/>
      <c r="GDS48" s="130"/>
      <c r="GDT48" s="130"/>
      <c r="GDU48" s="129"/>
      <c r="GDV48" s="130"/>
      <c r="GDW48" s="130"/>
      <c r="GDX48" s="130"/>
      <c r="GDY48" s="130"/>
      <c r="GDZ48" s="130"/>
      <c r="GEA48" s="130"/>
      <c r="GEB48" s="130"/>
      <c r="GEC48" s="129"/>
      <c r="GED48" s="130"/>
      <c r="GEE48" s="130"/>
      <c r="GEF48" s="130"/>
      <c r="GEG48" s="130"/>
      <c r="GEH48" s="130"/>
      <c r="GEI48" s="130"/>
      <c r="GEJ48" s="130"/>
      <c r="GEK48" s="129"/>
      <c r="GEL48" s="130"/>
      <c r="GEM48" s="130"/>
      <c r="GEN48" s="130"/>
      <c r="GEO48" s="130"/>
      <c r="GEP48" s="130"/>
      <c r="GEQ48" s="130"/>
      <c r="GER48" s="130"/>
      <c r="GES48" s="129"/>
      <c r="GET48" s="130"/>
      <c r="GEU48" s="130"/>
      <c r="GEV48" s="130"/>
      <c r="GEW48" s="130"/>
      <c r="GEX48" s="130"/>
      <c r="GEY48" s="130"/>
      <c r="GEZ48" s="130"/>
      <c r="GFA48" s="129"/>
      <c r="GFB48" s="130"/>
      <c r="GFC48" s="130"/>
      <c r="GFD48" s="130"/>
      <c r="GFE48" s="130"/>
      <c r="GFF48" s="130"/>
      <c r="GFG48" s="130"/>
      <c r="GFH48" s="130"/>
      <c r="GFI48" s="129"/>
      <c r="GFJ48" s="130"/>
      <c r="GFK48" s="130"/>
      <c r="GFL48" s="130"/>
      <c r="GFM48" s="130"/>
      <c r="GFN48" s="130"/>
      <c r="GFO48" s="130"/>
      <c r="GFP48" s="130"/>
      <c r="GFQ48" s="129"/>
      <c r="GFR48" s="130"/>
      <c r="GFS48" s="130"/>
      <c r="GFT48" s="130"/>
      <c r="GFU48" s="130"/>
      <c r="GFV48" s="130"/>
      <c r="GFW48" s="130"/>
      <c r="GFX48" s="130"/>
      <c r="GFY48" s="129"/>
      <c r="GFZ48" s="130"/>
      <c r="GGA48" s="130"/>
      <c r="GGB48" s="130"/>
      <c r="GGC48" s="130"/>
      <c r="GGD48" s="130"/>
      <c r="GGE48" s="130"/>
      <c r="GGF48" s="130"/>
      <c r="GGG48" s="129"/>
      <c r="GGH48" s="130"/>
      <c r="GGI48" s="130"/>
      <c r="GGJ48" s="130"/>
      <c r="GGK48" s="130"/>
      <c r="GGL48" s="130"/>
      <c r="GGM48" s="130"/>
      <c r="GGN48" s="130"/>
      <c r="GGO48" s="129"/>
      <c r="GGP48" s="130"/>
      <c r="GGQ48" s="130"/>
      <c r="GGR48" s="130"/>
      <c r="GGS48" s="130"/>
      <c r="GGT48" s="130"/>
      <c r="GGU48" s="130"/>
      <c r="GGV48" s="130"/>
      <c r="GGW48" s="129"/>
      <c r="GGX48" s="130"/>
      <c r="GGY48" s="130"/>
      <c r="GGZ48" s="130"/>
      <c r="GHA48" s="130"/>
      <c r="GHB48" s="130"/>
      <c r="GHC48" s="130"/>
      <c r="GHD48" s="130"/>
      <c r="GHE48" s="129"/>
      <c r="GHF48" s="130"/>
      <c r="GHG48" s="130"/>
      <c r="GHH48" s="130"/>
      <c r="GHI48" s="130"/>
      <c r="GHJ48" s="130"/>
      <c r="GHK48" s="130"/>
      <c r="GHL48" s="130"/>
      <c r="GHM48" s="129"/>
      <c r="GHN48" s="130"/>
      <c r="GHO48" s="130"/>
      <c r="GHP48" s="130"/>
      <c r="GHQ48" s="130"/>
      <c r="GHR48" s="130"/>
      <c r="GHS48" s="130"/>
      <c r="GHT48" s="130"/>
      <c r="GHU48" s="129"/>
      <c r="GHV48" s="130"/>
      <c r="GHW48" s="130"/>
      <c r="GHX48" s="130"/>
      <c r="GHY48" s="130"/>
      <c r="GHZ48" s="130"/>
      <c r="GIA48" s="130"/>
      <c r="GIB48" s="130"/>
      <c r="GIC48" s="129"/>
      <c r="GID48" s="130"/>
      <c r="GIE48" s="130"/>
      <c r="GIF48" s="130"/>
      <c r="GIG48" s="130"/>
      <c r="GIH48" s="130"/>
      <c r="GII48" s="130"/>
      <c r="GIJ48" s="130"/>
      <c r="GIK48" s="129"/>
      <c r="GIL48" s="130"/>
      <c r="GIM48" s="130"/>
      <c r="GIN48" s="130"/>
      <c r="GIO48" s="130"/>
      <c r="GIP48" s="130"/>
      <c r="GIQ48" s="130"/>
      <c r="GIR48" s="130"/>
      <c r="GIS48" s="129"/>
      <c r="GIT48" s="130"/>
      <c r="GIU48" s="130"/>
      <c r="GIV48" s="130"/>
      <c r="GIW48" s="130"/>
      <c r="GIX48" s="130"/>
      <c r="GIY48" s="130"/>
      <c r="GIZ48" s="130"/>
      <c r="GJA48" s="129"/>
      <c r="GJB48" s="130"/>
      <c r="GJC48" s="130"/>
      <c r="GJD48" s="130"/>
      <c r="GJE48" s="130"/>
      <c r="GJF48" s="130"/>
      <c r="GJG48" s="130"/>
      <c r="GJH48" s="130"/>
      <c r="GJI48" s="129"/>
      <c r="GJJ48" s="130"/>
      <c r="GJK48" s="130"/>
      <c r="GJL48" s="130"/>
      <c r="GJM48" s="130"/>
      <c r="GJN48" s="130"/>
      <c r="GJO48" s="130"/>
      <c r="GJP48" s="130"/>
      <c r="GJQ48" s="129"/>
      <c r="GJR48" s="130"/>
      <c r="GJS48" s="130"/>
      <c r="GJT48" s="130"/>
      <c r="GJU48" s="130"/>
      <c r="GJV48" s="130"/>
      <c r="GJW48" s="130"/>
      <c r="GJX48" s="130"/>
      <c r="GJY48" s="129"/>
      <c r="GJZ48" s="130"/>
      <c r="GKA48" s="130"/>
      <c r="GKB48" s="130"/>
      <c r="GKC48" s="130"/>
      <c r="GKD48" s="130"/>
      <c r="GKE48" s="130"/>
      <c r="GKF48" s="130"/>
      <c r="GKG48" s="129"/>
      <c r="GKH48" s="130"/>
      <c r="GKI48" s="130"/>
      <c r="GKJ48" s="130"/>
      <c r="GKK48" s="130"/>
      <c r="GKL48" s="130"/>
      <c r="GKM48" s="130"/>
      <c r="GKN48" s="130"/>
      <c r="GKO48" s="129"/>
      <c r="GKP48" s="130"/>
      <c r="GKQ48" s="130"/>
      <c r="GKR48" s="130"/>
      <c r="GKS48" s="130"/>
      <c r="GKT48" s="130"/>
      <c r="GKU48" s="130"/>
      <c r="GKV48" s="130"/>
      <c r="GKW48" s="129"/>
      <c r="GKX48" s="130"/>
      <c r="GKY48" s="130"/>
      <c r="GKZ48" s="130"/>
      <c r="GLA48" s="130"/>
      <c r="GLB48" s="130"/>
      <c r="GLC48" s="130"/>
      <c r="GLD48" s="130"/>
      <c r="GLE48" s="129"/>
      <c r="GLF48" s="130"/>
      <c r="GLG48" s="130"/>
      <c r="GLH48" s="130"/>
      <c r="GLI48" s="130"/>
      <c r="GLJ48" s="130"/>
      <c r="GLK48" s="130"/>
      <c r="GLL48" s="130"/>
      <c r="GLM48" s="129"/>
      <c r="GLN48" s="130"/>
      <c r="GLO48" s="130"/>
      <c r="GLP48" s="130"/>
      <c r="GLQ48" s="130"/>
      <c r="GLR48" s="130"/>
      <c r="GLS48" s="130"/>
      <c r="GLT48" s="130"/>
      <c r="GLU48" s="129"/>
      <c r="GLV48" s="130"/>
      <c r="GLW48" s="130"/>
      <c r="GLX48" s="130"/>
      <c r="GLY48" s="130"/>
      <c r="GLZ48" s="130"/>
      <c r="GMA48" s="130"/>
      <c r="GMB48" s="130"/>
      <c r="GMC48" s="129"/>
      <c r="GMD48" s="130"/>
      <c r="GME48" s="130"/>
      <c r="GMF48" s="130"/>
      <c r="GMG48" s="130"/>
      <c r="GMH48" s="130"/>
      <c r="GMI48" s="130"/>
      <c r="GMJ48" s="130"/>
      <c r="GMK48" s="129"/>
      <c r="GML48" s="130"/>
      <c r="GMM48" s="130"/>
      <c r="GMN48" s="130"/>
      <c r="GMO48" s="130"/>
      <c r="GMP48" s="130"/>
      <c r="GMQ48" s="130"/>
      <c r="GMR48" s="130"/>
      <c r="GMS48" s="129"/>
      <c r="GMT48" s="130"/>
      <c r="GMU48" s="130"/>
      <c r="GMV48" s="130"/>
      <c r="GMW48" s="130"/>
      <c r="GMX48" s="130"/>
      <c r="GMY48" s="130"/>
      <c r="GMZ48" s="130"/>
      <c r="GNA48" s="129"/>
      <c r="GNB48" s="130"/>
      <c r="GNC48" s="130"/>
      <c r="GND48" s="130"/>
      <c r="GNE48" s="130"/>
      <c r="GNF48" s="130"/>
      <c r="GNG48" s="130"/>
      <c r="GNH48" s="130"/>
      <c r="GNI48" s="129"/>
      <c r="GNJ48" s="130"/>
      <c r="GNK48" s="130"/>
      <c r="GNL48" s="130"/>
      <c r="GNM48" s="130"/>
      <c r="GNN48" s="130"/>
      <c r="GNO48" s="130"/>
      <c r="GNP48" s="130"/>
      <c r="GNQ48" s="129"/>
      <c r="GNR48" s="130"/>
      <c r="GNS48" s="130"/>
      <c r="GNT48" s="130"/>
      <c r="GNU48" s="130"/>
      <c r="GNV48" s="130"/>
      <c r="GNW48" s="130"/>
      <c r="GNX48" s="130"/>
      <c r="GNY48" s="129"/>
      <c r="GNZ48" s="130"/>
      <c r="GOA48" s="130"/>
      <c r="GOB48" s="130"/>
      <c r="GOC48" s="130"/>
      <c r="GOD48" s="130"/>
      <c r="GOE48" s="130"/>
      <c r="GOF48" s="130"/>
      <c r="GOG48" s="129"/>
      <c r="GOH48" s="130"/>
      <c r="GOI48" s="130"/>
      <c r="GOJ48" s="130"/>
      <c r="GOK48" s="130"/>
      <c r="GOL48" s="130"/>
      <c r="GOM48" s="130"/>
      <c r="GON48" s="130"/>
      <c r="GOO48" s="129"/>
      <c r="GOP48" s="130"/>
      <c r="GOQ48" s="130"/>
      <c r="GOR48" s="130"/>
      <c r="GOS48" s="130"/>
      <c r="GOT48" s="130"/>
      <c r="GOU48" s="130"/>
      <c r="GOV48" s="130"/>
      <c r="GOW48" s="129"/>
      <c r="GOX48" s="130"/>
      <c r="GOY48" s="130"/>
      <c r="GOZ48" s="130"/>
      <c r="GPA48" s="130"/>
      <c r="GPB48" s="130"/>
      <c r="GPC48" s="130"/>
      <c r="GPD48" s="130"/>
      <c r="GPE48" s="129"/>
      <c r="GPF48" s="130"/>
      <c r="GPG48" s="130"/>
      <c r="GPH48" s="130"/>
      <c r="GPI48" s="130"/>
      <c r="GPJ48" s="130"/>
      <c r="GPK48" s="130"/>
      <c r="GPL48" s="130"/>
      <c r="GPM48" s="129"/>
      <c r="GPN48" s="130"/>
      <c r="GPO48" s="130"/>
      <c r="GPP48" s="130"/>
      <c r="GPQ48" s="130"/>
      <c r="GPR48" s="130"/>
      <c r="GPS48" s="130"/>
      <c r="GPT48" s="130"/>
      <c r="GPU48" s="129"/>
      <c r="GPV48" s="130"/>
      <c r="GPW48" s="130"/>
      <c r="GPX48" s="130"/>
      <c r="GPY48" s="130"/>
      <c r="GPZ48" s="130"/>
      <c r="GQA48" s="130"/>
      <c r="GQB48" s="130"/>
      <c r="GQC48" s="129"/>
      <c r="GQD48" s="130"/>
      <c r="GQE48" s="130"/>
      <c r="GQF48" s="130"/>
      <c r="GQG48" s="130"/>
      <c r="GQH48" s="130"/>
      <c r="GQI48" s="130"/>
      <c r="GQJ48" s="130"/>
      <c r="GQK48" s="129"/>
      <c r="GQL48" s="130"/>
      <c r="GQM48" s="130"/>
      <c r="GQN48" s="130"/>
      <c r="GQO48" s="130"/>
      <c r="GQP48" s="130"/>
      <c r="GQQ48" s="130"/>
      <c r="GQR48" s="130"/>
      <c r="GQS48" s="129"/>
      <c r="GQT48" s="130"/>
      <c r="GQU48" s="130"/>
      <c r="GQV48" s="130"/>
      <c r="GQW48" s="130"/>
      <c r="GQX48" s="130"/>
      <c r="GQY48" s="130"/>
      <c r="GQZ48" s="130"/>
      <c r="GRA48" s="129"/>
      <c r="GRB48" s="130"/>
      <c r="GRC48" s="130"/>
      <c r="GRD48" s="130"/>
      <c r="GRE48" s="130"/>
      <c r="GRF48" s="130"/>
      <c r="GRG48" s="130"/>
      <c r="GRH48" s="130"/>
      <c r="GRI48" s="129"/>
      <c r="GRJ48" s="130"/>
      <c r="GRK48" s="130"/>
      <c r="GRL48" s="130"/>
      <c r="GRM48" s="130"/>
      <c r="GRN48" s="130"/>
      <c r="GRO48" s="130"/>
      <c r="GRP48" s="130"/>
      <c r="GRQ48" s="129"/>
      <c r="GRR48" s="130"/>
      <c r="GRS48" s="130"/>
      <c r="GRT48" s="130"/>
      <c r="GRU48" s="130"/>
      <c r="GRV48" s="130"/>
      <c r="GRW48" s="130"/>
      <c r="GRX48" s="130"/>
      <c r="GRY48" s="129"/>
      <c r="GRZ48" s="130"/>
      <c r="GSA48" s="130"/>
      <c r="GSB48" s="130"/>
      <c r="GSC48" s="130"/>
      <c r="GSD48" s="130"/>
      <c r="GSE48" s="130"/>
      <c r="GSF48" s="130"/>
      <c r="GSG48" s="129"/>
      <c r="GSH48" s="130"/>
      <c r="GSI48" s="130"/>
      <c r="GSJ48" s="130"/>
      <c r="GSK48" s="130"/>
      <c r="GSL48" s="130"/>
      <c r="GSM48" s="130"/>
      <c r="GSN48" s="130"/>
      <c r="GSO48" s="129"/>
      <c r="GSP48" s="130"/>
      <c r="GSQ48" s="130"/>
      <c r="GSR48" s="130"/>
      <c r="GSS48" s="130"/>
      <c r="GST48" s="130"/>
      <c r="GSU48" s="130"/>
      <c r="GSV48" s="130"/>
      <c r="GSW48" s="129"/>
      <c r="GSX48" s="130"/>
      <c r="GSY48" s="130"/>
      <c r="GSZ48" s="130"/>
      <c r="GTA48" s="130"/>
      <c r="GTB48" s="130"/>
      <c r="GTC48" s="130"/>
      <c r="GTD48" s="130"/>
      <c r="GTE48" s="129"/>
      <c r="GTF48" s="130"/>
      <c r="GTG48" s="130"/>
      <c r="GTH48" s="130"/>
      <c r="GTI48" s="130"/>
      <c r="GTJ48" s="130"/>
      <c r="GTK48" s="130"/>
      <c r="GTL48" s="130"/>
      <c r="GTM48" s="129"/>
      <c r="GTN48" s="130"/>
      <c r="GTO48" s="130"/>
      <c r="GTP48" s="130"/>
      <c r="GTQ48" s="130"/>
      <c r="GTR48" s="130"/>
      <c r="GTS48" s="130"/>
      <c r="GTT48" s="130"/>
      <c r="GTU48" s="129"/>
      <c r="GTV48" s="130"/>
      <c r="GTW48" s="130"/>
      <c r="GTX48" s="130"/>
      <c r="GTY48" s="130"/>
      <c r="GTZ48" s="130"/>
      <c r="GUA48" s="130"/>
      <c r="GUB48" s="130"/>
      <c r="GUC48" s="129"/>
      <c r="GUD48" s="130"/>
      <c r="GUE48" s="130"/>
      <c r="GUF48" s="130"/>
      <c r="GUG48" s="130"/>
      <c r="GUH48" s="130"/>
      <c r="GUI48" s="130"/>
      <c r="GUJ48" s="130"/>
      <c r="GUK48" s="129"/>
      <c r="GUL48" s="130"/>
      <c r="GUM48" s="130"/>
      <c r="GUN48" s="130"/>
      <c r="GUO48" s="130"/>
      <c r="GUP48" s="130"/>
      <c r="GUQ48" s="130"/>
      <c r="GUR48" s="130"/>
      <c r="GUS48" s="129"/>
      <c r="GUT48" s="130"/>
      <c r="GUU48" s="130"/>
      <c r="GUV48" s="130"/>
      <c r="GUW48" s="130"/>
      <c r="GUX48" s="130"/>
      <c r="GUY48" s="130"/>
      <c r="GUZ48" s="130"/>
      <c r="GVA48" s="129"/>
      <c r="GVB48" s="130"/>
      <c r="GVC48" s="130"/>
      <c r="GVD48" s="130"/>
      <c r="GVE48" s="130"/>
      <c r="GVF48" s="130"/>
      <c r="GVG48" s="130"/>
      <c r="GVH48" s="130"/>
      <c r="GVI48" s="129"/>
      <c r="GVJ48" s="130"/>
      <c r="GVK48" s="130"/>
      <c r="GVL48" s="130"/>
      <c r="GVM48" s="130"/>
      <c r="GVN48" s="130"/>
      <c r="GVO48" s="130"/>
      <c r="GVP48" s="130"/>
      <c r="GVQ48" s="129"/>
      <c r="GVR48" s="130"/>
      <c r="GVS48" s="130"/>
      <c r="GVT48" s="130"/>
      <c r="GVU48" s="130"/>
      <c r="GVV48" s="130"/>
      <c r="GVW48" s="130"/>
      <c r="GVX48" s="130"/>
      <c r="GVY48" s="129"/>
      <c r="GVZ48" s="130"/>
      <c r="GWA48" s="130"/>
      <c r="GWB48" s="130"/>
      <c r="GWC48" s="130"/>
      <c r="GWD48" s="130"/>
      <c r="GWE48" s="130"/>
      <c r="GWF48" s="130"/>
      <c r="GWG48" s="129"/>
      <c r="GWH48" s="130"/>
      <c r="GWI48" s="130"/>
      <c r="GWJ48" s="130"/>
      <c r="GWK48" s="130"/>
      <c r="GWL48" s="130"/>
      <c r="GWM48" s="130"/>
      <c r="GWN48" s="130"/>
      <c r="GWO48" s="129"/>
      <c r="GWP48" s="130"/>
      <c r="GWQ48" s="130"/>
      <c r="GWR48" s="130"/>
      <c r="GWS48" s="130"/>
      <c r="GWT48" s="130"/>
      <c r="GWU48" s="130"/>
      <c r="GWV48" s="130"/>
      <c r="GWW48" s="129"/>
      <c r="GWX48" s="130"/>
      <c r="GWY48" s="130"/>
      <c r="GWZ48" s="130"/>
      <c r="GXA48" s="130"/>
      <c r="GXB48" s="130"/>
      <c r="GXC48" s="130"/>
      <c r="GXD48" s="130"/>
      <c r="GXE48" s="129"/>
      <c r="GXF48" s="130"/>
      <c r="GXG48" s="130"/>
      <c r="GXH48" s="130"/>
      <c r="GXI48" s="130"/>
      <c r="GXJ48" s="130"/>
      <c r="GXK48" s="130"/>
      <c r="GXL48" s="130"/>
      <c r="GXM48" s="129"/>
      <c r="GXN48" s="130"/>
      <c r="GXO48" s="130"/>
      <c r="GXP48" s="130"/>
      <c r="GXQ48" s="130"/>
      <c r="GXR48" s="130"/>
      <c r="GXS48" s="130"/>
      <c r="GXT48" s="130"/>
      <c r="GXU48" s="129"/>
      <c r="GXV48" s="130"/>
      <c r="GXW48" s="130"/>
      <c r="GXX48" s="130"/>
      <c r="GXY48" s="130"/>
      <c r="GXZ48" s="130"/>
      <c r="GYA48" s="130"/>
      <c r="GYB48" s="130"/>
      <c r="GYC48" s="129"/>
      <c r="GYD48" s="130"/>
      <c r="GYE48" s="130"/>
      <c r="GYF48" s="130"/>
      <c r="GYG48" s="130"/>
      <c r="GYH48" s="130"/>
      <c r="GYI48" s="130"/>
      <c r="GYJ48" s="130"/>
      <c r="GYK48" s="129"/>
      <c r="GYL48" s="130"/>
      <c r="GYM48" s="130"/>
      <c r="GYN48" s="130"/>
      <c r="GYO48" s="130"/>
      <c r="GYP48" s="130"/>
      <c r="GYQ48" s="130"/>
      <c r="GYR48" s="130"/>
      <c r="GYS48" s="129"/>
      <c r="GYT48" s="130"/>
      <c r="GYU48" s="130"/>
      <c r="GYV48" s="130"/>
      <c r="GYW48" s="130"/>
      <c r="GYX48" s="130"/>
      <c r="GYY48" s="130"/>
      <c r="GYZ48" s="130"/>
      <c r="GZA48" s="129"/>
      <c r="GZB48" s="130"/>
      <c r="GZC48" s="130"/>
      <c r="GZD48" s="130"/>
      <c r="GZE48" s="130"/>
      <c r="GZF48" s="130"/>
      <c r="GZG48" s="130"/>
      <c r="GZH48" s="130"/>
      <c r="GZI48" s="129"/>
      <c r="GZJ48" s="130"/>
      <c r="GZK48" s="130"/>
      <c r="GZL48" s="130"/>
      <c r="GZM48" s="130"/>
      <c r="GZN48" s="130"/>
      <c r="GZO48" s="130"/>
      <c r="GZP48" s="130"/>
      <c r="GZQ48" s="129"/>
      <c r="GZR48" s="130"/>
      <c r="GZS48" s="130"/>
      <c r="GZT48" s="130"/>
      <c r="GZU48" s="130"/>
      <c r="GZV48" s="130"/>
      <c r="GZW48" s="130"/>
      <c r="GZX48" s="130"/>
      <c r="GZY48" s="129"/>
      <c r="GZZ48" s="130"/>
      <c r="HAA48" s="130"/>
      <c r="HAB48" s="130"/>
      <c r="HAC48" s="130"/>
      <c r="HAD48" s="130"/>
      <c r="HAE48" s="130"/>
      <c r="HAF48" s="130"/>
      <c r="HAG48" s="129"/>
      <c r="HAH48" s="130"/>
      <c r="HAI48" s="130"/>
      <c r="HAJ48" s="130"/>
      <c r="HAK48" s="130"/>
      <c r="HAL48" s="130"/>
      <c r="HAM48" s="130"/>
      <c r="HAN48" s="130"/>
      <c r="HAO48" s="129"/>
      <c r="HAP48" s="130"/>
      <c r="HAQ48" s="130"/>
      <c r="HAR48" s="130"/>
      <c r="HAS48" s="130"/>
      <c r="HAT48" s="130"/>
      <c r="HAU48" s="130"/>
      <c r="HAV48" s="130"/>
      <c r="HAW48" s="129"/>
      <c r="HAX48" s="130"/>
      <c r="HAY48" s="130"/>
      <c r="HAZ48" s="130"/>
      <c r="HBA48" s="130"/>
      <c r="HBB48" s="130"/>
      <c r="HBC48" s="130"/>
      <c r="HBD48" s="130"/>
      <c r="HBE48" s="129"/>
      <c r="HBF48" s="130"/>
      <c r="HBG48" s="130"/>
      <c r="HBH48" s="130"/>
      <c r="HBI48" s="130"/>
      <c r="HBJ48" s="130"/>
      <c r="HBK48" s="130"/>
      <c r="HBL48" s="130"/>
      <c r="HBM48" s="129"/>
      <c r="HBN48" s="130"/>
      <c r="HBO48" s="130"/>
      <c r="HBP48" s="130"/>
      <c r="HBQ48" s="130"/>
      <c r="HBR48" s="130"/>
      <c r="HBS48" s="130"/>
      <c r="HBT48" s="130"/>
      <c r="HBU48" s="129"/>
      <c r="HBV48" s="130"/>
      <c r="HBW48" s="130"/>
      <c r="HBX48" s="130"/>
      <c r="HBY48" s="130"/>
      <c r="HBZ48" s="130"/>
      <c r="HCA48" s="130"/>
      <c r="HCB48" s="130"/>
      <c r="HCC48" s="129"/>
      <c r="HCD48" s="130"/>
      <c r="HCE48" s="130"/>
      <c r="HCF48" s="130"/>
      <c r="HCG48" s="130"/>
      <c r="HCH48" s="130"/>
      <c r="HCI48" s="130"/>
      <c r="HCJ48" s="130"/>
      <c r="HCK48" s="129"/>
      <c r="HCL48" s="130"/>
      <c r="HCM48" s="130"/>
      <c r="HCN48" s="130"/>
      <c r="HCO48" s="130"/>
      <c r="HCP48" s="130"/>
      <c r="HCQ48" s="130"/>
      <c r="HCR48" s="130"/>
      <c r="HCS48" s="129"/>
      <c r="HCT48" s="130"/>
      <c r="HCU48" s="130"/>
      <c r="HCV48" s="130"/>
      <c r="HCW48" s="130"/>
      <c r="HCX48" s="130"/>
      <c r="HCY48" s="130"/>
      <c r="HCZ48" s="130"/>
      <c r="HDA48" s="129"/>
      <c r="HDB48" s="130"/>
      <c r="HDC48" s="130"/>
      <c r="HDD48" s="130"/>
      <c r="HDE48" s="130"/>
      <c r="HDF48" s="130"/>
      <c r="HDG48" s="130"/>
      <c r="HDH48" s="130"/>
      <c r="HDI48" s="129"/>
      <c r="HDJ48" s="130"/>
      <c r="HDK48" s="130"/>
      <c r="HDL48" s="130"/>
      <c r="HDM48" s="130"/>
      <c r="HDN48" s="130"/>
      <c r="HDO48" s="130"/>
      <c r="HDP48" s="130"/>
      <c r="HDQ48" s="129"/>
      <c r="HDR48" s="130"/>
      <c r="HDS48" s="130"/>
      <c r="HDT48" s="130"/>
      <c r="HDU48" s="130"/>
      <c r="HDV48" s="130"/>
      <c r="HDW48" s="130"/>
      <c r="HDX48" s="130"/>
      <c r="HDY48" s="129"/>
      <c r="HDZ48" s="130"/>
      <c r="HEA48" s="130"/>
      <c r="HEB48" s="130"/>
      <c r="HEC48" s="130"/>
      <c r="HED48" s="130"/>
      <c r="HEE48" s="130"/>
      <c r="HEF48" s="130"/>
      <c r="HEG48" s="129"/>
      <c r="HEH48" s="130"/>
      <c r="HEI48" s="130"/>
      <c r="HEJ48" s="130"/>
      <c r="HEK48" s="130"/>
      <c r="HEL48" s="130"/>
      <c r="HEM48" s="130"/>
      <c r="HEN48" s="130"/>
      <c r="HEO48" s="129"/>
      <c r="HEP48" s="130"/>
      <c r="HEQ48" s="130"/>
      <c r="HER48" s="130"/>
      <c r="HES48" s="130"/>
      <c r="HET48" s="130"/>
      <c r="HEU48" s="130"/>
      <c r="HEV48" s="130"/>
      <c r="HEW48" s="129"/>
      <c r="HEX48" s="130"/>
      <c r="HEY48" s="130"/>
      <c r="HEZ48" s="130"/>
      <c r="HFA48" s="130"/>
      <c r="HFB48" s="130"/>
      <c r="HFC48" s="130"/>
      <c r="HFD48" s="130"/>
      <c r="HFE48" s="129"/>
      <c r="HFF48" s="130"/>
      <c r="HFG48" s="130"/>
      <c r="HFH48" s="130"/>
      <c r="HFI48" s="130"/>
      <c r="HFJ48" s="130"/>
      <c r="HFK48" s="130"/>
      <c r="HFL48" s="130"/>
      <c r="HFM48" s="129"/>
      <c r="HFN48" s="130"/>
      <c r="HFO48" s="130"/>
      <c r="HFP48" s="130"/>
      <c r="HFQ48" s="130"/>
      <c r="HFR48" s="130"/>
      <c r="HFS48" s="130"/>
      <c r="HFT48" s="130"/>
      <c r="HFU48" s="129"/>
      <c r="HFV48" s="130"/>
      <c r="HFW48" s="130"/>
      <c r="HFX48" s="130"/>
      <c r="HFY48" s="130"/>
      <c r="HFZ48" s="130"/>
      <c r="HGA48" s="130"/>
      <c r="HGB48" s="130"/>
      <c r="HGC48" s="129"/>
      <c r="HGD48" s="130"/>
      <c r="HGE48" s="130"/>
      <c r="HGF48" s="130"/>
      <c r="HGG48" s="130"/>
      <c r="HGH48" s="130"/>
      <c r="HGI48" s="130"/>
      <c r="HGJ48" s="130"/>
      <c r="HGK48" s="129"/>
      <c r="HGL48" s="130"/>
      <c r="HGM48" s="130"/>
      <c r="HGN48" s="130"/>
      <c r="HGO48" s="130"/>
      <c r="HGP48" s="130"/>
      <c r="HGQ48" s="130"/>
      <c r="HGR48" s="130"/>
      <c r="HGS48" s="129"/>
      <c r="HGT48" s="130"/>
      <c r="HGU48" s="130"/>
      <c r="HGV48" s="130"/>
      <c r="HGW48" s="130"/>
      <c r="HGX48" s="130"/>
      <c r="HGY48" s="130"/>
      <c r="HGZ48" s="130"/>
      <c r="HHA48" s="129"/>
      <c r="HHB48" s="130"/>
      <c r="HHC48" s="130"/>
      <c r="HHD48" s="130"/>
      <c r="HHE48" s="130"/>
      <c r="HHF48" s="130"/>
      <c r="HHG48" s="130"/>
      <c r="HHH48" s="130"/>
      <c r="HHI48" s="129"/>
      <c r="HHJ48" s="130"/>
      <c r="HHK48" s="130"/>
      <c r="HHL48" s="130"/>
      <c r="HHM48" s="130"/>
      <c r="HHN48" s="130"/>
      <c r="HHO48" s="130"/>
      <c r="HHP48" s="130"/>
      <c r="HHQ48" s="129"/>
      <c r="HHR48" s="130"/>
      <c r="HHS48" s="130"/>
      <c r="HHT48" s="130"/>
      <c r="HHU48" s="130"/>
      <c r="HHV48" s="130"/>
      <c r="HHW48" s="130"/>
      <c r="HHX48" s="130"/>
      <c r="HHY48" s="129"/>
      <c r="HHZ48" s="130"/>
      <c r="HIA48" s="130"/>
      <c r="HIB48" s="130"/>
      <c r="HIC48" s="130"/>
      <c r="HID48" s="130"/>
      <c r="HIE48" s="130"/>
      <c r="HIF48" s="130"/>
      <c r="HIG48" s="129"/>
      <c r="HIH48" s="130"/>
      <c r="HII48" s="130"/>
      <c r="HIJ48" s="130"/>
      <c r="HIK48" s="130"/>
      <c r="HIL48" s="130"/>
      <c r="HIM48" s="130"/>
      <c r="HIN48" s="130"/>
      <c r="HIO48" s="129"/>
      <c r="HIP48" s="130"/>
      <c r="HIQ48" s="130"/>
      <c r="HIR48" s="130"/>
      <c r="HIS48" s="130"/>
      <c r="HIT48" s="130"/>
      <c r="HIU48" s="130"/>
      <c r="HIV48" s="130"/>
      <c r="HIW48" s="129"/>
      <c r="HIX48" s="130"/>
      <c r="HIY48" s="130"/>
      <c r="HIZ48" s="130"/>
      <c r="HJA48" s="130"/>
      <c r="HJB48" s="130"/>
      <c r="HJC48" s="130"/>
      <c r="HJD48" s="130"/>
      <c r="HJE48" s="129"/>
      <c r="HJF48" s="130"/>
      <c r="HJG48" s="130"/>
      <c r="HJH48" s="130"/>
      <c r="HJI48" s="130"/>
      <c r="HJJ48" s="130"/>
      <c r="HJK48" s="130"/>
      <c r="HJL48" s="130"/>
      <c r="HJM48" s="129"/>
      <c r="HJN48" s="130"/>
      <c r="HJO48" s="130"/>
      <c r="HJP48" s="130"/>
      <c r="HJQ48" s="130"/>
      <c r="HJR48" s="130"/>
      <c r="HJS48" s="130"/>
      <c r="HJT48" s="130"/>
      <c r="HJU48" s="129"/>
      <c r="HJV48" s="130"/>
      <c r="HJW48" s="130"/>
      <c r="HJX48" s="130"/>
      <c r="HJY48" s="130"/>
      <c r="HJZ48" s="130"/>
      <c r="HKA48" s="130"/>
      <c r="HKB48" s="130"/>
      <c r="HKC48" s="129"/>
      <c r="HKD48" s="130"/>
      <c r="HKE48" s="130"/>
      <c r="HKF48" s="130"/>
      <c r="HKG48" s="130"/>
      <c r="HKH48" s="130"/>
      <c r="HKI48" s="130"/>
      <c r="HKJ48" s="130"/>
      <c r="HKK48" s="129"/>
      <c r="HKL48" s="130"/>
      <c r="HKM48" s="130"/>
      <c r="HKN48" s="130"/>
      <c r="HKO48" s="130"/>
      <c r="HKP48" s="130"/>
      <c r="HKQ48" s="130"/>
      <c r="HKR48" s="130"/>
      <c r="HKS48" s="129"/>
      <c r="HKT48" s="130"/>
      <c r="HKU48" s="130"/>
      <c r="HKV48" s="130"/>
      <c r="HKW48" s="130"/>
      <c r="HKX48" s="130"/>
      <c r="HKY48" s="130"/>
      <c r="HKZ48" s="130"/>
      <c r="HLA48" s="129"/>
      <c r="HLB48" s="130"/>
      <c r="HLC48" s="130"/>
      <c r="HLD48" s="130"/>
      <c r="HLE48" s="130"/>
      <c r="HLF48" s="130"/>
      <c r="HLG48" s="130"/>
      <c r="HLH48" s="130"/>
      <c r="HLI48" s="129"/>
      <c r="HLJ48" s="130"/>
      <c r="HLK48" s="130"/>
      <c r="HLL48" s="130"/>
      <c r="HLM48" s="130"/>
      <c r="HLN48" s="130"/>
      <c r="HLO48" s="130"/>
      <c r="HLP48" s="130"/>
      <c r="HLQ48" s="129"/>
      <c r="HLR48" s="130"/>
      <c r="HLS48" s="130"/>
      <c r="HLT48" s="130"/>
      <c r="HLU48" s="130"/>
      <c r="HLV48" s="130"/>
      <c r="HLW48" s="130"/>
      <c r="HLX48" s="130"/>
      <c r="HLY48" s="129"/>
      <c r="HLZ48" s="130"/>
      <c r="HMA48" s="130"/>
      <c r="HMB48" s="130"/>
      <c r="HMC48" s="130"/>
      <c r="HMD48" s="130"/>
      <c r="HME48" s="130"/>
      <c r="HMF48" s="130"/>
      <c r="HMG48" s="129"/>
      <c r="HMH48" s="130"/>
      <c r="HMI48" s="130"/>
      <c r="HMJ48" s="130"/>
      <c r="HMK48" s="130"/>
      <c r="HML48" s="130"/>
      <c r="HMM48" s="130"/>
      <c r="HMN48" s="130"/>
      <c r="HMO48" s="129"/>
      <c r="HMP48" s="130"/>
      <c r="HMQ48" s="130"/>
      <c r="HMR48" s="130"/>
      <c r="HMS48" s="130"/>
      <c r="HMT48" s="130"/>
      <c r="HMU48" s="130"/>
      <c r="HMV48" s="130"/>
      <c r="HMW48" s="129"/>
      <c r="HMX48" s="130"/>
      <c r="HMY48" s="130"/>
      <c r="HMZ48" s="130"/>
      <c r="HNA48" s="130"/>
      <c r="HNB48" s="130"/>
      <c r="HNC48" s="130"/>
      <c r="HND48" s="130"/>
      <c r="HNE48" s="129"/>
      <c r="HNF48" s="130"/>
      <c r="HNG48" s="130"/>
      <c r="HNH48" s="130"/>
      <c r="HNI48" s="130"/>
      <c r="HNJ48" s="130"/>
      <c r="HNK48" s="130"/>
      <c r="HNL48" s="130"/>
      <c r="HNM48" s="129"/>
      <c r="HNN48" s="130"/>
      <c r="HNO48" s="130"/>
      <c r="HNP48" s="130"/>
      <c r="HNQ48" s="130"/>
      <c r="HNR48" s="130"/>
      <c r="HNS48" s="130"/>
      <c r="HNT48" s="130"/>
      <c r="HNU48" s="129"/>
      <c r="HNV48" s="130"/>
      <c r="HNW48" s="130"/>
      <c r="HNX48" s="130"/>
      <c r="HNY48" s="130"/>
      <c r="HNZ48" s="130"/>
      <c r="HOA48" s="130"/>
      <c r="HOB48" s="130"/>
      <c r="HOC48" s="129"/>
      <c r="HOD48" s="130"/>
      <c r="HOE48" s="130"/>
      <c r="HOF48" s="130"/>
      <c r="HOG48" s="130"/>
      <c r="HOH48" s="130"/>
      <c r="HOI48" s="130"/>
      <c r="HOJ48" s="130"/>
      <c r="HOK48" s="129"/>
      <c r="HOL48" s="130"/>
      <c r="HOM48" s="130"/>
      <c r="HON48" s="130"/>
      <c r="HOO48" s="130"/>
      <c r="HOP48" s="130"/>
      <c r="HOQ48" s="130"/>
      <c r="HOR48" s="130"/>
      <c r="HOS48" s="129"/>
      <c r="HOT48" s="130"/>
      <c r="HOU48" s="130"/>
      <c r="HOV48" s="130"/>
      <c r="HOW48" s="130"/>
      <c r="HOX48" s="130"/>
      <c r="HOY48" s="130"/>
      <c r="HOZ48" s="130"/>
      <c r="HPA48" s="129"/>
      <c r="HPB48" s="130"/>
      <c r="HPC48" s="130"/>
      <c r="HPD48" s="130"/>
      <c r="HPE48" s="130"/>
      <c r="HPF48" s="130"/>
      <c r="HPG48" s="130"/>
      <c r="HPH48" s="130"/>
      <c r="HPI48" s="129"/>
      <c r="HPJ48" s="130"/>
      <c r="HPK48" s="130"/>
      <c r="HPL48" s="130"/>
      <c r="HPM48" s="130"/>
      <c r="HPN48" s="130"/>
      <c r="HPO48" s="130"/>
      <c r="HPP48" s="130"/>
      <c r="HPQ48" s="129"/>
      <c r="HPR48" s="130"/>
      <c r="HPS48" s="130"/>
      <c r="HPT48" s="130"/>
      <c r="HPU48" s="130"/>
      <c r="HPV48" s="130"/>
      <c r="HPW48" s="130"/>
      <c r="HPX48" s="130"/>
      <c r="HPY48" s="129"/>
      <c r="HPZ48" s="130"/>
      <c r="HQA48" s="130"/>
      <c r="HQB48" s="130"/>
      <c r="HQC48" s="130"/>
      <c r="HQD48" s="130"/>
      <c r="HQE48" s="130"/>
      <c r="HQF48" s="130"/>
      <c r="HQG48" s="129"/>
      <c r="HQH48" s="130"/>
      <c r="HQI48" s="130"/>
      <c r="HQJ48" s="130"/>
      <c r="HQK48" s="130"/>
      <c r="HQL48" s="130"/>
      <c r="HQM48" s="130"/>
      <c r="HQN48" s="130"/>
      <c r="HQO48" s="129"/>
      <c r="HQP48" s="130"/>
      <c r="HQQ48" s="130"/>
      <c r="HQR48" s="130"/>
      <c r="HQS48" s="130"/>
      <c r="HQT48" s="130"/>
      <c r="HQU48" s="130"/>
      <c r="HQV48" s="130"/>
      <c r="HQW48" s="129"/>
      <c r="HQX48" s="130"/>
      <c r="HQY48" s="130"/>
      <c r="HQZ48" s="130"/>
      <c r="HRA48" s="130"/>
      <c r="HRB48" s="130"/>
      <c r="HRC48" s="130"/>
      <c r="HRD48" s="130"/>
      <c r="HRE48" s="129"/>
      <c r="HRF48" s="130"/>
      <c r="HRG48" s="130"/>
      <c r="HRH48" s="130"/>
      <c r="HRI48" s="130"/>
      <c r="HRJ48" s="130"/>
      <c r="HRK48" s="130"/>
      <c r="HRL48" s="130"/>
      <c r="HRM48" s="129"/>
      <c r="HRN48" s="130"/>
      <c r="HRO48" s="130"/>
      <c r="HRP48" s="130"/>
      <c r="HRQ48" s="130"/>
      <c r="HRR48" s="130"/>
      <c r="HRS48" s="130"/>
      <c r="HRT48" s="130"/>
      <c r="HRU48" s="129"/>
      <c r="HRV48" s="130"/>
      <c r="HRW48" s="130"/>
      <c r="HRX48" s="130"/>
      <c r="HRY48" s="130"/>
      <c r="HRZ48" s="130"/>
      <c r="HSA48" s="130"/>
      <c r="HSB48" s="130"/>
      <c r="HSC48" s="129"/>
      <c r="HSD48" s="130"/>
      <c r="HSE48" s="130"/>
      <c r="HSF48" s="130"/>
      <c r="HSG48" s="130"/>
      <c r="HSH48" s="130"/>
      <c r="HSI48" s="130"/>
      <c r="HSJ48" s="130"/>
      <c r="HSK48" s="129"/>
      <c r="HSL48" s="130"/>
      <c r="HSM48" s="130"/>
      <c r="HSN48" s="130"/>
      <c r="HSO48" s="130"/>
      <c r="HSP48" s="130"/>
      <c r="HSQ48" s="130"/>
      <c r="HSR48" s="130"/>
      <c r="HSS48" s="129"/>
      <c r="HST48" s="130"/>
      <c r="HSU48" s="130"/>
      <c r="HSV48" s="130"/>
      <c r="HSW48" s="130"/>
      <c r="HSX48" s="130"/>
      <c r="HSY48" s="130"/>
      <c r="HSZ48" s="130"/>
      <c r="HTA48" s="129"/>
      <c r="HTB48" s="130"/>
      <c r="HTC48" s="130"/>
      <c r="HTD48" s="130"/>
      <c r="HTE48" s="130"/>
      <c r="HTF48" s="130"/>
      <c r="HTG48" s="130"/>
      <c r="HTH48" s="130"/>
      <c r="HTI48" s="129"/>
      <c r="HTJ48" s="130"/>
      <c r="HTK48" s="130"/>
      <c r="HTL48" s="130"/>
      <c r="HTM48" s="130"/>
      <c r="HTN48" s="130"/>
      <c r="HTO48" s="130"/>
      <c r="HTP48" s="130"/>
      <c r="HTQ48" s="129"/>
      <c r="HTR48" s="130"/>
      <c r="HTS48" s="130"/>
      <c r="HTT48" s="130"/>
      <c r="HTU48" s="130"/>
      <c r="HTV48" s="130"/>
      <c r="HTW48" s="130"/>
      <c r="HTX48" s="130"/>
      <c r="HTY48" s="129"/>
      <c r="HTZ48" s="130"/>
      <c r="HUA48" s="130"/>
      <c r="HUB48" s="130"/>
      <c r="HUC48" s="130"/>
      <c r="HUD48" s="130"/>
      <c r="HUE48" s="130"/>
      <c r="HUF48" s="130"/>
      <c r="HUG48" s="129"/>
      <c r="HUH48" s="130"/>
      <c r="HUI48" s="130"/>
      <c r="HUJ48" s="130"/>
      <c r="HUK48" s="130"/>
      <c r="HUL48" s="130"/>
      <c r="HUM48" s="130"/>
      <c r="HUN48" s="130"/>
      <c r="HUO48" s="129"/>
      <c r="HUP48" s="130"/>
      <c r="HUQ48" s="130"/>
      <c r="HUR48" s="130"/>
      <c r="HUS48" s="130"/>
      <c r="HUT48" s="130"/>
      <c r="HUU48" s="130"/>
      <c r="HUV48" s="130"/>
      <c r="HUW48" s="129"/>
      <c r="HUX48" s="130"/>
      <c r="HUY48" s="130"/>
      <c r="HUZ48" s="130"/>
      <c r="HVA48" s="130"/>
      <c r="HVB48" s="130"/>
      <c r="HVC48" s="130"/>
      <c r="HVD48" s="130"/>
      <c r="HVE48" s="129"/>
      <c r="HVF48" s="130"/>
      <c r="HVG48" s="130"/>
      <c r="HVH48" s="130"/>
      <c r="HVI48" s="130"/>
      <c r="HVJ48" s="130"/>
      <c r="HVK48" s="130"/>
      <c r="HVL48" s="130"/>
      <c r="HVM48" s="129"/>
      <c r="HVN48" s="130"/>
      <c r="HVO48" s="130"/>
      <c r="HVP48" s="130"/>
      <c r="HVQ48" s="130"/>
      <c r="HVR48" s="130"/>
      <c r="HVS48" s="130"/>
      <c r="HVT48" s="130"/>
      <c r="HVU48" s="129"/>
      <c r="HVV48" s="130"/>
      <c r="HVW48" s="130"/>
      <c r="HVX48" s="130"/>
      <c r="HVY48" s="130"/>
      <c r="HVZ48" s="130"/>
      <c r="HWA48" s="130"/>
      <c r="HWB48" s="130"/>
      <c r="HWC48" s="129"/>
      <c r="HWD48" s="130"/>
      <c r="HWE48" s="130"/>
      <c r="HWF48" s="130"/>
      <c r="HWG48" s="130"/>
      <c r="HWH48" s="130"/>
      <c r="HWI48" s="130"/>
      <c r="HWJ48" s="130"/>
      <c r="HWK48" s="129"/>
      <c r="HWL48" s="130"/>
      <c r="HWM48" s="130"/>
      <c r="HWN48" s="130"/>
      <c r="HWO48" s="130"/>
      <c r="HWP48" s="130"/>
      <c r="HWQ48" s="130"/>
      <c r="HWR48" s="130"/>
      <c r="HWS48" s="129"/>
      <c r="HWT48" s="130"/>
      <c r="HWU48" s="130"/>
      <c r="HWV48" s="130"/>
      <c r="HWW48" s="130"/>
      <c r="HWX48" s="130"/>
      <c r="HWY48" s="130"/>
      <c r="HWZ48" s="130"/>
      <c r="HXA48" s="129"/>
      <c r="HXB48" s="130"/>
      <c r="HXC48" s="130"/>
      <c r="HXD48" s="130"/>
      <c r="HXE48" s="130"/>
      <c r="HXF48" s="130"/>
      <c r="HXG48" s="130"/>
      <c r="HXH48" s="130"/>
      <c r="HXI48" s="129"/>
      <c r="HXJ48" s="130"/>
      <c r="HXK48" s="130"/>
      <c r="HXL48" s="130"/>
      <c r="HXM48" s="130"/>
      <c r="HXN48" s="130"/>
      <c r="HXO48" s="130"/>
      <c r="HXP48" s="130"/>
      <c r="HXQ48" s="129"/>
      <c r="HXR48" s="130"/>
      <c r="HXS48" s="130"/>
      <c r="HXT48" s="130"/>
      <c r="HXU48" s="130"/>
      <c r="HXV48" s="130"/>
      <c r="HXW48" s="130"/>
      <c r="HXX48" s="130"/>
      <c r="HXY48" s="129"/>
      <c r="HXZ48" s="130"/>
      <c r="HYA48" s="130"/>
      <c r="HYB48" s="130"/>
      <c r="HYC48" s="130"/>
      <c r="HYD48" s="130"/>
      <c r="HYE48" s="130"/>
      <c r="HYF48" s="130"/>
      <c r="HYG48" s="129"/>
      <c r="HYH48" s="130"/>
      <c r="HYI48" s="130"/>
      <c r="HYJ48" s="130"/>
      <c r="HYK48" s="130"/>
      <c r="HYL48" s="130"/>
      <c r="HYM48" s="130"/>
      <c r="HYN48" s="130"/>
      <c r="HYO48" s="129"/>
      <c r="HYP48" s="130"/>
      <c r="HYQ48" s="130"/>
      <c r="HYR48" s="130"/>
      <c r="HYS48" s="130"/>
      <c r="HYT48" s="130"/>
      <c r="HYU48" s="130"/>
      <c r="HYV48" s="130"/>
      <c r="HYW48" s="129"/>
      <c r="HYX48" s="130"/>
      <c r="HYY48" s="130"/>
      <c r="HYZ48" s="130"/>
      <c r="HZA48" s="130"/>
      <c r="HZB48" s="130"/>
      <c r="HZC48" s="130"/>
      <c r="HZD48" s="130"/>
      <c r="HZE48" s="129"/>
      <c r="HZF48" s="130"/>
      <c r="HZG48" s="130"/>
      <c r="HZH48" s="130"/>
      <c r="HZI48" s="130"/>
      <c r="HZJ48" s="130"/>
      <c r="HZK48" s="130"/>
      <c r="HZL48" s="130"/>
      <c r="HZM48" s="129"/>
      <c r="HZN48" s="130"/>
      <c r="HZO48" s="130"/>
      <c r="HZP48" s="130"/>
      <c r="HZQ48" s="130"/>
      <c r="HZR48" s="130"/>
      <c r="HZS48" s="130"/>
      <c r="HZT48" s="130"/>
      <c r="HZU48" s="129"/>
      <c r="HZV48" s="130"/>
      <c r="HZW48" s="130"/>
      <c r="HZX48" s="130"/>
      <c r="HZY48" s="130"/>
      <c r="HZZ48" s="130"/>
      <c r="IAA48" s="130"/>
      <c r="IAB48" s="130"/>
      <c r="IAC48" s="129"/>
      <c r="IAD48" s="130"/>
      <c r="IAE48" s="130"/>
      <c r="IAF48" s="130"/>
      <c r="IAG48" s="130"/>
      <c r="IAH48" s="130"/>
      <c r="IAI48" s="130"/>
      <c r="IAJ48" s="130"/>
      <c r="IAK48" s="129"/>
      <c r="IAL48" s="130"/>
      <c r="IAM48" s="130"/>
      <c r="IAN48" s="130"/>
      <c r="IAO48" s="130"/>
      <c r="IAP48" s="130"/>
      <c r="IAQ48" s="130"/>
      <c r="IAR48" s="130"/>
      <c r="IAS48" s="129"/>
      <c r="IAT48" s="130"/>
      <c r="IAU48" s="130"/>
      <c r="IAV48" s="130"/>
      <c r="IAW48" s="130"/>
      <c r="IAX48" s="130"/>
      <c r="IAY48" s="130"/>
      <c r="IAZ48" s="130"/>
      <c r="IBA48" s="129"/>
      <c r="IBB48" s="130"/>
      <c r="IBC48" s="130"/>
      <c r="IBD48" s="130"/>
      <c r="IBE48" s="130"/>
      <c r="IBF48" s="130"/>
      <c r="IBG48" s="130"/>
      <c r="IBH48" s="130"/>
      <c r="IBI48" s="129"/>
      <c r="IBJ48" s="130"/>
      <c r="IBK48" s="130"/>
      <c r="IBL48" s="130"/>
      <c r="IBM48" s="130"/>
      <c r="IBN48" s="130"/>
      <c r="IBO48" s="130"/>
      <c r="IBP48" s="130"/>
      <c r="IBQ48" s="129"/>
      <c r="IBR48" s="130"/>
      <c r="IBS48" s="130"/>
      <c r="IBT48" s="130"/>
      <c r="IBU48" s="130"/>
      <c r="IBV48" s="130"/>
      <c r="IBW48" s="130"/>
      <c r="IBX48" s="130"/>
      <c r="IBY48" s="129"/>
      <c r="IBZ48" s="130"/>
      <c r="ICA48" s="130"/>
      <c r="ICB48" s="130"/>
      <c r="ICC48" s="130"/>
      <c r="ICD48" s="130"/>
      <c r="ICE48" s="130"/>
      <c r="ICF48" s="130"/>
      <c r="ICG48" s="129"/>
      <c r="ICH48" s="130"/>
      <c r="ICI48" s="130"/>
      <c r="ICJ48" s="130"/>
      <c r="ICK48" s="130"/>
      <c r="ICL48" s="130"/>
      <c r="ICM48" s="130"/>
      <c r="ICN48" s="130"/>
      <c r="ICO48" s="129"/>
      <c r="ICP48" s="130"/>
      <c r="ICQ48" s="130"/>
      <c r="ICR48" s="130"/>
      <c r="ICS48" s="130"/>
      <c r="ICT48" s="130"/>
      <c r="ICU48" s="130"/>
      <c r="ICV48" s="130"/>
      <c r="ICW48" s="129"/>
      <c r="ICX48" s="130"/>
      <c r="ICY48" s="130"/>
      <c r="ICZ48" s="130"/>
      <c r="IDA48" s="130"/>
      <c r="IDB48" s="130"/>
      <c r="IDC48" s="130"/>
      <c r="IDD48" s="130"/>
      <c r="IDE48" s="129"/>
      <c r="IDF48" s="130"/>
      <c r="IDG48" s="130"/>
      <c r="IDH48" s="130"/>
      <c r="IDI48" s="130"/>
      <c r="IDJ48" s="130"/>
      <c r="IDK48" s="130"/>
      <c r="IDL48" s="130"/>
      <c r="IDM48" s="129"/>
      <c r="IDN48" s="130"/>
      <c r="IDO48" s="130"/>
      <c r="IDP48" s="130"/>
      <c r="IDQ48" s="130"/>
      <c r="IDR48" s="130"/>
      <c r="IDS48" s="130"/>
      <c r="IDT48" s="130"/>
      <c r="IDU48" s="129"/>
      <c r="IDV48" s="130"/>
      <c r="IDW48" s="130"/>
      <c r="IDX48" s="130"/>
      <c r="IDY48" s="130"/>
      <c r="IDZ48" s="130"/>
      <c r="IEA48" s="130"/>
      <c r="IEB48" s="130"/>
      <c r="IEC48" s="129"/>
      <c r="IED48" s="130"/>
      <c r="IEE48" s="130"/>
      <c r="IEF48" s="130"/>
      <c r="IEG48" s="130"/>
      <c r="IEH48" s="130"/>
      <c r="IEI48" s="130"/>
      <c r="IEJ48" s="130"/>
      <c r="IEK48" s="129"/>
      <c r="IEL48" s="130"/>
      <c r="IEM48" s="130"/>
      <c r="IEN48" s="130"/>
      <c r="IEO48" s="130"/>
      <c r="IEP48" s="130"/>
      <c r="IEQ48" s="130"/>
      <c r="IER48" s="130"/>
      <c r="IES48" s="129"/>
      <c r="IET48" s="130"/>
      <c r="IEU48" s="130"/>
      <c r="IEV48" s="130"/>
      <c r="IEW48" s="130"/>
      <c r="IEX48" s="130"/>
      <c r="IEY48" s="130"/>
      <c r="IEZ48" s="130"/>
      <c r="IFA48" s="129"/>
      <c r="IFB48" s="130"/>
      <c r="IFC48" s="130"/>
      <c r="IFD48" s="130"/>
      <c r="IFE48" s="130"/>
      <c r="IFF48" s="130"/>
      <c r="IFG48" s="130"/>
      <c r="IFH48" s="130"/>
      <c r="IFI48" s="129"/>
      <c r="IFJ48" s="130"/>
      <c r="IFK48" s="130"/>
      <c r="IFL48" s="130"/>
      <c r="IFM48" s="130"/>
      <c r="IFN48" s="130"/>
      <c r="IFO48" s="130"/>
      <c r="IFP48" s="130"/>
      <c r="IFQ48" s="129"/>
      <c r="IFR48" s="130"/>
      <c r="IFS48" s="130"/>
      <c r="IFT48" s="130"/>
      <c r="IFU48" s="130"/>
      <c r="IFV48" s="130"/>
      <c r="IFW48" s="130"/>
      <c r="IFX48" s="130"/>
      <c r="IFY48" s="129"/>
      <c r="IFZ48" s="130"/>
      <c r="IGA48" s="130"/>
      <c r="IGB48" s="130"/>
      <c r="IGC48" s="130"/>
      <c r="IGD48" s="130"/>
      <c r="IGE48" s="130"/>
      <c r="IGF48" s="130"/>
      <c r="IGG48" s="129"/>
      <c r="IGH48" s="130"/>
      <c r="IGI48" s="130"/>
      <c r="IGJ48" s="130"/>
      <c r="IGK48" s="130"/>
      <c r="IGL48" s="130"/>
      <c r="IGM48" s="130"/>
      <c r="IGN48" s="130"/>
      <c r="IGO48" s="129"/>
      <c r="IGP48" s="130"/>
      <c r="IGQ48" s="130"/>
      <c r="IGR48" s="130"/>
      <c r="IGS48" s="130"/>
      <c r="IGT48" s="130"/>
      <c r="IGU48" s="130"/>
      <c r="IGV48" s="130"/>
      <c r="IGW48" s="129"/>
      <c r="IGX48" s="130"/>
      <c r="IGY48" s="130"/>
      <c r="IGZ48" s="130"/>
      <c r="IHA48" s="130"/>
      <c r="IHB48" s="130"/>
      <c r="IHC48" s="130"/>
      <c r="IHD48" s="130"/>
      <c r="IHE48" s="129"/>
      <c r="IHF48" s="130"/>
      <c r="IHG48" s="130"/>
      <c r="IHH48" s="130"/>
      <c r="IHI48" s="130"/>
      <c r="IHJ48" s="130"/>
      <c r="IHK48" s="130"/>
      <c r="IHL48" s="130"/>
      <c r="IHM48" s="129"/>
      <c r="IHN48" s="130"/>
      <c r="IHO48" s="130"/>
      <c r="IHP48" s="130"/>
      <c r="IHQ48" s="130"/>
      <c r="IHR48" s="130"/>
      <c r="IHS48" s="130"/>
      <c r="IHT48" s="130"/>
      <c r="IHU48" s="129"/>
      <c r="IHV48" s="130"/>
      <c r="IHW48" s="130"/>
      <c r="IHX48" s="130"/>
      <c r="IHY48" s="130"/>
      <c r="IHZ48" s="130"/>
      <c r="IIA48" s="130"/>
      <c r="IIB48" s="130"/>
      <c r="IIC48" s="129"/>
      <c r="IID48" s="130"/>
      <c r="IIE48" s="130"/>
      <c r="IIF48" s="130"/>
      <c r="IIG48" s="130"/>
      <c r="IIH48" s="130"/>
      <c r="III48" s="130"/>
      <c r="IIJ48" s="130"/>
      <c r="IIK48" s="129"/>
      <c r="IIL48" s="130"/>
      <c r="IIM48" s="130"/>
      <c r="IIN48" s="130"/>
      <c r="IIO48" s="130"/>
      <c r="IIP48" s="130"/>
      <c r="IIQ48" s="130"/>
      <c r="IIR48" s="130"/>
      <c r="IIS48" s="129"/>
      <c r="IIT48" s="130"/>
      <c r="IIU48" s="130"/>
      <c r="IIV48" s="130"/>
      <c r="IIW48" s="130"/>
      <c r="IIX48" s="130"/>
      <c r="IIY48" s="130"/>
      <c r="IIZ48" s="130"/>
      <c r="IJA48" s="129"/>
      <c r="IJB48" s="130"/>
      <c r="IJC48" s="130"/>
      <c r="IJD48" s="130"/>
      <c r="IJE48" s="130"/>
      <c r="IJF48" s="130"/>
      <c r="IJG48" s="130"/>
      <c r="IJH48" s="130"/>
      <c r="IJI48" s="129"/>
      <c r="IJJ48" s="130"/>
      <c r="IJK48" s="130"/>
      <c r="IJL48" s="130"/>
      <c r="IJM48" s="130"/>
      <c r="IJN48" s="130"/>
      <c r="IJO48" s="130"/>
      <c r="IJP48" s="130"/>
      <c r="IJQ48" s="129"/>
      <c r="IJR48" s="130"/>
      <c r="IJS48" s="130"/>
      <c r="IJT48" s="130"/>
      <c r="IJU48" s="130"/>
      <c r="IJV48" s="130"/>
      <c r="IJW48" s="130"/>
      <c r="IJX48" s="130"/>
      <c r="IJY48" s="129"/>
      <c r="IJZ48" s="130"/>
      <c r="IKA48" s="130"/>
      <c r="IKB48" s="130"/>
      <c r="IKC48" s="130"/>
      <c r="IKD48" s="130"/>
      <c r="IKE48" s="130"/>
      <c r="IKF48" s="130"/>
      <c r="IKG48" s="129"/>
      <c r="IKH48" s="130"/>
      <c r="IKI48" s="130"/>
      <c r="IKJ48" s="130"/>
      <c r="IKK48" s="130"/>
      <c r="IKL48" s="130"/>
      <c r="IKM48" s="130"/>
      <c r="IKN48" s="130"/>
      <c r="IKO48" s="129"/>
      <c r="IKP48" s="130"/>
      <c r="IKQ48" s="130"/>
      <c r="IKR48" s="130"/>
      <c r="IKS48" s="130"/>
      <c r="IKT48" s="130"/>
      <c r="IKU48" s="130"/>
      <c r="IKV48" s="130"/>
      <c r="IKW48" s="129"/>
      <c r="IKX48" s="130"/>
      <c r="IKY48" s="130"/>
      <c r="IKZ48" s="130"/>
      <c r="ILA48" s="130"/>
      <c r="ILB48" s="130"/>
      <c r="ILC48" s="130"/>
      <c r="ILD48" s="130"/>
      <c r="ILE48" s="129"/>
      <c r="ILF48" s="130"/>
      <c r="ILG48" s="130"/>
      <c r="ILH48" s="130"/>
      <c r="ILI48" s="130"/>
      <c r="ILJ48" s="130"/>
      <c r="ILK48" s="130"/>
      <c r="ILL48" s="130"/>
      <c r="ILM48" s="129"/>
      <c r="ILN48" s="130"/>
      <c r="ILO48" s="130"/>
      <c r="ILP48" s="130"/>
      <c r="ILQ48" s="130"/>
      <c r="ILR48" s="130"/>
      <c r="ILS48" s="130"/>
      <c r="ILT48" s="130"/>
      <c r="ILU48" s="129"/>
      <c r="ILV48" s="130"/>
      <c r="ILW48" s="130"/>
      <c r="ILX48" s="130"/>
      <c r="ILY48" s="130"/>
      <c r="ILZ48" s="130"/>
      <c r="IMA48" s="130"/>
      <c r="IMB48" s="130"/>
      <c r="IMC48" s="129"/>
      <c r="IMD48" s="130"/>
      <c r="IME48" s="130"/>
      <c r="IMF48" s="130"/>
      <c r="IMG48" s="130"/>
      <c r="IMH48" s="130"/>
      <c r="IMI48" s="130"/>
      <c r="IMJ48" s="130"/>
      <c r="IMK48" s="129"/>
      <c r="IML48" s="130"/>
      <c r="IMM48" s="130"/>
      <c r="IMN48" s="130"/>
      <c r="IMO48" s="130"/>
      <c r="IMP48" s="130"/>
      <c r="IMQ48" s="130"/>
      <c r="IMR48" s="130"/>
      <c r="IMS48" s="129"/>
      <c r="IMT48" s="130"/>
      <c r="IMU48" s="130"/>
      <c r="IMV48" s="130"/>
      <c r="IMW48" s="130"/>
      <c r="IMX48" s="130"/>
      <c r="IMY48" s="130"/>
      <c r="IMZ48" s="130"/>
      <c r="INA48" s="129"/>
      <c r="INB48" s="130"/>
      <c r="INC48" s="130"/>
      <c r="IND48" s="130"/>
      <c r="INE48" s="130"/>
      <c r="INF48" s="130"/>
      <c r="ING48" s="130"/>
      <c r="INH48" s="130"/>
      <c r="INI48" s="129"/>
      <c r="INJ48" s="130"/>
      <c r="INK48" s="130"/>
      <c r="INL48" s="130"/>
      <c r="INM48" s="130"/>
      <c r="INN48" s="130"/>
      <c r="INO48" s="130"/>
      <c r="INP48" s="130"/>
      <c r="INQ48" s="129"/>
      <c r="INR48" s="130"/>
      <c r="INS48" s="130"/>
      <c r="INT48" s="130"/>
      <c r="INU48" s="130"/>
      <c r="INV48" s="130"/>
      <c r="INW48" s="130"/>
      <c r="INX48" s="130"/>
      <c r="INY48" s="129"/>
      <c r="INZ48" s="130"/>
      <c r="IOA48" s="130"/>
      <c r="IOB48" s="130"/>
      <c r="IOC48" s="130"/>
      <c r="IOD48" s="130"/>
      <c r="IOE48" s="130"/>
      <c r="IOF48" s="130"/>
      <c r="IOG48" s="129"/>
      <c r="IOH48" s="130"/>
      <c r="IOI48" s="130"/>
      <c r="IOJ48" s="130"/>
      <c r="IOK48" s="130"/>
      <c r="IOL48" s="130"/>
      <c r="IOM48" s="130"/>
      <c r="ION48" s="130"/>
      <c r="IOO48" s="129"/>
      <c r="IOP48" s="130"/>
      <c r="IOQ48" s="130"/>
      <c r="IOR48" s="130"/>
      <c r="IOS48" s="130"/>
      <c r="IOT48" s="130"/>
      <c r="IOU48" s="130"/>
      <c r="IOV48" s="130"/>
      <c r="IOW48" s="129"/>
      <c r="IOX48" s="130"/>
      <c r="IOY48" s="130"/>
      <c r="IOZ48" s="130"/>
      <c r="IPA48" s="130"/>
      <c r="IPB48" s="130"/>
      <c r="IPC48" s="130"/>
      <c r="IPD48" s="130"/>
      <c r="IPE48" s="129"/>
      <c r="IPF48" s="130"/>
      <c r="IPG48" s="130"/>
      <c r="IPH48" s="130"/>
      <c r="IPI48" s="130"/>
      <c r="IPJ48" s="130"/>
      <c r="IPK48" s="130"/>
      <c r="IPL48" s="130"/>
      <c r="IPM48" s="129"/>
      <c r="IPN48" s="130"/>
      <c r="IPO48" s="130"/>
      <c r="IPP48" s="130"/>
      <c r="IPQ48" s="130"/>
      <c r="IPR48" s="130"/>
      <c r="IPS48" s="130"/>
      <c r="IPT48" s="130"/>
      <c r="IPU48" s="129"/>
      <c r="IPV48" s="130"/>
      <c r="IPW48" s="130"/>
      <c r="IPX48" s="130"/>
      <c r="IPY48" s="130"/>
      <c r="IPZ48" s="130"/>
      <c r="IQA48" s="130"/>
      <c r="IQB48" s="130"/>
      <c r="IQC48" s="129"/>
      <c r="IQD48" s="130"/>
      <c r="IQE48" s="130"/>
      <c r="IQF48" s="130"/>
      <c r="IQG48" s="130"/>
      <c r="IQH48" s="130"/>
      <c r="IQI48" s="130"/>
      <c r="IQJ48" s="130"/>
      <c r="IQK48" s="129"/>
      <c r="IQL48" s="130"/>
      <c r="IQM48" s="130"/>
      <c r="IQN48" s="130"/>
      <c r="IQO48" s="130"/>
      <c r="IQP48" s="130"/>
      <c r="IQQ48" s="130"/>
      <c r="IQR48" s="130"/>
      <c r="IQS48" s="129"/>
      <c r="IQT48" s="130"/>
      <c r="IQU48" s="130"/>
      <c r="IQV48" s="130"/>
      <c r="IQW48" s="130"/>
      <c r="IQX48" s="130"/>
      <c r="IQY48" s="130"/>
      <c r="IQZ48" s="130"/>
      <c r="IRA48" s="129"/>
      <c r="IRB48" s="130"/>
      <c r="IRC48" s="130"/>
      <c r="IRD48" s="130"/>
      <c r="IRE48" s="130"/>
      <c r="IRF48" s="130"/>
      <c r="IRG48" s="130"/>
      <c r="IRH48" s="130"/>
      <c r="IRI48" s="129"/>
      <c r="IRJ48" s="130"/>
      <c r="IRK48" s="130"/>
      <c r="IRL48" s="130"/>
      <c r="IRM48" s="130"/>
      <c r="IRN48" s="130"/>
      <c r="IRO48" s="130"/>
      <c r="IRP48" s="130"/>
      <c r="IRQ48" s="129"/>
      <c r="IRR48" s="130"/>
      <c r="IRS48" s="130"/>
      <c r="IRT48" s="130"/>
      <c r="IRU48" s="130"/>
      <c r="IRV48" s="130"/>
      <c r="IRW48" s="130"/>
      <c r="IRX48" s="130"/>
      <c r="IRY48" s="129"/>
      <c r="IRZ48" s="130"/>
      <c r="ISA48" s="130"/>
      <c r="ISB48" s="130"/>
      <c r="ISC48" s="130"/>
      <c r="ISD48" s="130"/>
      <c r="ISE48" s="130"/>
      <c r="ISF48" s="130"/>
      <c r="ISG48" s="129"/>
      <c r="ISH48" s="130"/>
      <c r="ISI48" s="130"/>
      <c r="ISJ48" s="130"/>
      <c r="ISK48" s="130"/>
      <c r="ISL48" s="130"/>
      <c r="ISM48" s="130"/>
      <c r="ISN48" s="130"/>
      <c r="ISO48" s="129"/>
      <c r="ISP48" s="130"/>
      <c r="ISQ48" s="130"/>
      <c r="ISR48" s="130"/>
      <c r="ISS48" s="130"/>
      <c r="IST48" s="130"/>
      <c r="ISU48" s="130"/>
      <c r="ISV48" s="130"/>
      <c r="ISW48" s="129"/>
      <c r="ISX48" s="130"/>
      <c r="ISY48" s="130"/>
      <c r="ISZ48" s="130"/>
      <c r="ITA48" s="130"/>
      <c r="ITB48" s="130"/>
      <c r="ITC48" s="130"/>
      <c r="ITD48" s="130"/>
      <c r="ITE48" s="129"/>
      <c r="ITF48" s="130"/>
      <c r="ITG48" s="130"/>
      <c r="ITH48" s="130"/>
      <c r="ITI48" s="130"/>
      <c r="ITJ48" s="130"/>
      <c r="ITK48" s="130"/>
      <c r="ITL48" s="130"/>
      <c r="ITM48" s="129"/>
      <c r="ITN48" s="130"/>
      <c r="ITO48" s="130"/>
      <c r="ITP48" s="130"/>
      <c r="ITQ48" s="130"/>
      <c r="ITR48" s="130"/>
      <c r="ITS48" s="130"/>
      <c r="ITT48" s="130"/>
      <c r="ITU48" s="129"/>
      <c r="ITV48" s="130"/>
      <c r="ITW48" s="130"/>
      <c r="ITX48" s="130"/>
      <c r="ITY48" s="130"/>
      <c r="ITZ48" s="130"/>
      <c r="IUA48" s="130"/>
      <c r="IUB48" s="130"/>
      <c r="IUC48" s="129"/>
      <c r="IUD48" s="130"/>
      <c r="IUE48" s="130"/>
      <c r="IUF48" s="130"/>
      <c r="IUG48" s="130"/>
      <c r="IUH48" s="130"/>
      <c r="IUI48" s="130"/>
      <c r="IUJ48" s="130"/>
      <c r="IUK48" s="129"/>
      <c r="IUL48" s="130"/>
      <c r="IUM48" s="130"/>
      <c r="IUN48" s="130"/>
      <c r="IUO48" s="130"/>
      <c r="IUP48" s="130"/>
      <c r="IUQ48" s="130"/>
      <c r="IUR48" s="130"/>
      <c r="IUS48" s="129"/>
      <c r="IUT48" s="130"/>
      <c r="IUU48" s="130"/>
      <c r="IUV48" s="130"/>
      <c r="IUW48" s="130"/>
      <c r="IUX48" s="130"/>
      <c r="IUY48" s="130"/>
      <c r="IUZ48" s="130"/>
      <c r="IVA48" s="129"/>
      <c r="IVB48" s="130"/>
      <c r="IVC48" s="130"/>
      <c r="IVD48" s="130"/>
      <c r="IVE48" s="130"/>
      <c r="IVF48" s="130"/>
      <c r="IVG48" s="130"/>
      <c r="IVH48" s="130"/>
      <c r="IVI48" s="129"/>
      <c r="IVJ48" s="130"/>
      <c r="IVK48" s="130"/>
      <c r="IVL48" s="130"/>
      <c r="IVM48" s="130"/>
      <c r="IVN48" s="130"/>
      <c r="IVO48" s="130"/>
      <c r="IVP48" s="130"/>
      <c r="IVQ48" s="129"/>
      <c r="IVR48" s="130"/>
      <c r="IVS48" s="130"/>
      <c r="IVT48" s="130"/>
      <c r="IVU48" s="130"/>
      <c r="IVV48" s="130"/>
      <c r="IVW48" s="130"/>
      <c r="IVX48" s="130"/>
      <c r="IVY48" s="129"/>
      <c r="IVZ48" s="130"/>
      <c r="IWA48" s="130"/>
      <c r="IWB48" s="130"/>
      <c r="IWC48" s="130"/>
      <c r="IWD48" s="130"/>
      <c r="IWE48" s="130"/>
      <c r="IWF48" s="130"/>
      <c r="IWG48" s="129"/>
      <c r="IWH48" s="130"/>
      <c r="IWI48" s="130"/>
      <c r="IWJ48" s="130"/>
      <c r="IWK48" s="130"/>
      <c r="IWL48" s="130"/>
      <c r="IWM48" s="130"/>
      <c r="IWN48" s="130"/>
      <c r="IWO48" s="129"/>
      <c r="IWP48" s="130"/>
      <c r="IWQ48" s="130"/>
      <c r="IWR48" s="130"/>
      <c r="IWS48" s="130"/>
      <c r="IWT48" s="130"/>
      <c r="IWU48" s="130"/>
      <c r="IWV48" s="130"/>
      <c r="IWW48" s="129"/>
      <c r="IWX48" s="130"/>
      <c r="IWY48" s="130"/>
      <c r="IWZ48" s="130"/>
      <c r="IXA48" s="130"/>
      <c r="IXB48" s="130"/>
      <c r="IXC48" s="130"/>
      <c r="IXD48" s="130"/>
      <c r="IXE48" s="129"/>
      <c r="IXF48" s="130"/>
      <c r="IXG48" s="130"/>
      <c r="IXH48" s="130"/>
      <c r="IXI48" s="130"/>
      <c r="IXJ48" s="130"/>
      <c r="IXK48" s="130"/>
      <c r="IXL48" s="130"/>
      <c r="IXM48" s="129"/>
      <c r="IXN48" s="130"/>
      <c r="IXO48" s="130"/>
      <c r="IXP48" s="130"/>
      <c r="IXQ48" s="130"/>
      <c r="IXR48" s="130"/>
      <c r="IXS48" s="130"/>
      <c r="IXT48" s="130"/>
      <c r="IXU48" s="129"/>
      <c r="IXV48" s="130"/>
      <c r="IXW48" s="130"/>
      <c r="IXX48" s="130"/>
      <c r="IXY48" s="130"/>
      <c r="IXZ48" s="130"/>
      <c r="IYA48" s="130"/>
      <c r="IYB48" s="130"/>
      <c r="IYC48" s="129"/>
      <c r="IYD48" s="130"/>
      <c r="IYE48" s="130"/>
      <c r="IYF48" s="130"/>
      <c r="IYG48" s="130"/>
      <c r="IYH48" s="130"/>
      <c r="IYI48" s="130"/>
      <c r="IYJ48" s="130"/>
      <c r="IYK48" s="129"/>
      <c r="IYL48" s="130"/>
      <c r="IYM48" s="130"/>
      <c r="IYN48" s="130"/>
      <c r="IYO48" s="130"/>
      <c r="IYP48" s="130"/>
      <c r="IYQ48" s="130"/>
      <c r="IYR48" s="130"/>
      <c r="IYS48" s="129"/>
      <c r="IYT48" s="130"/>
      <c r="IYU48" s="130"/>
      <c r="IYV48" s="130"/>
      <c r="IYW48" s="130"/>
      <c r="IYX48" s="130"/>
      <c r="IYY48" s="130"/>
      <c r="IYZ48" s="130"/>
      <c r="IZA48" s="129"/>
      <c r="IZB48" s="130"/>
      <c r="IZC48" s="130"/>
      <c r="IZD48" s="130"/>
      <c r="IZE48" s="130"/>
      <c r="IZF48" s="130"/>
      <c r="IZG48" s="130"/>
      <c r="IZH48" s="130"/>
      <c r="IZI48" s="129"/>
      <c r="IZJ48" s="130"/>
      <c r="IZK48" s="130"/>
      <c r="IZL48" s="130"/>
      <c r="IZM48" s="130"/>
      <c r="IZN48" s="130"/>
      <c r="IZO48" s="130"/>
      <c r="IZP48" s="130"/>
      <c r="IZQ48" s="129"/>
      <c r="IZR48" s="130"/>
      <c r="IZS48" s="130"/>
      <c r="IZT48" s="130"/>
      <c r="IZU48" s="130"/>
      <c r="IZV48" s="130"/>
      <c r="IZW48" s="130"/>
      <c r="IZX48" s="130"/>
      <c r="IZY48" s="129"/>
      <c r="IZZ48" s="130"/>
      <c r="JAA48" s="130"/>
      <c r="JAB48" s="130"/>
      <c r="JAC48" s="130"/>
      <c r="JAD48" s="130"/>
      <c r="JAE48" s="130"/>
      <c r="JAF48" s="130"/>
      <c r="JAG48" s="129"/>
      <c r="JAH48" s="130"/>
      <c r="JAI48" s="130"/>
      <c r="JAJ48" s="130"/>
      <c r="JAK48" s="130"/>
      <c r="JAL48" s="130"/>
      <c r="JAM48" s="130"/>
      <c r="JAN48" s="130"/>
      <c r="JAO48" s="129"/>
      <c r="JAP48" s="130"/>
      <c r="JAQ48" s="130"/>
      <c r="JAR48" s="130"/>
      <c r="JAS48" s="130"/>
      <c r="JAT48" s="130"/>
      <c r="JAU48" s="130"/>
      <c r="JAV48" s="130"/>
      <c r="JAW48" s="129"/>
      <c r="JAX48" s="130"/>
      <c r="JAY48" s="130"/>
      <c r="JAZ48" s="130"/>
      <c r="JBA48" s="130"/>
      <c r="JBB48" s="130"/>
      <c r="JBC48" s="130"/>
      <c r="JBD48" s="130"/>
      <c r="JBE48" s="129"/>
      <c r="JBF48" s="130"/>
      <c r="JBG48" s="130"/>
      <c r="JBH48" s="130"/>
      <c r="JBI48" s="130"/>
      <c r="JBJ48" s="130"/>
      <c r="JBK48" s="130"/>
      <c r="JBL48" s="130"/>
      <c r="JBM48" s="129"/>
      <c r="JBN48" s="130"/>
      <c r="JBO48" s="130"/>
      <c r="JBP48" s="130"/>
      <c r="JBQ48" s="130"/>
      <c r="JBR48" s="130"/>
      <c r="JBS48" s="130"/>
      <c r="JBT48" s="130"/>
      <c r="JBU48" s="129"/>
      <c r="JBV48" s="130"/>
      <c r="JBW48" s="130"/>
      <c r="JBX48" s="130"/>
      <c r="JBY48" s="130"/>
      <c r="JBZ48" s="130"/>
      <c r="JCA48" s="130"/>
      <c r="JCB48" s="130"/>
      <c r="JCC48" s="129"/>
      <c r="JCD48" s="130"/>
      <c r="JCE48" s="130"/>
      <c r="JCF48" s="130"/>
      <c r="JCG48" s="130"/>
      <c r="JCH48" s="130"/>
      <c r="JCI48" s="130"/>
      <c r="JCJ48" s="130"/>
      <c r="JCK48" s="129"/>
      <c r="JCL48" s="130"/>
      <c r="JCM48" s="130"/>
      <c r="JCN48" s="130"/>
      <c r="JCO48" s="130"/>
      <c r="JCP48" s="130"/>
      <c r="JCQ48" s="130"/>
      <c r="JCR48" s="130"/>
      <c r="JCS48" s="129"/>
      <c r="JCT48" s="130"/>
      <c r="JCU48" s="130"/>
      <c r="JCV48" s="130"/>
      <c r="JCW48" s="130"/>
      <c r="JCX48" s="130"/>
      <c r="JCY48" s="130"/>
      <c r="JCZ48" s="130"/>
      <c r="JDA48" s="129"/>
      <c r="JDB48" s="130"/>
      <c r="JDC48" s="130"/>
      <c r="JDD48" s="130"/>
      <c r="JDE48" s="130"/>
      <c r="JDF48" s="130"/>
      <c r="JDG48" s="130"/>
      <c r="JDH48" s="130"/>
      <c r="JDI48" s="129"/>
      <c r="JDJ48" s="130"/>
      <c r="JDK48" s="130"/>
      <c r="JDL48" s="130"/>
      <c r="JDM48" s="130"/>
      <c r="JDN48" s="130"/>
      <c r="JDO48" s="130"/>
      <c r="JDP48" s="130"/>
      <c r="JDQ48" s="129"/>
      <c r="JDR48" s="130"/>
      <c r="JDS48" s="130"/>
      <c r="JDT48" s="130"/>
      <c r="JDU48" s="130"/>
      <c r="JDV48" s="130"/>
      <c r="JDW48" s="130"/>
      <c r="JDX48" s="130"/>
      <c r="JDY48" s="129"/>
      <c r="JDZ48" s="130"/>
      <c r="JEA48" s="130"/>
      <c r="JEB48" s="130"/>
      <c r="JEC48" s="130"/>
      <c r="JED48" s="130"/>
      <c r="JEE48" s="130"/>
      <c r="JEF48" s="130"/>
      <c r="JEG48" s="129"/>
      <c r="JEH48" s="130"/>
      <c r="JEI48" s="130"/>
      <c r="JEJ48" s="130"/>
      <c r="JEK48" s="130"/>
      <c r="JEL48" s="130"/>
      <c r="JEM48" s="130"/>
      <c r="JEN48" s="130"/>
      <c r="JEO48" s="129"/>
      <c r="JEP48" s="130"/>
      <c r="JEQ48" s="130"/>
      <c r="JER48" s="130"/>
      <c r="JES48" s="130"/>
      <c r="JET48" s="130"/>
      <c r="JEU48" s="130"/>
      <c r="JEV48" s="130"/>
      <c r="JEW48" s="129"/>
      <c r="JEX48" s="130"/>
      <c r="JEY48" s="130"/>
      <c r="JEZ48" s="130"/>
      <c r="JFA48" s="130"/>
      <c r="JFB48" s="130"/>
      <c r="JFC48" s="130"/>
      <c r="JFD48" s="130"/>
      <c r="JFE48" s="129"/>
      <c r="JFF48" s="130"/>
      <c r="JFG48" s="130"/>
      <c r="JFH48" s="130"/>
      <c r="JFI48" s="130"/>
      <c r="JFJ48" s="130"/>
      <c r="JFK48" s="130"/>
      <c r="JFL48" s="130"/>
      <c r="JFM48" s="129"/>
      <c r="JFN48" s="130"/>
      <c r="JFO48" s="130"/>
      <c r="JFP48" s="130"/>
      <c r="JFQ48" s="130"/>
      <c r="JFR48" s="130"/>
      <c r="JFS48" s="130"/>
      <c r="JFT48" s="130"/>
      <c r="JFU48" s="129"/>
      <c r="JFV48" s="130"/>
      <c r="JFW48" s="130"/>
      <c r="JFX48" s="130"/>
      <c r="JFY48" s="130"/>
      <c r="JFZ48" s="130"/>
      <c r="JGA48" s="130"/>
      <c r="JGB48" s="130"/>
      <c r="JGC48" s="129"/>
      <c r="JGD48" s="130"/>
      <c r="JGE48" s="130"/>
      <c r="JGF48" s="130"/>
      <c r="JGG48" s="130"/>
      <c r="JGH48" s="130"/>
      <c r="JGI48" s="130"/>
      <c r="JGJ48" s="130"/>
      <c r="JGK48" s="129"/>
      <c r="JGL48" s="130"/>
      <c r="JGM48" s="130"/>
      <c r="JGN48" s="130"/>
      <c r="JGO48" s="130"/>
      <c r="JGP48" s="130"/>
      <c r="JGQ48" s="130"/>
      <c r="JGR48" s="130"/>
      <c r="JGS48" s="129"/>
      <c r="JGT48" s="130"/>
      <c r="JGU48" s="130"/>
      <c r="JGV48" s="130"/>
      <c r="JGW48" s="130"/>
      <c r="JGX48" s="130"/>
      <c r="JGY48" s="130"/>
      <c r="JGZ48" s="130"/>
      <c r="JHA48" s="129"/>
      <c r="JHB48" s="130"/>
      <c r="JHC48" s="130"/>
      <c r="JHD48" s="130"/>
      <c r="JHE48" s="130"/>
      <c r="JHF48" s="130"/>
      <c r="JHG48" s="130"/>
      <c r="JHH48" s="130"/>
      <c r="JHI48" s="129"/>
      <c r="JHJ48" s="130"/>
      <c r="JHK48" s="130"/>
      <c r="JHL48" s="130"/>
      <c r="JHM48" s="130"/>
      <c r="JHN48" s="130"/>
      <c r="JHO48" s="130"/>
      <c r="JHP48" s="130"/>
      <c r="JHQ48" s="129"/>
      <c r="JHR48" s="130"/>
      <c r="JHS48" s="130"/>
      <c r="JHT48" s="130"/>
      <c r="JHU48" s="130"/>
      <c r="JHV48" s="130"/>
      <c r="JHW48" s="130"/>
      <c r="JHX48" s="130"/>
      <c r="JHY48" s="129"/>
      <c r="JHZ48" s="130"/>
      <c r="JIA48" s="130"/>
      <c r="JIB48" s="130"/>
      <c r="JIC48" s="130"/>
      <c r="JID48" s="130"/>
      <c r="JIE48" s="130"/>
      <c r="JIF48" s="130"/>
      <c r="JIG48" s="129"/>
      <c r="JIH48" s="130"/>
      <c r="JII48" s="130"/>
      <c r="JIJ48" s="130"/>
      <c r="JIK48" s="130"/>
      <c r="JIL48" s="130"/>
      <c r="JIM48" s="130"/>
      <c r="JIN48" s="130"/>
      <c r="JIO48" s="129"/>
      <c r="JIP48" s="130"/>
      <c r="JIQ48" s="130"/>
      <c r="JIR48" s="130"/>
      <c r="JIS48" s="130"/>
      <c r="JIT48" s="130"/>
      <c r="JIU48" s="130"/>
      <c r="JIV48" s="130"/>
      <c r="JIW48" s="129"/>
      <c r="JIX48" s="130"/>
      <c r="JIY48" s="130"/>
      <c r="JIZ48" s="130"/>
      <c r="JJA48" s="130"/>
      <c r="JJB48" s="130"/>
      <c r="JJC48" s="130"/>
      <c r="JJD48" s="130"/>
      <c r="JJE48" s="129"/>
      <c r="JJF48" s="130"/>
      <c r="JJG48" s="130"/>
      <c r="JJH48" s="130"/>
      <c r="JJI48" s="130"/>
      <c r="JJJ48" s="130"/>
      <c r="JJK48" s="130"/>
      <c r="JJL48" s="130"/>
      <c r="JJM48" s="129"/>
      <c r="JJN48" s="130"/>
      <c r="JJO48" s="130"/>
      <c r="JJP48" s="130"/>
      <c r="JJQ48" s="130"/>
      <c r="JJR48" s="130"/>
      <c r="JJS48" s="130"/>
      <c r="JJT48" s="130"/>
      <c r="JJU48" s="129"/>
      <c r="JJV48" s="130"/>
      <c r="JJW48" s="130"/>
      <c r="JJX48" s="130"/>
      <c r="JJY48" s="130"/>
      <c r="JJZ48" s="130"/>
      <c r="JKA48" s="130"/>
      <c r="JKB48" s="130"/>
      <c r="JKC48" s="129"/>
      <c r="JKD48" s="130"/>
      <c r="JKE48" s="130"/>
      <c r="JKF48" s="130"/>
      <c r="JKG48" s="130"/>
      <c r="JKH48" s="130"/>
      <c r="JKI48" s="130"/>
      <c r="JKJ48" s="130"/>
      <c r="JKK48" s="129"/>
      <c r="JKL48" s="130"/>
      <c r="JKM48" s="130"/>
      <c r="JKN48" s="130"/>
      <c r="JKO48" s="130"/>
      <c r="JKP48" s="130"/>
      <c r="JKQ48" s="130"/>
      <c r="JKR48" s="130"/>
      <c r="JKS48" s="129"/>
      <c r="JKT48" s="130"/>
      <c r="JKU48" s="130"/>
      <c r="JKV48" s="130"/>
      <c r="JKW48" s="130"/>
      <c r="JKX48" s="130"/>
      <c r="JKY48" s="130"/>
      <c r="JKZ48" s="130"/>
      <c r="JLA48" s="129"/>
      <c r="JLB48" s="130"/>
      <c r="JLC48" s="130"/>
      <c r="JLD48" s="130"/>
      <c r="JLE48" s="130"/>
      <c r="JLF48" s="130"/>
      <c r="JLG48" s="130"/>
      <c r="JLH48" s="130"/>
      <c r="JLI48" s="129"/>
      <c r="JLJ48" s="130"/>
      <c r="JLK48" s="130"/>
      <c r="JLL48" s="130"/>
      <c r="JLM48" s="130"/>
      <c r="JLN48" s="130"/>
      <c r="JLO48" s="130"/>
      <c r="JLP48" s="130"/>
      <c r="JLQ48" s="129"/>
      <c r="JLR48" s="130"/>
      <c r="JLS48" s="130"/>
      <c r="JLT48" s="130"/>
      <c r="JLU48" s="130"/>
      <c r="JLV48" s="130"/>
      <c r="JLW48" s="130"/>
      <c r="JLX48" s="130"/>
      <c r="JLY48" s="129"/>
      <c r="JLZ48" s="130"/>
      <c r="JMA48" s="130"/>
      <c r="JMB48" s="130"/>
      <c r="JMC48" s="130"/>
      <c r="JMD48" s="130"/>
      <c r="JME48" s="130"/>
      <c r="JMF48" s="130"/>
      <c r="JMG48" s="129"/>
      <c r="JMH48" s="130"/>
      <c r="JMI48" s="130"/>
      <c r="JMJ48" s="130"/>
      <c r="JMK48" s="130"/>
      <c r="JML48" s="130"/>
      <c r="JMM48" s="130"/>
      <c r="JMN48" s="130"/>
      <c r="JMO48" s="129"/>
      <c r="JMP48" s="130"/>
      <c r="JMQ48" s="130"/>
      <c r="JMR48" s="130"/>
      <c r="JMS48" s="130"/>
      <c r="JMT48" s="130"/>
      <c r="JMU48" s="130"/>
      <c r="JMV48" s="130"/>
      <c r="JMW48" s="129"/>
      <c r="JMX48" s="130"/>
      <c r="JMY48" s="130"/>
      <c r="JMZ48" s="130"/>
      <c r="JNA48" s="130"/>
      <c r="JNB48" s="130"/>
      <c r="JNC48" s="130"/>
      <c r="JND48" s="130"/>
      <c r="JNE48" s="129"/>
      <c r="JNF48" s="130"/>
      <c r="JNG48" s="130"/>
      <c r="JNH48" s="130"/>
      <c r="JNI48" s="130"/>
      <c r="JNJ48" s="130"/>
      <c r="JNK48" s="130"/>
      <c r="JNL48" s="130"/>
      <c r="JNM48" s="129"/>
      <c r="JNN48" s="130"/>
      <c r="JNO48" s="130"/>
      <c r="JNP48" s="130"/>
      <c r="JNQ48" s="130"/>
      <c r="JNR48" s="130"/>
      <c r="JNS48" s="130"/>
      <c r="JNT48" s="130"/>
      <c r="JNU48" s="129"/>
      <c r="JNV48" s="130"/>
      <c r="JNW48" s="130"/>
      <c r="JNX48" s="130"/>
      <c r="JNY48" s="130"/>
      <c r="JNZ48" s="130"/>
      <c r="JOA48" s="130"/>
      <c r="JOB48" s="130"/>
      <c r="JOC48" s="129"/>
      <c r="JOD48" s="130"/>
      <c r="JOE48" s="130"/>
      <c r="JOF48" s="130"/>
      <c r="JOG48" s="130"/>
      <c r="JOH48" s="130"/>
      <c r="JOI48" s="130"/>
      <c r="JOJ48" s="130"/>
      <c r="JOK48" s="129"/>
      <c r="JOL48" s="130"/>
      <c r="JOM48" s="130"/>
      <c r="JON48" s="130"/>
      <c r="JOO48" s="130"/>
      <c r="JOP48" s="130"/>
      <c r="JOQ48" s="130"/>
      <c r="JOR48" s="130"/>
      <c r="JOS48" s="129"/>
      <c r="JOT48" s="130"/>
      <c r="JOU48" s="130"/>
      <c r="JOV48" s="130"/>
      <c r="JOW48" s="130"/>
      <c r="JOX48" s="130"/>
      <c r="JOY48" s="130"/>
      <c r="JOZ48" s="130"/>
      <c r="JPA48" s="129"/>
      <c r="JPB48" s="130"/>
      <c r="JPC48" s="130"/>
      <c r="JPD48" s="130"/>
      <c r="JPE48" s="130"/>
      <c r="JPF48" s="130"/>
      <c r="JPG48" s="130"/>
      <c r="JPH48" s="130"/>
      <c r="JPI48" s="129"/>
      <c r="JPJ48" s="130"/>
      <c r="JPK48" s="130"/>
      <c r="JPL48" s="130"/>
      <c r="JPM48" s="130"/>
      <c r="JPN48" s="130"/>
      <c r="JPO48" s="130"/>
      <c r="JPP48" s="130"/>
      <c r="JPQ48" s="129"/>
      <c r="JPR48" s="130"/>
      <c r="JPS48" s="130"/>
      <c r="JPT48" s="130"/>
      <c r="JPU48" s="130"/>
      <c r="JPV48" s="130"/>
      <c r="JPW48" s="130"/>
      <c r="JPX48" s="130"/>
      <c r="JPY48" s="129"/>
      <c r="JPZ48" s="130"/>
      <c r="JQA48" s="130"/>
      <c r="JQB48" s="130"/>
      <c r="JQC48" s="130"/>
      <c r="JQD48" s="130"/>
      <c r="JQE48" s="130"/>
      <c r="JQF48" s="130"/>
      <c r="JQG48" s="129"/>
      <c r="JQH48" s="130"/>
      <c r="JQI48" s="130"/>
      <c r="JQJ48" s="130"/>
      <c r="JQK48" s="130"/>
      <c r="JQL48" s="130"/>
      <c r="JQM48" s="130"/>
      <c r="JQN48" s="130"/>
      <c r="JQO48" s="129"/>
      <c r="JQP48" s="130"/>
      <c r="JQQ48" s="130"/>
      <c r="JQR48" s="130"/>
      <c r="JQS48" s="130"/>
      <c r="JQT48" s="130"/>
      <c r="JQU48" s="130"/>
      <c r="JQV48" s="130"/>
      <c r="JQW48" s="129"/>
      <c r="JQX48" s="130"/>
      <c r="JQY48" s="130"/>
      <c r="JQZ48" s="130"/>
      <c r="JRA48" s="130"/>
      <c r="JRB48" s="130"/>
      <c r="JRC48" s="130"/>
      <c r="JRD48" s="130"/>
      <c r="JRE48" s="129"/>
      <c r="JRF48" s="130"/>
      <c r="JRG48" s="130"/>
      <c r="JRH48" s="130"/>
      <c r="JRI48" s="130"/>
      <c r="JRJ48" s="130"/>
      <c r="JRK48" s="130"/>
      <c r="JRL48" s="130"/>
      <c r="JRM48" s="129"/>
      <c r="JRN48" s="130"/>
      <c r="JRO48" s="130"/>
      <c r="JRP48" s="130"/>
      <c r="JRQ48" s="130"/>
      <c r="JRR48" s="130"/>
      <c r="JRS48" s="130"/>
      <c r="JRT48" s="130"/>
      <c r="JRU48" s="129"/>
      <c r="JRV48" s="130"/>
      <c r="JRW48" s="130"/>
      <c r="JRX48" s="130"/>
      <c r="JRY48" s="130"/>
      <c r="JRZ48" s="130"/>
      <c r="JSA48" s="130"/>
      <c r="JSB48" s="130"/>
      <c r="JSC48" s="129"/>
      <c r="JSD48" s="130"/>
      <c r="JSE48" s="130"/>
      <c r="JSF48" s="130"/>
      <c r="JSG48" s="130"/>
      <c r="JSH48" s="130"/>
      <c r="JSI48" s="130"/>
      <c r="JSJ48" s="130"/>
      <c r="JSK48" s="129"/>
      <c r="JSL48" s="130"/>
      <c r="JSM48" s="130"/>
      <c r="JSN48" s="130"/>
      <c r="JSO48" s="130"/>
      <c r="JSP48" s="130"/>
      <c r="JSQ48" s="130"/>
      <c r="JSR48" s="130"/>
      <c r="JSS48" s="129"/>
      <c r="JST48" s="130"/>
      <c r="JSU48" s="130"/>
      <c r="JSV48" s="130"/>
      <c r="JSW48" s="130"/>
      <c r="JSX48" s="130"/>
      <c r="JSY48" s="130"/>
      <c r="JSZ48" s="130"/>
      <c r="JTA48" s="129"/>
      <c r="JTB48" s="130"/>
      <c r="JTC48" s="130"/>
      <c r="JTD48" s="130"/>
      <c r="JTE48" s="130"/>
      <c r="JTF48" s="130"/>
      <c r="JTG48" s="130"/>
      <c r="JTH48" s="130"/>
      <c r="JTI48" s="129"/>
      <c r="JTJ48" s="130"/>
      <c r="JTK48" s="130"/>
      <c r="JTL48" s="130"/>
      <c r="JTM48" s="130"/>
      <c r="JTN48" s="130"/>
      <c r="JTO48" s="130"/>
      <c r="JTP48" s="130"/>
      <c r="JTQ48" s="129"/>
      <c r="JTR48" s="130"/>
      <c r="JTS48" s="130"/>
      <c r="JTT48" s="130"/>
      <c r="JTU48" s="130"/>
      <c r="JTV48" s="130"/>
      <c r="JTW48" s="130"/>
      <c r="JTX48" s="130"/>
      <c r="JTY48" s="129"/>
      <c r="JTZ48" s="130"/>
      <c r="JUA48" s="130"/>
      <c r="JUB48" s="130"/>
      <c r="JUC48" s="130"/>
      <c r="JUD48" s="130"/>
      <c r="JUE48" s="130"/>
      <c r="JUF48" s="130"/>
      <c r="JUG48" s="129"/>
      <c r="JUH48" s="130"/>
      <c r="JUI48" s="130"/>
      <c r="JUJ48" s="130"/>
      <c r="JUK48" s="130"/>
      <c r="JUL48" s="130"/>
      <c r="JUM48" s="130"/>
      <c r="JUN48" s="130"/>
      <c r="JUO48" s="129"/>
      <c r="JUP48" s="130"/>
      <c r="JUQ48" s="130"/>
      <c r="JUR48" s="130"/>
      <c r="JUS48" s="130"/>
      <c r="JUT48" s="130"/>
      <c r="JUU48" s="130"/>
      <c r="JUV48" s="130"/>
      <c r="JUW48" s="129"/>
      <c r="JUX48" s="130"/>
      <c r="JUY48" s="130"/>
      <c r="JUZ48" s="130"/>
      <c r="JVA48" s="130"/>
      <c r="JVB48" s="130"/>
      <c r="JVC48" s="130"/>
      <c r="JVD48" s="130"/>
      <c r="JVE48" s="129"/>
      <c r="JVF48" s="130"/>
      <c r="JVG48" s="130"/>
      <c r="JVH48" s="130"/>
      <c r="JVI48" s="130"/>
      <c r="JVJ48" s="130"/>
      <c r="JVK48" s="130"/>
      <c r="JVL48" s="130"/>
      <c r="JVM48" s="129"/>
      <c r="JVN48" s="130"/>
      <c r="JVO48" s="130"/>
      <c r="JVP48" s="130"/>
      <c r="JVQ48" s="130"/>
      <c r="JVR48" s="130"/>
      <c r="JVS48" s="130"/>
      <c r="JVT48" s="130"/>
      <c r="JVU48" s="129"/>
      <c r="JVV48" s="130"/>
      <c r="JVW48" s="130"/>
      <c r="JVX48" s="130"/>
      <c r="JVY48" s="130"/>
      <c r="JVZ48" s="130"/>
      <c r="JWA48" s="130"/>
      <c r="JWB48" s="130"/>
      <c r="JWC48" s="129"/>
      <c r="JWD48" s="130"/>
      <c r="JWE48" s="130"/>
      <c r="JWF48" s="130"/>
      <c r="JWG48" s="130"/>
      <c r="JWH48" s="130"/>
      <c r="JWI48" s="130"/>
      <c r="JWJ48" s="130"/>
      <c r="JWK48" s="129"/>
      <c r="JWL48" s="130"/>
      <c r="JWM48" s="130"/>
      <c r="JWN48" s="130"/>
      <c r="JWO48" s="130"/>
      <c r="JWP48" s="130"/>
      <c r="JWQ48" s="130"/>
      <c r="JWR48" s="130"/>
      <c r="JWS48" s="129"/>
      <c r="JWT48" s="130"/>
      <c r="JWU48" s="130"/>
      <c r="JWV48" s="130"/>
      <c r="JWW48" s="130"/>
      <c r="JWX48" s="130"/>
      <c r="JWY48" s="130"/>
      <c r="JWZ48" s="130"/>
      <c r="JXA48" s="129"/>
      <c r="JXB48" s="130"/>
      <c r="JXC48" s="130"/>
      <c r="JXD48" s="130"/>
      <c r="JXE48" s="130"/>
      <c r="JXF48" s="130"/>
      <c r="JXG48" s="130"/>
      <c r="JXH48" s="130"/>
      <c r="JXI48" s="129"/>
      <c r="JXJ48" s="130"/>
      <c r="JXK48" s="130"/>
      <c r="JXL48" s="130"/>
      <c r="JXM48" s="130"/>
      <c r="JXN48" s="130"/>
      <c r="JXO48" s="130"/>
      <c r="JXP48" s="130"/>
      <c r="JXQ48" s="129"/>
      <c r="JXR48" s="130"/>
      <c r="JXS48" s="130"/>
      <c r="JXT48" s="130"/>
      <c r="JXU48" s="130"/>
      <c r="JXV48" s="130"/>
      <c r="JXW48" s="130"/>
      <c r="JXX48" s="130"/>
      <c r="JXY48" s="129"/>
      <c r="JXZ48" s="130"/>
      <c r="JYA48" s="130"/>
      <c r="JYB48" s="130"/>
      <c r="JYC48" s="130"/>
      <c r="JYD48" s="130"/>
      <c r="JYE48" s="130"/>
      <c r="JYF48" s="130"/>
      <c r="JYG48" s="129"/>
      <c r="JYH48" s="130"/>
      <c r="JYI48" s="130"/>
      <c r="JYJ48" s="130"/>
      <c r="JYK48" s="130"/>
      <c r="JYL48" s="130"/>
      <c r="JYM48" s="130"/>
      <c r="JYN48" s="130"/>
      <c r="JYO48" s="129"/>
      <c r="JYP48" s="130"/>
      <c r="JYQ48" s="130"/>
      <c r="JYR48" s="130"/>
      <c r="JYS48" s="130"/>
      <c r="JYT48" s="130"/>
      <c r="JYU48" s="130"/>
      <c r="JYV48" s="130"/>
      <c r="JYW48" s="129"/>
      <c r="JYX48" s="130"/>
      <c r="JYY48" s="130"/>
      <c r="JYZ48" s="130"/>
      <c r="JZA48" s="130"/>
      <c r="JZB48" s="130"/>
      <c r="JZC48" s="130"/>
      <c r="JZD48" s="130"/>
      <c r="JZE48" s="129"/>
      <c r="JZF48" s="130"/>
      <c r="JZG48" s="130"/>
      <c r="JZH48" s="130"/>
      <c r="JZI48" s="130"/>
      <c r="JZJ48" s="130"/>
      <c r="JZK48" s="130"/>
      <c r="JZL48" s="130"/>
      <c r="JZM48" s="129"/>
      <c r="JZN48" s="130"/>
      <c r="JZO48" s="130"/>
      <c r="JZP48" s="130"/>
      <c r="JZQ48" s="130"/>
      <c r="JZR48" s="130"/>
      <c r="JZS48" s="130"/>
      <c r="JZT48" s="130"/>
      <c r="JZU48" s="129"/>
      <c r="JZV48" s="130"/>
      <c r="JZW48" s="130"/>
      <c r="JZX48" s="130"/>
      <c r="JZY48" s="130"/>
      <c r="JZZ48" s="130"/>
      <c r="KAA48" s="130"/>
      <c r="KAB48" s="130"/>
      <c r="KAC48" s="129"/>
      <c r="KAD48" s="130"/>
      <c r="KAE48" s="130"/>
      <c r="KAF48" s="130"/>
      <c r="KAG48" s="130"/>
      <c r="KAH48" s="130"/>
      <c r="KAI48" s="130"/>
      <c r="KAJ48" s="130"/>
      <c r="KAK48" s="129"/>
      <c r="KAL48" s="130"/>
      <c r="KAM48" s="130"/>
      <c r="KAN48" s="130"/>
      <c r="KAO48" s="130"/>
      <c r="KAP48" s="130"/>
      <c r="KAQ48" s="130"/>
      <c r="KAR48" s="130"/>
      <c r="KAS48" s="129"/>
      <c r="KAT48" s="130"/>
      <c r="KAU48" s="130"/>
      <c r="KAV48" s="130"/>
      <c r="KAW48" s="130"/>
      <c r="KAX48" s="130"/>
      <c r="KAY48" s="130"/>
      <c r="KAZ48" s="130"/>
      <c r="KBA48" s="129"/>
      <c r="KBB48" s="130"/>
      <c r="KBC48" s="130"/>
      <c r="KBD48" s="130"/>
      <c r="KBE48" s="130"/>
      <c r="KBF48" s="130"/>
      <c r="KBG48" s="130"/>
      <c r="KBH48" s="130"/>
      <c r="KBI48" s="129"/>
      <c r="KBJ48" s="130"/>
      <c r="KBK48" s="130"/>
      <c r="KBL48" s="130"/>
      <c r="KBM48" s="130"/>
      <c r="KBN48" s="130"/>
      <c r="KBO48" s="130"/>
      <c r="KBP48" s="130"/>
      <c r="KBQ48" s="129"/>
      <c r="KBR48" s="130"/>
      <c r="KBS48" s="130"/>
      <c r="KBT48" s="130"/>
      <c r="KBU48" s="130"/>
      <c r="KBV48" s="130"/>
      <c r="KBW48" s="130"/>
      <c r="KBX48" s="130"/>
      <c r="KBY48" s="129"/>
      <c r="KBZ48" s="130"/>
      <c r="KCA48" s="130"/>
      <c r="KCB48" s="130"/>
      <c r="KCC48" s="130"/>
      <c r="KCD48" s="130"/>
      <c r="KCE48" s="130"/>
      <c r="KCF48" s="130"/>
      <c r="KCG48" s="129"/>
      <c r="KCH48" s="130"/>
      <c r="KCI48" s="130"/>
      <c r="KCJ48" s="130"/>
      <c r="KCK48" s="130"/>
      <c r="KCL48" s="130"/>
      <c r="KCM48" s="130"/>
      <c r="KCN48" s="130"/>
      <c r="KCO48" s="129"/>
      <c r="KCP48" s="130"/>
      <c r="KCQ48" s="130"/>
      <c r="KCR48" s="130"/>
      <c r="KCS48" s="130"/>
      <c r="KCT48" s="130"/>
      <c r="KCU48" s="130"/>
      <c r="KCV48" s="130"/>
      <c r="KCW48" s="129"/>
      <c r="KCX48" s="130"/>
      <c r="KCY48" s="130"/>
      <c r="KCZ48" s="130"/>
      <c r="KDA48" s="130"/>
      <c r="KDB48" s="130"/>
      <c r="KDC48" s="130"/>
      <c r="KDD48" s="130"/>
      <c r="KDE48" s="129"/>
      <c r="KDF48" s="130"/>
      <c r="KDG48" s="130"/>
      <c r="KDH48" s="130"/>
      <c r="KDI48" s="130"/>
      <c r="KDJ48" s="130"/>
      <c r="KDK48" s="130"/>
      <c r="KDL48" s="130"/>
      <c r="KDM48" s="129"/>
      <c r="KDN48" s="130"/>
      <c r="KDO48" s="130"/>
      <c r="KDP48" s="130"/>
      <c r="KDQ48" s="130"/>
      <c r="KDR48" s="130"/>
      <c r="KDS48" s="130"/>
      <c r="KDT48" s="130"/>
      <c r="KDU48" s="129"/>
      <c r="KDV48" s="130"/>
      <c r="KDW48" s="130"/>
      <c r="KDX48" s="130"/>
      <c r="KDY48" s="130"/>
      <c r="KDZ48" s="130"/>
      <c r="KEA48" s="130"/>
      <c r="KEB48" s="130"/>
      <c r="KEC48" s="129"/>
      <c r="KED48" s="130"/>
      <c r="KEE48" s="130"/>
      <c r="KEF48" s="130"/>
      <c r="KEG48" s="130"/>
      <c r="KEH48" s="130"/>
      <c r="KEI48" s="130"/>
      <c r="KEJ48" s="130"/>
      <c r="KEK48" s="129"/>
      <c r="KEL48" s="130"/>
      <c r="KEM48" s="130"/>
      <c r="KEN48" s="130"/>
      <c r="KEO48" s="130"/>
      <c r="KEP48" s="130"/>
      <c r="KEQ48" s="130"/>
      <c r="KER48" s="130"/>
      <c r="KES48" s="129"/>
      <c r="KET48" s="130"/>
      <c r="KEU48" s="130"/>
      <c r="KEV48" s="130"/>
      <c r="KEW48" s="130"/>
      <c r="KEX48" s="130"/>
      <c r="KEY48" s="130"/>
      <c r="KEZ48" s="130"/>
      <c r="KFA48" s="129"/>
      <c r="KFB48" s="130"/>
      <c r="KFC48" s="130"/>
      <c r="KFD48" s="130"/>
      <c r="KFE48" s="130"/>
      <c r="KFF48" s="130"/>
      <c r="KFG48" s="130"/>
      <c r="KFH48" s="130"/>
      <c r="KFI48" s="129"/>
      <c r="KFJ48" s="130"/>
      <c r="KFK48" s="130"/>
      <c r="KFL48" s="130"/>
      <c r="KFM48" s="130"/>
      <c r="KFN48" s="130"/>
      <c r="KFO48" s="130"/>
      <c r="KFP48" s="130"/>
      <c r="KFQ48" s="129"/>
      <c r="KFR48" s="130"/>
      <c r="KFS48" s="130"/>
      <c r="KFT48" s="130"/>
      <c r="KFU48" s="130"/>
      <c r="KFV48" s="130"/>
      <c r="KFW48" s="130"/>
      <c r="KFX48" s="130"/>
      <c r="KFY48" s="129"/>
      <c r="KFZ48" s="130"/>
      <c r="KGA48" s="130"/>
      <c r="KGB48" s="130"/>
      <c r="KGC48" s="130"/>
      <c r="KGD48" s="130"/>
      <c r="KGE48" s="130"/>
      <c r="KGF48" s="130"/>
      <c r="KGG48" s="129"/>
      <c r="KGH48" s="130"/>
      <c r="KGI48" s="130"/>
      <c r="KGJ48" s="130"/>
      <c r="KGK48" s="130"/>
      <c r="KGL48" s="130"/>
      <c r="KGM48" s="130"/>
      <c r="KGN48" s="130"/>
      <c r="KGO48" s="129"/>
      <c r="KGP48" s="130"/>
      <c r="KGQ48" s="130"/>
      <c r="KGR48" s="130"/>
      <c r="KGS48" s="130"/>
      <c r="KGT48" s="130"/>
      <c r="KGU48" s="130"/>
      <c r="KGV48" s="130"/>
      <c r="KGW48" s="129"/>
      <c r="KGX48" s="130"/>
      <c r="KGY48" s="130"/>
      <c r="KGZ48" s="130"/>
      <c r="KHA48" s="130"/>
      <c r="KHB48" s="130"/>
      <c r="KHC48" s="130"/>
      <c r="KHD48" s="130"/>
      <c r="KHE48" s="129"/>
      <c r="KHF48" s="130"/>
      <c r="KHG48" s="130"/>
      <c r="KHH48" s="130"/>
      <c r="KHI48" s="130"/>
      <c r="KHJ48" s="130"/>
      <c r="KHK48" s="130"/>
      <c r="KHL48" s="130"/>
      <c r="KHM48" s="129"/>
      <c r="KHN48" s="130"/>
      <c r="KHO48" s="130"/>
      <c r="KHP48" s="130"/>
      <c r="KHQ48" s="130"/>
      <c r="KHR48" s="130"/>
      <c r="KHS48" s="130"/>
      <c r="KHT48" s="130"/>
      <c r="KHU48" s="129"/>
      <c r="KHV48" s="130"/>
      <c r="KHW48" s="130"/>
      <c r="KHX48" s="130"/>
      <c r="KHY48" s="130"/>
      <c r="KHZ48" s="130"/>
      <c r="KIA48" s="130"/>
      <c r="KIB48" s="130"/>
      <c r="KIC48" s="129"/>
      <c r="KID48" s="130"/>
      <c r="KIE48" s="130"/>
      <c r="KIF48" s="130"/>
      <c r="KIG48" s="130"/>
      <c r="KIH48" s="130"/>
      <c r="KII48" s="130"/>
      <c r="KIJ48" s="130"/>
      <c r="KIK48" s="129"/>
      <c r="KIL48" s="130"/>
      <c r="KIM48" s="130"/>
      <c r="KIN48" s="130"/>
      <c r="KIO48" s="130"/>
      <c r="KIP48" s="130"/>
      <c r="KIQ48" s="130"/>
      <c r="KIR48" s="130"/>
      <c r="KIS48" s="129"/>
      <c r="KIT48" s="130"/>
      <c r="KIU48" s="130"/>
      <c r="KIV48" s="130"/>
      <c r="KIW48" s="130"/>
      <c r="KIX48" s="130"/>
      <c r="KIY48" s="130"/>
      <c r="KIZ48" s="130"/>
      <c r="KJA48" s="129"/>
      <c r="KJB48" s="130"/>
      <c r="KJC48" s="130"/>
      <c r="KJD48" s="130"/>
      <c r="KJE48" s="130"/>
      <c r="KJF48" s="130"/>
      <c r="KJG48" s="130"/>
      <c r="KJH48" s="130"/>
      <c r="KJI48" s="129"/>
      <c r="KJJ48" s="130"/>
      <c r="KJK48" s="130"/>
      <c r="KJL48" s="130"/>
      <c r="KJM48" s="130"/>
      <c r="KJN48" s="130"/>
      <c r="KJO48" s="130"/>
      <c r="KJP48" s="130"/>
      <c r="KJQ48" s="129"/>
      <c r="KJR48" s="130"/>
      <c r="KJS48" s="130"/>
      <c r="KJT48" s="130"/>
      <c r="KJU48" s="130"/>
      <c r="KJV48" s="130"/>
      <c r="KJW48" s="130"/>
      <c r="KJX48" s="130"/>
      <c r="KJY48" s="129"/>
      <c r="KJZ48" s="130"/>
      <c r="KKA48" s="130"/>
      <c r="KKB48" s="130"/>
      <c r="KKC48" s="130"/>
      <c r="KKD48" s="130"/>
      <c r="KKE48" s="130"/>
      <c r="KKF48" s="130"/>
      <c r="KKG48" s="129"/>
      <c r="KKH48" s="130"/>
      <c r="KKI48" s="130"/>
      <c r="KKJ48" s="130"/>
      <c r="KKK48" s="130"/>
      <c r="KKL48" s="130"/>
      <c r="KKM48" s="130"/>
      <c r="KKN48" s="130"/>
      <c r="KKO48" s="129"/>
      <c r="KKP48" s="130"/>
      <c r="KKQ48" s="130"/>
      <c r="KKR48" s="130"/>
      <c r="KKS48" s="130"/>
      <c r="KKT48" s="130"/>
      <c r="KKU48" s="130"/>
      <c r="KKV48" s="130"/>
      <c r="KKW48" s="129"/>
      <c r="KKX48" s="130"/>
      <c r="KKY48" s="130"/>
      <c r="KKZ48" s="130"/>
      <c r="KLA48" s="130"/>
      <c r="KLB48" s="130"/>
      <c r="KLC48" s="130"/>
      <c r="KLD48" s="130"/>
      <c r="KLE48" s="129"/>
      <c r="KLF48" s="130"/>
      <c r="KLG48" s="130"/>
      <c r="KLH48" s="130"/>
      <c r="KLI48" s="130"/>
      <c r="KLJ48" s="130"/>
      <c r="KLK48" s="130"/>
      <c r="KLL48" s="130"/>
      <c r="KLM48" s="129"/>
      <c r="KLN48" s="130"/>
      <c r="KLO48" s="130"/>
      <c r="KLP48" s="130"/>
      <c r="KLQ48" s="130"/>
      <c r="KLR48" s="130"/>
      <c r="KLS48" s="130"/>
      <c r="KLT48" s="130"/>
      <c r="KLU48" s="129"/>
      <c r="KLV48" s="130"/>
      <c r="KLW48" s="130"/>
      <c r="KLX48" s="130"/>
      <c r="KLY48" s="130"/>
      <c r="KLZ48" s="130"/>
      <c r="KMA48" s="130"/>
      <c r="KMB48" s="130"/>
      <c r="KMC48" s="129"/>
      <c r="KMD48" s="130"/>
      <c r="KME48" s="130"/>
      <c r="KMF48" s="130"/>
      <c r="KMG48" s="130"/>
      <c r="KMH48" s="130"/>
      <c r="KMI48" s="130"/>
      <c r="KMJ48" s="130"/>
      <c r="KMK48" s="129"/>
      <c r="KML48" s="130"/>
      <c r="KMM48" s="130"/>
      <c r="KMN48" s="130"/>
      <c r="KMO48" s="130"/>
      <c r="KMP48" s="130"/>
      <c r="KMQ48" s="130"/>
      <c r="KMR48" s="130"/>
      <c r="KMS48" s="129"/>
      <c r="KMT48" s="130"/>
      <c r="KMU48" s="130"/>
      <c r="KMV48" s="130"/>
      <c r="KMW48" s="130"/>
      <c r="KMX48" s="130"/>
      <c r="KMY48" s="130"/>
      <c r="KMZ48" s="130"/>
      <c r="KNA48" s="129"/>
      <c r="KNB48" s="130"/>
      <c r="KNC48" s="130"/>
      <c r="KND48" s="130"/>
      <c r="KNE48" s="130"/>
      <c r="KNF48" s="130"/>
      <c r="KNG48" s="130"/>
      <c r="KNH48" s="130"/>
      <c r="KNI48" s="129"/>
      <c r="KNJ48" s="130"/>
      <c r="KNK48" s="130"/>
      <c r="KNL48" s="130"/>
      <c r="KNM48" s="130"/>
      <c r="KNN48" s="130"/>
      <c r="KNO48" s="130"/>
      <c r="KNP48" s="130"/>
      <c r="KNQ48" s="129"/>
      <c r="KNR48" s="130"/>
      <c r="KNS48" s="130"/>
      <c r="KNT48" s="130"/>
      <c r="KNU48" s="130"/>
      <c r="KNV48" s="130"/>
      <c r="KNW48" s="130"/>
      <c r="KNX48" s="130"/>
      <c r="KNY48" s="129"/>
      <c r="KNZ48" s="130"/>
      <c r="KOA48" s="130"/>
      <c r="KOB48" s="130"/>
      <c r="KOC48" s="130"/>
      <c r="KOD48" s="130"/>
      <c r="KOE48" s="130"/>
      <c r="KOF48" s="130"/>
      <c r="KOG48" s="129"/>
      <c r="KOH48" s="130"/>
      <c r="KOI48" s="130"/>
      <c r="KOJ48" s="130"/>
      <c r="KOK48" s="130"/>
      <c r="KOL48" s="130"/>
      <c r="KOM48" s="130"/>
      <c r="KON48" s="130"/>
      <c r="KOO48" s="129"/>
      <c r="KOP48" s="130"/>
      <c r="KOQ48" s="130"/>
      <c r="KOR48" s="130"/>
      <c r="KOS48" s="130"/>
      <c r="KOT48" s="130"/>
      <c r="KOU48" s="130"/>
      <c r="KOV48" s="130"/>
      <c r="KOW48" s="129"/>
      <c r="KOX48" s="130"/>
      <c r="KOY48" s="130"/>
      <c r="KOZ48" s="130"/>
      <c r="KPA48" s="130"/>
      <c r="KPB48" s="130"/>
      <c r="KPC48" s="130"/>
      <c r="KPD48" s="130"/>
      <c r="KPE48" s="129"/>
      <c r="KPF48" s="130"/>
      <c r="KPG48" s="130"/>
      <c r="KPH48" s="130"/>
      <c r="KPI48" s="130"/>
      <c r="KPJ48" s="130"/>
      <c r="KPK48" s="130"/>
      <c r="KPL48" s="130"/>
      <c r="KPM48" s="129"/>
      <c r="KPN48" s="130"/>
      <c r="KPO48" s="130"/>
      <c r="KPP48" s="130"/>
      <c r="KPQ48" s="130"/>
      <c r="KPR48" s="130"/>
      <c r="KPS48" s="130"/>
      <c r="KPT48" s="130"/>
      <c r="KPU48" s="129"/>
      <c r="KPV48" s="130"/>
      <c r="KPW48" s="130"/>
      <c r="KPX48" s="130"/>
      <c r="KPY48" s="130"/>
      <c r="KPZ48" s="130"/>
      <c r="KQA48" s="130"/>
      <c r="KQB48" s="130"/>
      <c r="KQC48" s="129"/>
      <c r="KQD48" s="130"/>
      <c r="KQE48" s="130"/>
      <c r="KQF48" s="130"/>
      <c r="KQG48" s="130"/>
      <c r="KQH48" s="130"/>
      <c r="KQI48" s="130"/>
      <c r="KQJ48" s="130"/>
      <c r="KQK48" s="129"/>
      <c r="KQL48" s="130"/>
      <c r="KQM48" s="130"/>
      <c r="KQN48" s="130"/>
      <c r="KQO48" s="130"/>
      <c r="KQP48" s="130"/>
      <c r="KQQ48" s="130"/>
      <c r="KQR48" s="130"/>
      <c r="KQS48" s="129"/>
      <c r="KQT48" s="130"/>
      <c r="KQU48" s="130"/>
      <c r="KQV48" s="130"/>
      <c r="KQW48" s="130"/>
      <c r="KQX48" s="130"/>
      <c r="KQY48" s="130"/>
      <c r="KQZ48" s="130"/>
      <c r="KRA48" s="129"/>
      <c r="KRB48" s="130"/>
      <c r="KRC48" s="130"/>
      <c r="KRD48" s="130"/>
      <c r="KRE48" s="130"/>
      <c r="KRF48" s="130"/>
      <c r="KRG48" s="130"/>
      <c r="KRH48" s="130"/>
      <c r="KRI48" s="129"/>
      <c r="KRJ48" s="130"/>
      <c r="KRK48" s="130"/>
      <c r="KRL48" s="130"/>
      <c r="KRM48" s="130"/>
      <c r="KRN48" s="130"/>
      <c r="KRO48" s="130"/>
      <c r="KRP48" s="130"/>
      <c r="KRQ48" s="129"/>
      <c r="KRR48" s="130"/>
      <c r="KRS48" s="130"/>
      <c r="KRT48" s="130"/>
      <c r="KRU48" s="130"/>
      <c r="KRV48" s="130"/>
      <c r="KRW48" s="130"/>
      <c r="KRX48" s="130"/>
      <c r="KRY48" s="129"/>
      <c r="KRZ48" s="130"/>
      <c r="KSA48" s="130"/>
      <c r="KSB48" s="130"/>
      <c r="KSC48" s="130"/>
      <c r="KSD48" s="130"/>
      <c r="KSE48" s="130"/>
      <c r="KSF48" s="130"/>
      <c r="KSG48" s="129"/>
      <c r="KSH48" s="130"/>
      <c r="KSI48" s="130"/>
      <c r="KSJ48" s="130"/>
      <c r="KSK48" s="130"/>
      <c r="KSL48" s="130"/>
      <c r="KSM48" s="130"/>
      <c r="KSN48" s="130"/>
      <c r="KSO48" s="129"/>
      <c r="KSP48" s="130"/>
      <c r="KSQ48" s="130"/>
      <c r="KSR48" s="130"/>
      <c r="KSS48" s="130"/>
      <c r="KST48" s="130"/>
      <c r="KSU48" s="130"/>
      <c r="KSV48" s="130"/>
      <c r="KSW48" s="129"/>
      <c r="KSX48" s="130"/>
      <c r="KSY48" s="130"/>
      <c r="KSZ48" s="130"/>
      <c r="KTA48" s="130"/>
      <c r="KTB48" s="130"/>
      <c r="KTC48" s="130"/>
      <c r="KTD48" s="130"/>
      <c r="KTE48" s="129"/>
      <c r="KTF48" s="130"/>
      <c r="KTG48" s="130"/>
      <c r="KTH48" s="130"/>
      <c r="KTI48" s="130"/>
      <c r="KTJ48" s="130"/>
      <c r="KTK48" s="130"/>
      <c r="KTL48" s="130"/>
      <c r="KTM48" s="129"/>
      <c r="KTN48" s="130"/>
      <c r="KTO48" s="130"/>
      <c r="KTP48" s="130"/>
      <c r="KTQ48" s="130"/>
      <c r="KTR48" s="130"/>
      <c r="KTS48" s="130"/>
      <c r="KTT48" s="130"/>
      <c r="KTU48" s="129"/>
      <c r="KTV48" s="130"/>
      <c r="KTW48" s="130"/>
      <c r="KTX48" s="130"/>
      <c r="KTY48" s="130"/>
      <c r="KTZ48" s="130"/>
      <c r="KUA48" s="130"/>
      <c r="KUB48" s="130"/>
      <c r="KUC48" s="129"/>
      <c r="KUD48" s="130"/>
      <c r="KUE48" s="130"/>
      <c r="KUF48" s="130"/>
      <c r="KUG48" s="130"/>
      <c r="KUH48" s="130"/>
      <c r="KUI48" s="130"/>
      <c r="KUJ48" s="130"/>
      <c r="KUK48" s="129"/>
      <c r="KUL48" s="130"/>
      <c r="KUM48" s="130"/>
      <c r="KUN48" s="130"/>
      <c r="KUO48" s="130"/>
      <c r="KUP48" s="130"/>
      <c r="KUQ48" s="130"/>
      <c r="KUR48" s="130"/>
      <c r="KUS48" s="129"/>
      <c r="KUT48" s="130"/>
      <c r="KUU48" s="130"/>
      <c r="KUV48" s="130"/>
      <c r="KUW48" s="130"/>
      <c r="KUX48" s="130"/>
      <c r="KUY48" s="130"/>
      <c r="KUZ48" s="130"/>
      <c r="KVA48" s="129"/>
      <c r="KVB48" s="130"/>
      <c r="KVC48" s="130"/>
      <c r="KVD48" s="130"/>
      <c r="KVE48" s="130"/>
      <c r="KVF48" s="130"/>
      <c r="KVG48" s="130"/>
      <c r="KVH48" s="130"/>
      <c r="KVI48" s="129"/>
      <c r="KVJ48" s="130"/>
      <c r="KVK48" s="130"/>
      <c r="KVL48" s="130"/>
      <c r="KVM48" s="130"/>
      <c r="KVN48" s="130"/>
      <c r="KVO48" s="130"/>
      <c r="KVP48" s="130"/>
      <c r="KVQ48" s="129"/>
      <c r="KVR48" s="130"/>
      <c r="KVS48" s="130"/>
      <c r="KVT48" s="130"/>
      <c r="KVU48" s="130"/>
      <c r="KVV48" s="130"/>
      <c r="KVW48" s="130"/>
      <c r="KVX48" s="130"/>
      <c r="KVY48" s="129"/>
      <c r="KVZ48" s="130"/>
      <c r="KWA48" s="130"/>
      <c r="KWB48" s="130"/>
      <c r="KWC48" s="130"/>
      <c r="KWD48" s="130"/>
      <c r="KWE48" s="130"/>
      <c r="KWF48" s="130"/>
      <c r="KWG48" s="129"/>
      <c r="KWH48" s="130"/>
      <c r="KWI48" s="130"/>
      <c r="KWJ48" s="130"/>
      <c r="KWK48" s="130"/>
      <c r="KWL48" s="130"/>
      <c r="KWM48" s="130"/>
      <c r="KWN48" s="130"/>
      <c r="KWO48" s="129"/>
      <c r="KWP48" s="130"/>
      <c r="KWQ48" s="130"/>
      <c r="KWR48" s="130"/>
      <c r="KWS48" s="130"/>
      <c r="KWT48" s="130"/>
      <c r="KWU48" s="130"/>
      <c r="KWV48" s="130"/>
      <c r="KWW48" s="129"/>
      <c r="KWX48" s="130"/>
      <c r="KWY48" s="130"/>
      <c r="KWZ48" s="130"/>
      <c r="KXA48" s="130"/>
      <c r="KXB48" s="130"/>
      <c r="KXC48" s="130"/>
      <c r="KXD48" s="130"/>
      <c r="KXE48" s="129"/>
      <c r="KXF48" s="130"/>
      <c r="KXG48" s="130"/>
      <c r="KXH48" s="130"/>
      <c r="KXI48" s="130"/>
      <c r="KXJ48" s="130"/>
      <c r="KXK48" s="130"/>
      <c r="KXL48" s="130"/>
      <c r="KXM48" s="129"/>
      <c r="KXN48" s="130"/>
      <c r="KXO48" s="130"/>
      <c r="KXP48" s="130"/>
      <c r="KXQ48" s="130"/>
      <c r="KXR48" s="130"/>
      <c r="KXS48" s="130"/>
      <c r="KXT48" s="130"/>
      <c r="KXU48" s="129"/>
      <c r="KXV48" s="130"/>
      <c r="KXW48" s="130"/>
      <c r="KXX48" s="130"/>
      <c r="KXY48" s="130"/>
      <c r="KXZ48" s="130"/>
      <c r="KYA48" s="130"/>
      <c r="KYB48" s="130"/>
      <c r="KYC48" s="129"/>
      <c r="KYD48" s="130"/>
      <c r="KYE48" s="130"/>
      <c r="KYF48" s="130"/>
      <c r="KYG48" s="130"/>
      <c r="KYH48" s="130"/>
      <c r="KYI48" s="130"/>
      <c r="KYJ48" s="130"/>
      <c r="KYK48" s="129"/>
      <c r="KYL48" s="130"/>
      <c r="KYM48" s="130"/>
      <c r="KYN48" s="130"/>
      <c r="KYO48" s="130"/>
      <c r="KYP48" s="130"/>
      <c r="KYQ48" s="130"/>
      <c r="KYR48" s="130"/>
      <c r="KYS48" s="129"/>
      <c r="KYT48" s="130"/>
      <c r="KYU48" s="130"/>
      <c r="KYV48" s="130"/>
      <c r="KYW48" s="130"/>
      <c r="KYX48" s="130"/>
      <c r="KYY48" s="130"/>
      <c r="KYZ48" s="130"/>
      <c r="KZA48" s="129"/>
      <c r="KZB48" s="130"/>
      <c r="KZC48" s="130"/>
      <c r="KZD48" s="130"/>
      <c r="KZE48" s="130"/>
      <c r="KZF48" s="130"/>
      <c r="KZG48" s="130"/>
      <c r="KZH48" s="130"/>
      <c r="KZI48" s="129"/>
      <c r="KZJ48" s="130"/>
      <c r="KZK48" s="130"/>
      <c r="KZL48" s="130"/>
      <c r="KZM48" s="130"/>
      <c r="KZN48" s="130"/>
      <c r="KZO48" s="130"/>
      <c r="KZP48" s="130"/>
      <c r="KZQ48" s="129"/>
      <c r="KZR48" s="130"/>
      <c r="KZS48" s="130"/>
      <c r="KZT48" s="130"/>
      <c r="KZU48" s="130"/>
      <c r="KZV48" s="130"/>
      <c r="KZW48" s="130"/>
      <c r="KZX48" s="130"/>
      <c r="KZY48" s="129"/>
      <c r="KZZ48" s="130"/>
      <c r="LAA48" s="130"/>
      <c r="LAB48" s="130"/>
      <c r="LAC48" s="130"/>
      <c r="LAD48" s="130"/>
      <c r="LAE48" s="130"/>
      <c r="LAF48" s="130"/>
      <c r="LAG48" s="129"/>
      <c r="LAH48" s="130"/>
      <c r="LAI48" s="130"/>
      <c r="LAJ48" s="130"/>
      <c r="LAK48" s="130"/>
      <c r="LAL48" s="130"/>
      <c r="LAM48" s="130"/>
      <c r="LAN48" s="130"/>
      <c r="LAO48" s="129"/>
      <c r="LAP48" s="130"/>
      <c r="LAQ48" s="130"/>
      <c r="LAR48" s="130"/>
      <c r="LAS48" s="130"/>
      <c r="LAT48" s="130"/>
      <c r="LAU48" s="130"/>
      <c r="LAV48" s="130"/>
      <c r="LAW48" s="129"/>
      <c r="LAX48" s="130"/>
      <c r="LAY48" s="130"/>
      <c r="LAZ48" s="130"/>
      <c r="LBA48" s="130"/>
      <c r="LBB48" s="130"/>
      <c r="LBC48" s="130"/>
      <c r="LBD48" s="130"/>
      <c r="LBE48" s="129"/>
      <c r="LBF48" s="130"/>
      <c r="LBG48" s="130"/>
      <c r="LBH48" s="130"/>
      <c r="LBI48" s="130"/>
      <c r="LBJ48" s="130"/>
      <c r="LBK48" s="130"/>
      <c r="LBL48" s="130"/>
      <c r="LBM48" s="129"/>
      <c r="LBN48" s="130"/>
      <c r="LBO48" s="130"/>
      <c r="LBP48" s="130"/>
      <c r="LBQ48" s="130"/>
      <c r="LBR48" s="130"/>
      <c r="LBS48" s="130"/>
      <c r="LBT48" s="130"/>
      <c r="LBU48" s="129"/>
      <c r="LBV48" s="130"/>
      <c r="LBW48" s="130"/>
      <c r="LBX48" s="130"/>
      <c r="LBY48" s="130"/>
      <c r="LBZ48" s="130"/>
      <c r="LCA48" s="130"/>
      <c r="LCB48" s="130"/>
      <c r="LCC48" s="129"/>
      <c r="LCD48" s="130"/>
      <c r="LCE48" s="130"/>
      <c r="LCF48" s="130"/>
      <c r="LCG48" s="130"/>
      <c r="LCH48" s="130"/>
      <c r="LCI48" s="130"/>
      <c r="LCJ48" s="130"/>
      <c r="LCK48" s="129"/>
      <c r="LCL48" s="130"/>
      <c r="LCM48" s="130"/>
      <c r="LCN48" s="130"/>
      <c r="LCO48" s="130"/>
      <c r="LCP48" s="130"/>
      <c r="LCQ48" s="130"/>
      <c r="LCR48" s="130"/>
      <c r="LCS48" s="129"/>
      <c r="LCT48" s="130"/>
      <c r="LCU48" s="130"/>
      <c r="LCV48" s="130"/>
      <c r="LCW48" s="130"/>
      <c r="LCX48" s="130"/>
      <c r="LCY48" s="130"/>
      <c r="LCZ48" s="130"/>
      <c r="LDA48" s="129"/>
      <c r="LDB48" s="130"/>
      <c r="LDC48" s="130"/>
      <c r="LDD48" s="130"/>
      <c r="LDE48" s="130"/>
      <c r="LDF48" s="130"/>
      <c r="LDG48" s="130"/>
      <c r="LDH48" s="130"/>
      <c r="LDI48" s="129"/>
      <c r="LDJ48" s="130"/>
      <c r="LDK48" s="130"/>
      <c r="LDL48" s="130"/>
      <c r="LDM48" s="130"/>
      <c r="LDN48" s="130"/>
      <c r="LDO48" s="130"/>
      <c r="LDP48" s="130"/>
      <c r="LDQ48" s="129"/>
      <c r="LDR48" s="130"/>
      <c r="LDS48" s="130"/>
      <c r="LDT48" s="130"/>
      <c r="LDU48" s="130"/>
      <c r="LDV48" s="130"/>
      <c r="LDW48" s="130"/>
      <c r="LDX48" s="130"/>
      <c r="LDY48" s="129"/>
      <c r="LDZ48" s="130"/>
      <c r="LEA48" s="130"/>
      <c r="LEB48" s="130"/>
      <c r="LEC48" s="130"/>
      <c r="LED48" s="130"/>
      <c r="LEE48" s="130"/>
      <c r="LEF48" s="130"/>
      <c r="LEG48" s="129"/>
      <c r="LEH48" s="130"/>
      <c r="LEI48" s="130"/>
      <c r="LEJ48" s="130"/>
      <c r="LEK48" s="130"/>
      <c r="LEL48" s="130"/>
      <c r="LEM48" s="130"/>
      <c r="LEN48" s="130"/>
      <c r="LEO48" s="129"/>
      <c r="LEP48" s="130"/>
      <c r="LEQ48" s="130"/>
      <c r="LER48" s="130"/>
      <c r="LES48" s="130"/>
      <c r="LET48" s="130"/>
      <c r="LEU48" s="130"/>
      <c r="LEV48" s="130"/>
      <c r="LEW48" s="129"/>
      <c r="LEX48" s="130"/>
      <c r="LEY48" s="130"/>
      <c r="LEZ48" s="130"/>
      <c r="LFA48" s="130"/>
      <c r="LFB48" s="130"/>
      <c r="LFC48" s="130"/>
      <c r="LFD48" s="130"/>
      <c r="LFE48" s="129"/>
      <c r="LFF48" s="130"/>
      <c r="LFG48" s="130"/>
      <c r="LFH48" s="130"/>
      <c r="LFI48" s="130"/>
      <c r="LFJ48" s="130"/>
      <c r="LFK48" s="130"/>
      <c r="LFL48" s="130"/>
      <c r="LFM48" s="129"/>
      <c r="LFN48" s="130"/>
      <c r="LFO48" s="130"/>
      <c r="LFP48" s="130"/>
      <c r="LFQ48" s="130"/>
      <c r="LFR48" s="130"/>
      <c r="LFS48" s="130"/>
      <c r="LFT48" s="130"/>
      <c r="LFU48" s="129"/>
      <c r="LFV48" s="130"/>
      <c r="LFW48" s="130"/>
      <c r="LFX48" s="130"/>
      <c r="LFY48" s="130"/>
      <c r="LFZ48" s="130"/>
      <c r="LGA48" s="130"/>
      <c r="LGB48" s="130"/>
      <c r="LGC48" s="129"/>
      <c r="LGD48" s="130"/>
      <c r="LGE48" s="130"/>
      <c r="LGF48" s="130"/>
      <c r="LGG48" s="130"/>
      <c r="LGH48" s="130"/>
      <c r="LGI48" s="130"/>
      <c r="LGJ48" s="130"/>
      <c r="LGK48" s="129"/>
      <c r="LGL48" s="130"/>
      <c r="LGM48" s="130"/>
      <c r="LGN48" s="130"/>
      <c r="LGO48" s="130"/>
      <c r="LGP48" s="130"/>
      <c r="LGQ48" s="130"/>
      <c r="LGR48" s="130"/>
      <c r="LGS48" s="129"/>
      <c r="LGT48" s="130"/>
      <c r="LGU48" s="130"/>
      <c r="LGV48" s="130"/>
      <c r="LGW48" s="130"/>
      <c r="LGX48" s="130"/>
      <c r="LGY48" s="130"/>
      <c r="LGZ48" s="130"/>
      <c r="LHA48" s="129"/>
      <c r="LHB48" s="130"/>
      <c r="LHC48" s="130"/>
      <c r="LHD48" s="130"/>
      <c r="LHE48" s="130"/>
      <c r="LHF48" s="130"/>
      <c r="LHG48" s="130"/>
      <c r="LHH48" s="130"/>
      <c r="LHI48" s="129"/>
      <c r="LHJ48" s="130"/>
      <c r="LHK48" s="130"/>
      <c r="LHL48" s="130"/>
      <c r="LHM48" s="130"/>
      <c r="LHN48" s="130"/>
      <c r="LHO48" s="130"/>
      <c r="LHP48" s="130"/>
      <c r="LHQ48" s="129"/>
      <c r="LHR48" s="130"/>
      <c r="LHS48" s="130"/>
      <c r="LHT48" s="130"/>
      <c r="LHU48" s="130"/>
      <c r="LHV48" s="130"/>
      <c r="LHW48" s="130"/>
      <c r="LHX48" s="130"/>
      <c r="LHY48" s="129"/>
      <c r="LHZ48" s="130"/>
      <c r="LIA48" s="130"/>
      <c r="LIB48" s="130"/>
      <c r="LIC48" s="130"/>
      <c r="LID48" s="130"/>
      <c r="LIE48" s="130"/>
      <c r="LIF48" s="130"/>
      <c r="LIG48" s="129"/>
      <c r="LIH48" s="130"/>
      <c r="LII48" s="130"/>
      <c r="LIJ48" s="130"/>
      <c r="LIK48" s="130"/>
      <c r="LIL48" s="130"/>
      <c r="LIM48" s="130"/>
      <c r="LIN48" s="130"/>
      <c r="LIO48" s="129"/>
      <c r="LIP48" s="130"/>
      <c r="LIQ48" s="130"/>
      <c r="LIR48" s="130"/>
      <c r="LIS48" s="130"/>
      <c r="LIT48" s="130"/>
      <c r="LIU48" s="130"/>
      <c r="LIV48" s="130"/>
      <c r="LIW48" s="129"/>
      <c r="LIX48" s="130"/>
      <c r="LIY48" s="130"/>
      <c r="LIZ48" s="130"/>
      <c r="LJA48" s="130"/>
      <c r="LJB48" s="130"/>
      <c r="LJC48" s="130"/>
      <c r="LJD48" s="130"/>
      <c r="LJE48" s="129"/>
      <c r="LJF48" s="130"/>
      <c r="LJG48" s="130"/>
      <c r="LJH48" s="130"/>
      <c r="LJI48" s="130"/>
      <c r="LJJ48" s="130"/>
      <c r="LJK48" s="130"/>
      <c r="LJL48" s="130"/>
      <c r="LJM48" s="129"/>
      <c r="LJN48" s="130"/>
      <c r="LJO48" s="130"/>
      <c r="LJP48" s="130"/>
      <c r="LJQ48" s="130"/>
      <c r="LJR48" s="130"/>
      <c r="LJS48" s="130"/>
      <c r="LJT48" s="130"/>
      <c r="LJU48" s="129"/>
      <c r="LJV48" s="130"/>
      <c r="LJW48" s="130"/>
      <c r="LJX48" s="130"/>
      <c r="LJY48" s="130"/>
      <c r="LJZ48" s="130"/>
      <c r="LKA48" s="130"/>
      <c r="LKB48" s="130"/>
      <c r="LKC48" s="129"/>
      <c r="LKD48" s="130"/>
      <c r="LKE48" s="130"/>
      <c r="LKF48" s="130"/>
      <c r="LKG48" s="130"/>
      <c r="LKH48" s="130"/>
      <c r="LKI48" s="130"/>
      <c r="LKJ48" s="130"/>
      <c r="LKK48" s="129"/>
      <c r="LKL48" s="130"/>
      <c r="LKM48" s="130"/>
      <c r="LKN48" s="130"/>
      <c r="LKO48" s="130"/>
      <c r="LKP48" s="130"/>
      <c r="LKQ48" s="130"/>
      <c r="LKR48" s="130"/>
      <c r="LKS48" s="129"/>
      <c r="LKT48" s="130"/>
      <c r="LKU48" s="130"/>
      <c r="LKV48" s="130"/>
      <c r="LKW48" s="130"/>
      <c r="LKX48" s="130"/>
      <c r="LKY48" s="130"/>
      <c r="LKZ48" s="130"/>
      <c r="LLA48" s="129"/>
      <c r="LLB48" s="130"/>
      <c r="LLC48" s="130"/>
      <c r="LLD48" s="130"/>
      <c r="LLE48" s="130"/>
      <c r="LLF48" s="130"/>
      <c r="LLG48" s="130"/>
      <c r="LLH48" s="130"/>
      <c r="LLI48" s="129"/>
      <c r="LLJ48" s="130"/>
      <c r="LLK48" s="130"/>
      <c r="LLL48" s="130"/>
      <c r="LLM48" s="130"/>
      <c r="LLN48" s="130"/>
      <c r="LLO48" s="130"/>
      <c r="LLP48" s="130"/>
      <c r="LLQ48" s="129"/>
      <c r="LLR48" s="130"/>
      <c r="LLS48" s="130"/>
      <c r="LLT48" s="130"/>
      <c r="LLU48" s="130"/>
      <c r="LLV48" s="130"/>
      <c r="LLW48" s="130"/>
      <c r="LLX48" s="130"/>
      <c r="LLY48" s="129"/>
      <c r="LLZ48" s="130"/>
      <c r="LMA48" s="130"/>
      <c r="LMB48" s="130"/>
      <c r="LMC48" s="130"/>
      <c r="LMD48" s="130"/>
      <c r="LME48" s="130"/>
      <c r="LMF48" s="130"/>
      <c r="LMG48" s="129"/>
      <c r="LMH48" s="130"/>
      <c r="LMI48" s="130"/>
      <c r="LMJ48" s="130"/>
      <c r="LMK48" s="130"/>
      <c r="LML48" s="130"/>
      <c r="LMM48" s="130"/>
      <c r="LMN48" s="130"/>
      <c r="LMO48" s="129"/>
      <c r="LMP48" s="130"/>
      <c r="LMQ48" s="130"/>
      <c r="LMR48" s="130"/>
      <c r="LMS48" s="130"/>
      <c r="LMT48" s="130"/>
      <c r="LMU48" s="130"/>
      <c r="LMV48" s="130"/>
      <c r="LMW48" s="129"/>
      <c r="LMX48" s="130"/>
      <c r="LMY48" s="130"/>
      <c r="LMZ48" s="130"/>
      <c r="LNA48" s="130"/>
      <c r="LNB48" s="130"/>
      <c r="LNC48" s="130"/>
      <c r="LND48" s="130"/>
      <c r="LNE48" s="129"/>
      <c r="LNF48" s="130"/>
      <c r="LNG48" s="130"/>
      <c r="LNH48" s="130"/>
      <c r="LNI48" s="130"/>
      <c r="LNJ48" s="130"/>
      <c r="LNK48" s="130"/>
      <c r="LNL48" s="130"/>
      <c r="LNM48" s="129"/>
      <c r="LNN48" s="130"/>
      <c r="LNO48" s="130"/>
      <c r="LNP48" s="130"/>
      <c r="LNQ48" s="130"/>
      <c r="LNR48" s="130"/>
      <c r="LNS48" s="130"/>
      <c r="LNT48" s="130"/>
      <c r="LNU48" s="129"/>
      <c r="LNV48" s="130"/>
      <c r="LNW48" s="130"/>
      <c r="LNX48" s="130"/>
      <c r="LNY48" s="130"/>
      <c r="LNZ48" s="130"/>
      <c r="LOA48" s="130"/>
      <c r="LOB48" s="130"/>
      <c r="LOC48" s="129"/>
      <c r="LOD48" s="130"/>
      <c r="LOE48" s="130"/>
      <c r="LOF48" s="130"/>
      <c r="LOG48" s="130"/>
      <c r="LOH48" s="130"/>
      <c r="LOI48" s="130"/>
      <c r="LOJ48" s="130"/>
      <c r="LOK48" s="129"/>
      <c r="LOL48" s="130"/>
      <c r="LOM48" s="130"/>
      <c r="LON48" s="130"/>
      <c r="LOO48" s="130"/>
      <c r="LOP48" s="130"/>
      <c r="LOQ48" s="130"/>
      <c r="LOR48" s="130"/>
      <c r="LOS48" s="129"/>
      <c r="LOT48" s="130"/>
      <c r="LOU48" s="130"/>
      <c r="LOV48" s="130"/>
      <c r="LOW48" s="130"/>
      <c r="LOX48" s="130"/>
      <c r="LOY48" s="130"/>
      <c r="LOZ48" s="130"/>
      <c r="LPA48" s="129"/>
      <c r="LPB48" s="130"/>
      <c r="LPC48" s="130"/>
      <c r="LPD48" s="130"/>
      <c r="LPE48" s="130"/>
      <c r="LPF48" s="130"/>
      <c r="LPG48" s="130"/>
      <c r="LPH48" s="130"/>
      <c r="LPI48" s="129"/>
      <c r="LPJ48" s="130"/>
      <c r="LPK48" s="130"/>
      <c r="LPL48" s="130"/>
      <c r="LPM48" s="130"/>
      <c r="LPN48" s="130"/>
      <c r="LPO48" s="130"/>
      <c r="LPP48" s="130"/>
      <c r="LPQ48" s="129"/>
      <c r="LPR48" s="130"/>
      <c r="LPS48" s="130"/>
      <c r="LPT48" s="130"/>
      <c r="LPU48" s="130"/>
      <c r="LPV48" s="130"/>
      <c r="LPW48" s="130"/>
      <c r="LPX48" s="130"/>
      <c r="LPY48" s="129"/>
      <c r="LPZ48" s="130"/>
      <c r="LQA48" s="130"/>
      <c r="LQB48" s="130"/>
      <c r="LQC48" s="130"/>
      <c r="LQD48" s="130"/>
      <c r="LQE48" s="130"/>
      <c r="LQF48" s="130"/>
      <c r="LQG48" s="129"/>
      <c r="LQH48" s="130"/>
      <c r="LQI48" s="130"/>
      <c r="LQJ48" s="130"/>
      <c r="LQK48" s="130"/>
      <c r="LQL48" s="130"/>
      <c r="LQM48" s="130"/>
      <c r="LQN48" s="130"/>
      <c r="LQO48" s="129"/>
      <c r="LQP48" s="130"/>
      <c r="LQQ48" s="130"/>
      <c r="LQR48" s="130"/>
      <c r="LQS48" s="130"/>
      <c r="LQT48" s="130"/>
      <c r="LQU48" s="130"/>
      <c r="LQV48" s="130"/>
      <c r="LQW48" s="129"/>
      <c r="LQX48" s="130"/>
      <c r="LQY48" s="130"/>
      <c r="LQZ48" s="130"/>
      <c r="LRA48" s="130"/>
      <c r="LRB48" s="130"/>
      <c r="LRC48" s="130"/>
      <c r="LRD48" s="130"/>
      <c r="LRE48" s="129"/>
      <c r="LRF48" s="130"/>
      <c r="LRG48" s="130"/>
      <c r="LRH48" s="130"/>
      <c r="LRI48" s="130"/>
      <c r="LRJ48" s="130"/>
      <c r="LRK48" s="130"/>
      <c r="LRL48" s="130"/>
      <c r="LRM48" s="129"/>
      <c r="LRN48" s="130"/>
      <c r="LRO48" s="130"/>
      <c r="LRP48" s="130"/>
      <c r="LRQ48" s="130"/>
      <c r="LRR48" s="130"/>
      <c r="LRS48" s="130"/>
      <c r="LRT48" s="130"/>
      <c r="LRU48" s="129"/>
      <c r="LRV48" s="130"/>
      <c r="LRW48" s="130"/>
      <c r="LRX48" s="130"/>
      <c r="LRY48" s="130"/>
      <c r="LRZ48" s="130"/>
      <c r="LSA48" s="130"/>
      <c r="LSB48" s="130"/>
      <c r="LSC48" s="129"/>
      <c r="LSD48" s="130"/>
      <c r="LSE48" s="130"/>
      <c r="LSF48" s="130"/>
      <c r="LSG48" s="130"/>
      <c r="LSH48" s="130"/>
      <c r="LSI48" s="130"/>
      <c r="LSJ48" s="130"/>
      <c r="LSK48" s="129"/>
      <c r="LSL48" s="130"/>
      <c r="LSM48" s="130"/>
      <c r="LSN48" s="130"/>
      <c r="LSO48" s="130"/>
      <c r="LSP48" s="130"/>
      <c r="LSQ48" s="130"/>
      <c r="LSR48" s="130"/>
      <c r="LSS48" s="129"/>
      <c r="LST48" s="130"/>
      <c r="LSU48" s="130"/>
      <c r="LSV48" s="130"/>
      <c r="LSW48" s="130"/>
      <c r="LSX48" s="130"/>
      <c r="LSY48" s="130"/>
      <c r="LSZ48" s="130"/>
      <c r="LTA48" s="129"/>
      <c r="LTB48" s="130"/>
      <c r="LTC48" s="130"/>
      <c r="LTD48" s="130"/>
      <c r="LTE48" s="130"/>
      <c r="LTF48" s="130"/>
      <c r="LTG48" s="130"/>
      <c r="LTH48" s="130"/>
      <c r="LTI48" s="129"/>
      <c r="LTJ48" s="130"/>
      <c r="LTK48" s="130"/>
      <c r="LTL48" s="130"/>
      <c r="LTM48" s="130"/>
      <c r="LTN48" s="130"/>
      <c r="LTO48" s="130"/>
      <c r="LTP48" s="130"/>
      <c r="LTQ48" s="129"/>
      <c r="LTR48" s="130"/>
      <c r="LTS48" s="130"/>
      <c r="LTT48" s="130"/>
      <c r="LTU48" s="130"/>
      <c r="LTV48" s="130"/>
      <c r="LTW48" s="130"/>
      <c r="LTX48" s="130"/>
      <c r="LTY48" s="129"/>
      <c r="LTZ48" s="130"/>
      <c r="LUA48" s="130"/>
      <c r="LUB48" s="130"/>
      <c r="LUC48" s="130"/>
      <c r="LUD48" s="130"/>
      <c r="LUE48" s="130"/>
      <c r="LUF48" s="130"/>
      <c r="LUG48" s="129"/>
      <c r="LUH48" s="130"/>
      <c r="LUI48" s="130"/>
      <c r="LUJ48" s="130"/>
      <c r="LUK48" s="130"/>
      <c r="LUL48" s="130"/>
      <c r="LUM48" s="130"/>
      <c r="LUN48" s="130"/>
      <c r="LUO48" s="129"/>
      <c r="LUP48" s="130"/>
      <c r="LUQ48" s="130"/>
      <c r="LUR48" s="130"/>
      <c r="LUS48" s="130"/>
      <c r="LUT48" s="130"/>
      <c r="LUU48" s="130"/>
      <c r="LUV48" s="130"/>
      <c r="LUW48" s="129"/>
      <c r="LUX48" s="130"/>
      <c r="LUY48" s="130"/>
      <c r="LUZ48" s="130"/>
      <c r="LVA48" s="130"/>
      <c r="LVB48" s="130"/>
      <c r="LVC48" s="130"/>
      <c r="LVD48" s="130"/>
      <c r="LVE48" s="129"/>
      <c r="LVF48" s="130"/>
      <c r="LVG48" s="130"/>
      <c r="LVH48" s="130"/>
      <c r="LVI48" s="130"/>
      <c r="LVJ48" s="130"/>
      <c r="LVK48" s="130"/>
      <c r="LVL48" s="130"/>
      <c r="LVM48" s="129"/>
      <c r="LVN48" s="130"/>
      <c r="LVO48" s="130"/>
      <c r="LVP48" s="130"/>
      <c r="LVQ48" s="130"/>
      <c r="LVR48" s="130"/>
      <c r="LVS48" s="130"/>
      <c r="LVT48" s="130"/>
      <c r="LVU48" s="129"/>
      <c r="LVV48" s="130"/>
      <c r="LVW48" s="130"/>
      <c r="LVX48" s="130"/>
      <c r="LVY48" s="130"/>
      <c r="LVZ48" s="130"/>
      <c r="LWA48" s="130"/>
      <c r="LWB48" s="130"/>
      <c r="LWC48" s="129"/>
      <c r="LWD48" s="130"/>
      <c r="LWE48" s="130"/>
      <c r="LWF48" s="130"/>
      <c r="LWG48" s="130"/>
      <c r="LWH48" s="130"/>
      <c r="LWI48" s="130"/>
      <c r="LWJ48" s="130"/>
      <c r="LWK48" s="129"/>
      <c r="LWL48" s="130"/>
      <c r="LWM48" s="130"/>
      <c r="LWN48" s="130"/>
      <c r="LWO48" s="130"/>
      <c r="LWP48" s="130"/>
      <c r="LWQ48" s="130"/>
      <c r="LWR48" s="130"/>
      <c r="LWS48" s="129"/>
      <c r="LWT48" s="130"/>
      <c r="LWU48" s="130"/>
      <c r="LWV48" s="130"/>
      <c r="LWW48" s="130"/>
      <c r="LWX48" s="130"/>
      <c r="LWY48" s="130"/>
      <c r="LWZ48" s="130"/>
      <c r="LXA48" s="129"/>
      <c r="LXB48" s="130"/>
      <c r="LXC48" s="130"/>
      <c r="LXD48" s="130"/>
      <c r="LXE48" s="130"/>
      <c r="LXF48" s="130"/>
      <c r="LXG48" s="130"/>
      <c r="LXH48" s="130"/>
      <c r="LXI48" s="129"/>
      <c r="LXJ48" s="130"/>
      <c r="LXK48" s="130"/>
      <c r="LXL48" s="130"/>
      <c r="LXM48" s="130"/>
      <c r="LXN48" s="130"/>
      <c r="LXO48" s="130"/>
      <c r="LXP48" s="130"/>
      <c r="LXQ48" s="129"/>
      <c r="LXR48" s="130"/>
      <c r="LXS48" s="130"/>
      <c r="LXT48" s="130"/>
      <c r="LXU48" s="130"/>
      <c r="LXV48" s="130"/>
      <c r="LXW48" s="130"/>
      <c r="LXX48" s="130"/>
      <c r="LXY48" s="129"/>
      <c r="LXZ48" s="130"/>
      <c r="LYA48" s="130"/>
      <c r="LYB48" s="130"/>
      <c r="LYC48" s="130"/>
      <c r="LYD48" s="130"/>
      <c r="LYE48" s="130"/>
      <c r="LYF48" s="130"/>
      <c r="LYG48" s="129"/>
      <c r="LYH48" s="130"/>
      <c r="LYI48" s="130"/>
      <c r="LYJ48" s="130"/>
      <c r="LYK48" s="130"/>
      <c r="LYL48" s="130"/>
      <c r="LYM48" s="130"/>
      <c r="LYN48" s="130"/>
      <c r="LYO48" s="129"/>
      <c r="LYP48" s="130"/>
      <c r="LYQ48" s="130"/>
      <c r="LYR48" s="130"/>
      <c r="LYS48" s="130"/>
      <c r="LYT48" s="130"/>
      <c r="LYU48" s="130"/>
      <c r="LYV48" s="130"/>
      <c r="LYW48" s="129"/>
      <c r="LYX48" s="130"/>
      <c r="LYY48" s="130"/>
      <c r="LYZ48" s="130"/>
      <c r="LZA48" s="130"/>
      <c r="LZB48" s="130"/>
      <c r="LZC48" s="130"/>
      <c r="LZD48" s="130"/>
      <c r="LZE48" s="129"/>
      <c r="LZF48" s="130"/>
      <c r="LZG48" s="130"/>
      <c r="LZH48" s="130"/>
      <c r="LZI48" s="130"/>
      <c r="LZJ48" s="130"/>
      <c r="LZK48" s="130"/>
      <c r="LZL48" s="130"/>
      <c r="LZM48" s="129"/>
      <c r="LZN48" s="130"/>
      <c r="LZO48" s="130"/>
      <c r="LZP48" s="130"/>
      <c r="LZQ48" s="130"/>
      <c r="LZR48" s="130"/>
      <c r="LZS48" s="130"/>
      <c r="LZT48" s="130"/>
      <c r="LZU48" s="129"/>
      <c r="LZV48" s="130"/>
      <c r="LZW48" s="130"/>
      <c r="LZX48" s="130"/>
      <c r="LZY48" s="130"/>
      <c r="LZZ48" s="130"/>
      <c r="MAA48" s="130"/>
      <c r="MAB48" s="130"/>
      <c r="MAC48" s="129"/>
      <c r="MAD48" s="130"/>
      <c r="MAE48" s="130"/>
      <c r="MAF48" s="130"/>
      <c r="MAG48" s="130"/>
      <c r="MAH48" s="130"/>
      <c r="MAI48" s="130"/>
      <c r="MAJ48" s="130"/>
      <c r="MAK48" s="129"/>
      <c r="MAL48" s="130"/>
      <c r="MAM48" s="130"/>
      <c r="MAN48" s="130"/>
      <c r="MAO48" s="130"/>
      <c r="MAP48" s="130"/>
      <c r="MAQ48" s="130"/>
      <c r="MAR48" s="130"/>
      <c r="MAS48" s="129"/>
      <c r="MAT48" s="130"/>
      <c r="MAU48" s="130"/>
      <c r="MAV48" s="130"/>
      <c r="MAW48" s="130"/>
      <c r="MAX48" s="130"/>
      <c r="MAY48" s="130"/>
      <c r="MAZ48" s="130"/>
      <c r="MBA48" s="129"/>
      <c r="MBB48" s="130"/>
      <c r="MBC48" s="130"/>
      <c r="MBD48" s="130"/>
      <c r="MBE48" s="130"/>
      <c r="MBF48" s="130"/>
      <c r="MBG48" s="130"/>
      <c r="MBH48" s="130"/>
      <c r="MBI48" s="129"/>
      <c r="MBJ48" s="130"/>
      <c r="MBK48" s="130"/>
      <c r="MBL48" s="130"/>
      <c r="MBM48" s="130"/>
      <c r="MBN48" s="130"/>
      <c r="MBO48" s="130"/>
      <c r="MBP48" s="130"/>
      <c r="MBQ48" s="129"/>
      <c r="MBR48" s="130"/>
      <c r="MBS48" s="130"/>
      <c r="MBT48" s="130"/>
      <c r="MBU48" s="130"/>
      <c r="MBV48" s="130"/>
      <c r="MBW48" s="130"/>
      <c r="MBX48" s="130"/>
      <c r="MBY48" s="129"/>
      <c r="MBZ48" s="130"/>
      <c r="MCA48" s="130"/>
      <c r="MCB48" s="130"/>
      <c r="MCC48" s="130"/>
      <c r="MCD48" s="130"/>
      <c r="MCE48" s="130"/>
      <c r="MCF48" s="130"/>
      <c r="MCG48" s="129"/>
      <c r="MCH48" s="130"/>
      <c r="MCI48" s="130"/>
      <c r="MCJ48" s="130"/>
      <c r="MCK48" s="130"/>
      <c r="MCL48" s="130"/>
      <c r="MCM48" s="130"/>
      <c r="MCN48" s="130"/>
      <c r="MCO48" s="129"/>
      <c r="MCP48" s="130"/>
      <c r="MCQ48" s="130"/>
      <c r="MCR48" s="130"/>
      <c r="MCS48" s="130"/>
      <c r="MCT48" s="130"/>
      <c r="MCU48" s="130"/>
      <c r="MCV48" s="130"/>
      <c r="MCW48" s="129"/>
      <c r="MCX48" s="130"/>
      <c r="MCY48" s="130"/>
      <c r="MCZ48" s="130"/>
      <c r="MDA48" s="130"/>
      <c r="MDB48" s="130"/>
      <c r="MDC48" s="130"/>
      <c r="MDD48" s="130"/>
      <c r="MDE48" s="129"/>
      <c r="MDF48" s="130"/>
      <c r="MDG48" s="130"/>
      <c r="MDH48" s="130"/>
      <c r="MDI48" s="130"/>
      <c r="MDJ48" s="130"/>
      <c r="MDK48" s="130"/>
      <c r="MDL48" s="130"/>
      <c r="MDM48" s="129"/>
      <c r="MDN48" s="130"/>
      <c r="MDO48" s="130"/>
      <c r="MDP48" s="130"/>
      <c r="MDQ48" s="130"/>
      <c r="MDR48" s="130"/>
      <c r="MDS48" s="130"/>
      <c r="MDT48" s="130"/>
      <c r="MDU48" s="129"/>
      <c r="MDV48" s="130"/>
      <c r="MDW48" s="130"/>
      <c r="MDX48" s="130"/>
      <c r="MDY48" s="130"/>
      <c r="MDZ48" s="130"/>
      <c r="MEA48" s="130"/>
      <c r="MEB48" s="130"/>
      <c r="MEC48" s="129"/>
      <c r="MED48" s="130"/>
      <c r="MEE48" s="130"/>
      <c r="MEF48" s="130"/>
      <c r="MEG48" s="130"/>
      <c r="MEH48" s="130"/>
      <c r="MEI48" s="130"/>
      <c r="MEJ48" s="130"/>
      <c r="MEK48" s="129"/>
      <c r="MEL48" s="130"/>
      <c r="MEM48" s="130"/>
      <c r="MEN48" s="130"/>
      <c r="MEO48" s="130"/>
      <c r="MEP48" s="130"/>
      <c r="MEQ48" s="130"/>
      <c r="MER48" s="130"/>
      <c r="MES48" s="129"/>
      <c r="MET48" s="130"/>
      <c r="MEU48" s="130"/>
      <c r="MEV48" s="130"/>
      <c r="MEW48" s="130"/>
      <c r="MEX48" s="130"/>
      <c r="MEY48" s="130"/>
      <c r="MEZ48" s="130"/>
      <c r="MFA48" s="129"/>
      <c r="MFB48" s="130"/>
      <c r="MFC48" s="130"/>
      <c r="MFD48" s="130"/>
      <c r="MFE48" s="130"/>
      <c r="MFF48" s="130"/>
      <c r="MFG48" s="130"/>
      <c r="MFH48" s="130"/>
      <c r="MFI48" s="129"/>
      <c r="MFJ48" s="130"/>
      <c r="MFK48" s="130"/>
      <c r="MFL48" s="130"/>
      <c r="MFM48" s="130"/>
      <c r="MFN48" s="130"/>
      <c r="MFO48" s="130"/>
      <c r="MFP48" s="130"/>
      <c r="MFQ48" s="129"/>
      <c r="MFR48" s="130"/>
      <c r="MFS48" s="130"/>
      <c r="MFT48" s="130"/>
      <c r="MFU48" s="130"/>
      <c r="MFV48" s="130"/>
      <c r="MFW48" s="130"/>
      <c r="MFX48" s="130"/>
      <c r="MFY48" s="129"/>
      <c r="MFZ48" s="130"/>
      <c r="MGA48" s="130"/>
      <c r="MGB48" s="130"/>
      <c r="MGC48" s="130"/>
      <c r="MGD48" s="130"/>
      <c r="MGE48" s="130"/>
      <c r="MGF48" s="130"/>
      <c r="MGG48" s="129"/>
      <c r="MGH48" s="130"/>
      <c r="MGI48" s="130"/>
      <c r="MGJ48" s="130"/>
      <c r="MGK48" s="130"/>
      <c r="MGL48" s="130"/>
      <c r="MGM48" s="130"/>
      <c r="MGN48" s="130"/>
      <c r="MGO48" s="129"/>
      <c r="MGP48" s="130"/>
      <c r="MGQ48" s="130"/>
      <c r="MGR48" s="130"/>
      <c r="MGS48" s="130"/>
      <c r="MGT48" s="130"/>
      <c r="MGU48" s="130"/>
      <c r="MGV48" s="130"/>
      <c r="MGW48" s="129"/>
      <c r="MGX48" s="130"/>
      <c r="MGY48" s="130"/>
      <c r="MGZ48" s="130"/>
      <c r="MHA48" s="130"/>
      <c r="MHB48" s="130"/>
      <c r="MHC48" s="130"/>
      <c r="MHD48" s="130"/>
      <c r="MHE48" s="129"/>
      <c r="MHF48" s="130"/>
      <c r="MHG48" s="130"/>
      <c r="MHH48" s="130"/>
      <c r="MHI48" s="130"/>
      <c r="MHJ48" s="130"/>
      <c r="MHK48" s="130"/>
      <c r="MHL48" s="130"/>
      <c r="MHM48" s="129"/>
      <c r="MHN48" s="130"/>
      <c r="MHO48" s="130"/>
      <c r="MHP48" s="130"/>
      <c r="MHQ48" s="130"/>
      <c r="MHR48" s="130"/>
      <c r="MHS48" s="130"/>
      <c r="MHT48" s="130"/>
      <c r="MHU48" s="129"/>
      <c r="MHV48" s="130"/>
      <c r="MHW48" s="130"/>
      <c r="MHX48" s="130"/>
      <c r="MHY48" s="130"/>
      <c r="MHZ48" s="130"/>
      <c r="MIA48" s="130"/>
      <c r="MIB48" s="130"/>
      <c r="MIC48" s="129"/>
      <c r="MID48" s="130"/>
      <c r="MIE48" s="130"/>
      <c r="MIF48" s="130"/>
      <c r="MIG48" s="130"/>
      <c r="MIH48" s="130"/>
      <c r="MII48" s="130"/>
      <c r="MIJ48" s="130"/>
      <c r="MIK48" s="129"/>
      <c r="MIL48" s="130"/>
      <c r="MIM48" s="130"/>
      <c r="MIN48" s="130"/>
      <c r="MIO48" s="130"/>
      <c r="MIP48" s="130"/>
      <c r="MIQ48" s="130"/>
      <c r="MIR48" s="130"/>
      <c r="MIS48" s="129"/>
      <c r="MIT48" s="130"/>
      <c r="MIU48" s="130"/>
      <c r="MIV48" s="130"/>
      <c r="MIW48" s="130"/>
      <c r="MIX48" s="130"/>
      <c r="MIY48" s="130"/>
      <c r="MIZ48" s="130"/>
      <c r="MJA48" s="129"/>
      <c r="MJB48" s="130"/>
      <c r="MJC48" s="130"/>
      <c r="MJD48" s="130"/>
      <c r="MJE48" s="130"/>
      <c r="MJF48" s="130"/>
      <c r="MJG48" s="130"/>
      <c r="MJH48" s="130"/>
      <c r="MJI48" s="129"/>
      <c r="MJJ48" s="130"/>
      <c r="MJK48" s="130"/>
      <c r="MJL48" s="130"/>
      <c r="MJM48" s="130"/>
      <c r="MJN48" s="130"/>
      <c r="MJO48" s="130"/>
      <c r="MJP48" s="130"/>
      <c r="MJQ48" s="129"/>
      <c r="MJR48" s="130"/>
      <c r="MJS48" s="130"/>
      <c r="MJT48" s="130"/>
      <c r="MJU48" s="130"/>
      <c r="MJV48" s="130"/>
      <c r="MJW48" s="130"/>
      <c r="MJX48" s="130"/>
      <c r="MJY48" s="129"/>
      <c r="MJZ48" s="130"/>
      <c r="MKA48" s="130"/>
      <c r="MKB48" s="130"/>
      <c r="MKC48" s="130"/>
      <c r="MKD48" s="130"/>
      <c r="MKE48" s="130"/>
      <c r="MKF48" s="130"/>
      <c r="MKG48" s="129"/>
      <c r="MKH48" s="130"/>
      <c r="MKI48" s="130"/>
      <c r="MKJ48" s="130"/>
      <c r="MKK48" s="130"/>
      <c r="MKL48" s="130"/>
      <c r="MKM48" s="130"/>
      <c r="MKN48" s="130"/>
      <c r="MKO48" s="129"/>
      <c r="MKP48" s="130"/>
      <c r="MKQ48" s="130"/>
      <c r="MKR48" s="130"/>
      <c r="MKS48" s="130"/>
      <c r="MKT48" s="130"/>
      <c r="MKU48" s="130"/>
      <c r="MKV48" s="130"/>
      <c r="MKW48" s="129"/>
      <c r="MKX48" s="130"/>
      <c r="MKY48" s="130"/>
      <c r="MKZ48" s="130"/>
      <c r="MLA48" s="130"/>
      <c r="MLB48" s="130"/>
      <c r="MLC48" s="130"/>
      <c r="MLD48" s="130"/>
      <c r="MLE48" s="129"/>
      <c r="MLF48" s="130"/>
      <c r="MLG48" s="130"/>
      <c r="MLH48" s="130"/>
      <c r="MLI48" s="130"/>
      <c r="MLJ48" s="130"/>
      <c r="MLK48" s="130"/>
      <c r="MLL48" s="130"/>
      <c r="MLM48" s="129"/>
      <c r="MLN48" s="130"/>
      <c r="MLO48" s="130"/>
      <c r="MLP48" s="130"/>
      <c r="MLQ48" s="130"/>
      <c r="MLR48" s="130"/>
      <c r="MLS48" s="130"/>
      <c r="MLT48" s="130"/>
      <c r="MLU48" s="129"/>
      <c r="MLV48" s="130"/>
      <c r="MLW48" s="130"/>
      <c r="MLX48" s="130"/>
      <c r="MLY48" s="130"/>
      <c r="MLZ48" s="130"/>
      <c r="MMA48" s="130"/>
      <c r="MMB48" s="130"/>
      <c r="MMC48" s="129"/>
      <c r="MMD48" s="130"/>
      <c r="MME48" s="130"/>
      <c r="MMF48" s="130"/>
      <c r="MMG48" s="130"/>
      <c r="MMH48" s="130"/>
      <c r="MMI48" s="130"/>
      <c r="MMJ48" s="130"/>
      <c r="MMK48" s="129"/>
      <c r="MML48" s="130"/>
      <c r="MMM48" s="130"/>
      <c r="MMN48" s="130"/>
      <c r="MMO48" s="130"/>
      <c r="MMP48" s="130"/>
      <c r="MMQ48" s="130"/>
      <c r="MMR48" s="130"/>
      <c r="MMS48" s="129"/>
      <c r="MMT48" s="130"/>
      <c r="MMU48" s="130"/>
      <c r="MMV48" s="130"/>
      <c r="MMW48" s="130"/>
      <c r="MMX48" s="130"/>
      <c r="MMY48" s="130"/>
      <c r="MMZ48" s="130"/>
      <c r="MNA48" s="129"/>
      <c r="MNB48" s="130"/>
      <c r="MNC48" s="130"/>
      <c r="MND48" s="130"/>
      <c r="MNE48" s="130"/>
      <c r="MNF48" s="130"/>
      <c r="MNG48" s="130"/>
      <c r="MNH48" s="130"/>
      <c r="MNI48" s="129"/>
      <c r="MNJ48" s="130"/>
      <c r="MNK48" s="130"/>
      <c r="MNL48" s="130"/>
      <c r="MNM48" s="130"/>
      <c r="MNN48" s="130"/>
      <c r="MNO48" s="130"/>
      <c r="MNP48" s="130"/>
      <c r="MNQ48" s="129"/>
      <c r="MNR48" s="130"/>
      <c r="MNS48" s="130"/>
      <c r="MNT48" s="130"/>
      <c r="MNU48" s="130"/>
      <c r="MNV48" s="130"/>
      <c r="MNW48" s="130"/>
      <c r="MNX48" s="130"/>
      <c r="MNY48" s="129"/>
      <c r="MNZ48" s="130"/>
      <c r="MOA48" s="130"/>
      <c r="MOB48" s="130"/>
      <c r="MOC48" s="130"/>
      <c r="MOD48" s="130"/>
      <c r="MOE48" s="130"/>
      <c r="MOF48" s="130"/>
      <c r="MOG48" s="129"/>
      <c r="MOH48" s="130"/>
      <c r="MOI48" s="130"/>
      <c r="MOJ48" s="130"/>
      <c r="MOK48" s="130"/>
      <c r="MOL48" s="130"/>
      <c r="MOM48" s="130"/>
      <c r="MON48" s="130"/>
      <c r="MOO48" s="129"/>
      <c r="MOP48" s="130"/>
      <c r="MOQ48" s="130"/>
      <c r="MOR48" s="130"/>
      <c r="MOS48" s="130"/>
      <c r="MOT48" s="130"/>
      <c r="MOU48" s="130"/>
      <c r="MOV48" s="130"/>
      <c r="MOW48" s="129"/>
      <c r="MOX48" s="130"/>
      <c r="MOY48" s="130"/>
      <c r="MOZ48" s="130"/>
      <c r="MPA48" s="130"/>
      <c r="MPB48" s="130"/>
      <c r="MPC48" s="130"/>
      <c r="MPD48" s="130"/>
      <c r="MPE48" s="129"/>
      <c r="MPF48" s="130"/>
      <c r="MPG48" s="130"/>
      <c r="MPH48" s="130"/>
      <c r="MPI48" s="130"/>
      <c r="MPJ48" s="130"/>
      <c r="MPK48" s="130"/>
      <c r="MPL48" s="130"/>
      <c r="MPM48" s="129"/>
      <c r="MPN48" s="130"/>
      <c r="MPO48" s="130"/>
      <c r="MPP48" s="130"/>
      <c r="MPQ48" s="130"/>
      <c r="MPR48" s="130"/>
      <c r="MPS48" s="130"/>
      <c r="MPT48" s="130"/>
      <c r="MPU48" s="129"/>
      <c r="MPV48" s="130"/>
      <c r="MPW48" s="130"/>
      <c r="MPX48" s="130"/>
      <c r="MPY48" s="130"/>
      <c r="MPZ48" s="130"/>
      <c r="MQA48" s="130"/>
      <c r="MQB48" s="130"/>
      <c r="MQC48" s="129"/>
      <c r="MQD48" s="130"/>
      <c r="MQE48" s="130"/>
      <c r="MQF48" s="130"/>
      <c r="MQG48" s="130"/>
      <c r="MQH48" s="130"/>
      <c r="MQI48" s="130"/>
      <c r="MQJ48" s="130"/>
      <c r="MQK48" s="129"/>
      <c r="MQL48" s="130"/>
      <c r="MQM48" s="130"/>
      <c r="MQN48" s="130"/>
      <c r="MQO48" s="130"/>
      <c r="MQP48" s="130"/>
      <c r="MQQ48" s="130"/>
      <c r="MQR48" s="130"/>
      <c r="MQS48" s="129"/>
      <c r="MQT48" s="130"/>
      <c r="MQU48" s="130"/>
      <c r="MQV48" s="130"/>
      <c r="MQW48" s="130"/>
      <c r="MQX48" s="130"/>
      <c r="MQY48" s="130"/>
      <c r="MQZ48" s="130"/>
      <c r="MRA48" s="129"/>
      <c r="MRB48" s="130"/>
      <c r="MRC48" s="130"/>
      <c r="MRD48" s="130"/>
      <c r="MRE48" s="130"/>
      <c r="MRF48" s="130"/>
      <c r="MRG48" s="130"/>
      <c r="MRH48" s="130"/>
      <c r="MRI48" s="129"/>
      <c r="MRJ48" s="130"/>
      <c r="MRK48" s="130"/>
      <c r="MRL48" s="130"/>
      <c r="MRM48" s="130"/>
      <c r="MRN48" s="130"/>
      <c r="MRO48" s="130"/>
      <c r="MRP48" s="130"/>
      <c r="MRQ48" s="129"/>
      <c r="MRR48" s="130"/>
      <c r="MRS48" s="130"/>
      <c r="MRT48" s="130"/>
      <c r="MRU48" s="130"/>
      <c r="MRV48" s="130"/>
      <c r="MRW48" s="130"/>
      <c r="MRX48" s="130"/>
      <c r="MRY48" s="129"/>
      <c r="MRZ48" s="130"/>
      <c r="MSA48" s="130"/>
      <c r="MSB48" s="130"/>
      <c r="MSC48" s="130"/>
      <c r="MSD48" s="130"/>
      <c r="MSE48" s="130"/>
      <c r="MSF48" s="130"/>
      <c r="MSG48" s="129"/>
      <c r="MSH48" s="130"/>
      <c r="MSI48" s="130"/>
      <c r="MSJ48" s="130"/>
      <c r="MSK48" s="130"/>
      <c r="MSL48" s="130"/>
      <c r="MSM48" s="130"/>
      <c r="MSN48" s="130"/>
      <c r="MSO48" s="129"/>
      <c r="MSP48" s="130"/>
      <c r="MSQ48" s="130"/>
      <c r="MSR48" s="130"/>
      <c r="MSS48" s="130"/>
      <c r="MST48" s="130"/>
      <c r="MSU48" s="130"/>
      <c r="MSV48" s="130"/>
      <c r="MSW48" s="129"/>
      <c r="MSX48" s="130"/>
      <c r="MSY48" s="130"/>
      <c r="MSZ48" s="130"/>
      <c r="MTA48" s="130"/>
      <c r="MTB48" s="130"/>
      <c r="MTC48" s="130"/>
      <c r="MTD48" s="130"/>
      <c r="MTE48" s="129"/>
      <c r="MTF48" s="130"/>
      <c r="MTG48" s="130"/>
      <c r="MTH48" s="130"/>
      <c r="MTI48" s="130"/>
      <c r="MTJ48" s="130"/>
      <c r="MTK48" s="130"/>
      <c r="MTL48" s="130"/>
      <c r="MTM48" s="129"/>
      <c r="MTN48" s="130"/>
      <c r="MTO48" s="130"/>
      <c r="MTP48" s="130"/>
      <c r="MTQ48" s="130"/>
      <c r="MTR48" s="130"/>
      <c r="MTS48" s="130"/>
      <c r="MTT48" s="130"/>
      <c r="MTU48" s="129"/>
      <c r="MTV48" s="130"/>
      <c r="MTW48" s="130"/>
      <c r="MTX48" s="130"/>
      <c r="MTY48" s="130"/>
      <c r="MTZ48" s="130"/>
      <c r="MUA48" s="130"/>
      <c r="MUB48" s="130"/>
      <c r="MUC48" s="129"/>
      <c r="MUD48" s="130"/>
      <c r="MUE48" s="130"/>
      <c r="MUF48" s="130"/>
      <c r="MUG48" s="130"/>
      <c r="MUH48" s="130"/>
      <c r="MUI48" s="130"/>
      <c r="MUJ48" s="130"/>
      <c r="MUK48" s="129"/>
      <c r="MUL48" s="130"/>
      <c r="MUM48" s="130"/>
      <c r="MUN48" s="130"/>
      <c r="MUO48" s="130"/>
      <c r="MUP48" s="130"/>
      <c r="MUQ48" s="130"/>
      <c r="MUR48" s="130"/>
      <c r="MUS48" s="129"/>
      <c r="MUT48" s="130"/>
      <c r="MUU48" s="130"/>
      <c r="MUV48" s="130"/>
      <c r="MUW48" s="130"/>
      <c r="MUX48" s="130"/>
      <c r="MUY48" s="130"/>
      <c r="MUZ48" s="130"/>
      <c r="MVA48" s="129"/>
      <c r="MVB48" s="130"/>
      <c r="MVC48" s="130"/>
      <c r="MVD48" s="130"/>
      <c r="MVE48" s="130"/>
      <c r="MVF48" s="130"/>
      <c r="MVG48" s="130"/>
      <c r="MVH48" s="130"/>
      <c r="MVI48" s="129"/>
      <c r="MVJ48" s="130"/>
      <c r="MVK48" s="130"/>
      <c r="MVL48" s="130"/>
      <c r="MVM48" s="130"/>
      <c r="MVN48" s="130"/>
      <c r="MVO48" s="130"/>
      <c r="MVP48" s="130"/>
      <c r="MVQ48" s="129"/>
      <c r="MVR48" s="130"/>
      <c r="MVS48" s="130"/>
      <c r="MVT48" s="130"/>
      <c r="MVU48" s="130"/>
      <c r="MVV48" s="130"/>
      <c r="MVW48" s="130"/>
      <c r="MVX48" s="130"/>
      <c r="MVY48" s="129"/>
      <c r="MVZ48" s="130"/>
      <c r="MWA48" s="130"/>
      <c r="MWB48" s="130"/>
      <c r="MWC48" s="130"/>
      <c r="MWD48" s="130"/>
      <c r="MWE48" s="130"/>
      <c r="MWF48" s="130"/>
      <c r="MWG48" s="129"/>
      <c r="MWH48" s="130"/>
      <c r="MWI48" s="130"/>
      <c r="MWJ48" s="130"/>
      <c r="MWK48" s="130"/>
      <c r="MWL48" s="130"/>
      <c r="MWM48" s="130"/>
      <c r="MWN48" s="130"/>
      <c r="MWO48" s="129"/>
      <c r="MWP48" s="130"/>
      <c r="MWQ48" s="130"/>
      <c r="MWR48" s="130"/>
      <c r="MWS48" s="130"/>
      <c r="MWT48" s="130"/>
      <c r="MWU48" s="130"/>
      <c r="MWV48" s="130"/>
      <c r="MWW48" s="129"/>
      <c r="MWX48" s="130"/>
      <c r="MWY48" s="130"/>
      <c r="MWZ48" s="130"/>
      <c r="MXA48" s="130"/>
      <c r="MXB48" s="130"/>
      <c r="MXC48" s="130"/>
      <c r="MXD48" s="130"/>
      <c r="MXE48" s="129"/>
      <c r="MXF48" s="130"/>
      <c r="MXG48" s="130"/>
      <c r="MXH48" s="130"/>
      <c r="MXI48" s="130"/>
      <c r="MXJ48" s="130"/>
      <c r="MXK48" s="130"/>
      <c r="MXL48" s="130"/>
      <c r="MXM48" s="129"/>
      <c r="MXN48" s="130"/>
      <c r="MXO48" s="130"/>
      <c r="MXP48" s="130"/>
      <c r="MXQ48" s="130"/>
      <c r="MXR48" s="130"/>
      <c r="MXS48" s="130"/>
      <c r="MXT48" s="130"/>
      <c r="MXU48" s="129"/>
      <c r="MXV48" s="130"/>
      <c r="MXW48" s="130"/>
      <c r="MXX48" s="130"/>
      <c r="MXY48" s="130"/>
      <c r="MXZ48" s="130"/>
      <c r="MYA48" s="130"/>
      <c r="MYB48" s="130"/>
      <c r="MYC48" s="129"/>
      <c r="MYD48" s="130"/>
      <c r="MYE48" s="130"/>
      <c r="MYF48" s="130"/>
      <c r="MYG48" s="130"/>
      <c r="MYH48" s="130"/>
      <c r="MYI48" s="130"/>
      <c r="MYJ48" s="130"/>
      <c r="MYK48" s="129"/>
      <c r="MYL48" s="130"/>
      <c r="MYM48" s="130"/>
      <c r="MYN48" s="130"/>
      <c r="MYO48" s="130"/>
      <c r="MYP48" s="130"/>
      <c r="MYQ48" s="130"/>
      <c r="MYR48" s="130"/>
      <c r="MYS48" s="129"/>
      <c r="MYT48" s="130"/>
      <c r="MYU48" s="130"/>
      <c r="MYV48" s="130"/>
      <c r="MYW48" s="130"/>
      <c r="MYX48" s="130"/>
      <c r="MYY48" s="130"/>
      <c r="MYZ48" s="130"/>
      <c r="MZA48" s="129"/>
      <c r="MZB48" s="130"/>
      <c r="MZC48" s="130"/>
      <c r="MZD48" s="130"/>
      <c r="MZE48" s="130"/>
      <c r="MZF48" s="130"/>
      <c r="MZG48" s="130"/>
      <c r="MZH48" s="130"/>
      <c r="MZI48" s="129"/>
      <c r="MZJ48" s="130"/>
      <c r="MZK48" s="130"/>
      <c r="MZL48" s="130"/>
      <c r="MZM48" s="130"/>
      <c r="MZN48" s="130"/>
      <c r="MZO48" s="130"/>
      <c r="MZP48" s="130"/>
      <c r="MZQ48" s="129"/>
      <c r="MZR48" s="130"/>
      <c r="MZS48" s="130"/>
      <c r="MZT48" s="130"/>
      <c r="MZU48" s="130"/>
      <c r="MZV48" s="130"/>
      <c r="MZW48" s="130"/>
      <c r="MZX48" s="130"/>
      <c r="MZY48" s="129"/>
      <c r="MZZ48" s="130"/>
      <c r="NAA48" s="130"/>
      <c r="NAB48" s="130"/>
      <c r="NAC48" s="130"/>
      <c r="NAD48" s="130"/>
      <c r="NAE48" s="130"/>
      <c r="NAF48" s="130"/>
      <c r="NAG48" s="129"/>
      <c r="NAH48" s="130"/>
      <c r="NAI48" s="130"/>
      <c r="NAJ48" s="130"/>
      <c r="NAK48" s="130"/>
      <c r="NAL48" s="130"/>
      <c r="NAM48" s="130"/>
      <c r="NAN48" s="130"/>
      <c r="NAO48" s="129"/>
      <c r="NAP48" s="130"/>
      <c r="NAQ48" s="130"/>
      <c r="NAR48" s="130"/>
      <c r="NAS48" s="130"/>
      <c r="NAT48" s="130"/>
      <c r="NAU48" s="130"/>
      <c r="NAV48" s="130"/>
      <c r="NAW48" s="129"/>
      <c r="NAX48" s="130"/>
      <c r="NAY48" s="130"/>
      <c r="NAZ48" s="130"/>
      <c r="NBA48" s="130"/>
      <c r="NBB48" s="130"/>
      <c r="NBC48" s="130"/>
      <c r="NBD48" s="130"/>
      <c r="NBE48" s="129"/>
      <c r="NBF48" s="130"/>
      <c r="NBG48" s="130"/>
      <c r="NBH48" s="130"/>
      <c r="NBI48" s="130"/>
      <c r="NBJ48" s="130"/>
      <c r="NBK48" s="130"/>
      <c r="NBL48" s="130"/>
      <c r="NBM48" s="129"/>
      <c r="NBN48" s="130"/>
      <c r="NBO48" s="130"/>
      <c r="NBP48" s="130"/>
      <c r="NBQ48" s="130"/>
      <c r="NBR48" s="130"/>
      <c r="NBS48" s="130"/>
      <c r="NBT48" s="130"/>
      <c r="NBU48" s="129"/>
      <c r="NBV48" s="130"/>
      <c r="NBW48" s="130"/>
      <c r="NBX48" s="130"/>
      <c r="NBY48" s="130"/>
      <c r="NBZ48" s="130"/>
      <c r="NCA48" s="130"/>
      <c r="NCB48" s="130"/>
      <c r="NCC48" s="129"/>
      <c r="NCD48" s="130"/>
      <c r="NCE48" s="130"/>
      <c r="NCF48" s="130"/>
      <c r="NCG48" s="130"/>
      <c r="NCH48" s="130"/>
      <c r="NCI48" s="130"/>
      <c r="NCJ48" s="130"/>
      <c r="NCK48" s="129"/>
      <c r="NCL48" s="130"/>
      <c r="NCM48" s="130"/>
      <c r="NCN48" s="130"/>
      <c r="NCO48" s="130"/>
      <c r="NCP48" s="130"/>
      <c r="NCQ48" s="130"/>
      <c r="NCR48" s="130"/>
      <c r="NCS48" s="129"/>
      <c r="NCT48" s="130"/>
      <c r="NCU48" s="130"/>
      <c r="NCV48" s="130"/>
      <c r="NCW48" s="130"/>
      <c r="NCX48" s="130"/>
      <c r="NCY48" s="130"/>
      <c r="NCZ48" s="130"/>
      <c r="NDA48" s="129"/>
      <c r="NDB48" s="130"/>
      <c r="NDC48" s="130"/>
      <c r="NDD48" s="130"/>
      <c r="NDE48" s="130"/>
      <c r="NDF48" s="130"/>
      <c r="NDG48" s="130"/>
      <c r="NDH48" s="130"/>
      <c r="NDI48" s="129"/>
      <c r="NDJ48" s="130"/>
      <c r="NDK48" s="130"/>
      <c r="NDL48" s="130"/>
      <c r="NDM48" s="130"/>
      <c r="NDN48" s="130"/>
      <c r="NDO48" s="130"/>
      <c r="NDP48" s="130"/>
      <c r="NDQ48" s="129"/>
      <c r="NDR48" s="130"/>
      <c r="NDS48" s="130"/>
      <c r="NDT48" s="130"/>
      <c r="NDU48" s="130"/>
      <c r="NDV48" s="130"/>
      <c r="NDW48" s="130"/>
      <c r="NDX48" s="130"/>
      <c r="NDY48" s="129"/>
      <c r="NDZ48" s="130"/>
      <c r="NEA48" s="130"/>
      <c r="NEB48" s="130"/>
      <c r="NEC48" s="130"/>
      <c r="NED48" s="130"/>
      <c r="NEE48" s="130"/>
      <c r="NEF48" s="130"/>
      <c r="NEG48" s="129"/>
      <c r="NEH48" s="130"/>
      <c r="NEI48" s="130"/>
      <c r="NEJ48" s="130"/>
      <c r="NEK48" s="130"/>
      <c r="NEL48" s="130"/>
      <c r="NEM48" s="130"/>
      <c r="NEN48" s="130"/>
      <c r="NEO48" s="129"/>
      <c r="NEP48" s="130"/>
      <c r="NEQ48" s="130"/>
      <c r="NER48" s="130"/>
      <c r="NES48" s="130"/>
      <c r="NET48" s="130"/>
      <c r="NEU48" s="130"/>
      <c r="NEV48" s="130"/>
      <c r="NEW48" s="129"/>
      <c r="NEX48" s="130"/>
      <c r="NEY48" s="130"/>
      <c r="NEZ48" s="130"/>
      <c r="NFA48" s="130"/>
      <c r="NFB48" s="130"/>
      <c r="NFC48" s="130"/>
      <c r="NFD48" s="130"/>
      <c r="NFE48" s="129"/>
      <c r="NFF48" s="130"/>
      <c r="NFG48" s="130"/>
      <c r="NFH48" s="130"/>
      <c r="NFI48" s="130"/>
      <c r="NFJ48" s="130"/>
      <c r="NFK48" s="130"/>
      <c r="NFL48" s="130"/>
      <c r="NFM48" s="129"/>
      <c r="NFN48" s="130"/>
      <c r="NFO48" s="130"/>
      <c r="NFP48" s="130"/>
      <c r="NFQ48" s="130"/>
      <c r="NFR48" s="130"/>
      <c r="NFS48" s="130"/>
      <c r="NFT48" s="130"/>
      <c r="NFU48" s="129"/>
      <c r="NFV48" s="130"/>
      <c r="NFW48" s="130"/>
      <c r="NFX48" s="130"/>
      <c r="NFY48" s="130"/>
      <c r="NFZ48" s="130"/>
      <c r="NGA48" s="130"/>
      <c r="NGB48" s="130"/>
      <c r="NGC48" s="129"/>
      <c r="NGD48" s="130"/>
      <c r="NGE48" s="130"/>
      <c r="NGF48" s="130"/>
      <c r="NGG48" s="130"/>
      <c r="NGH48" s="130"/>
      <c r="NGI48" s="130"/>
      <c r="NGJ48" s="130"/>
      <c r="NGK48" s="129"/>
      <c r="NGL48" s="130"/>
      <c r="NGM48" s="130"/>
      <c r="NGN48" s="130"/>
      <c r="NGO48" s="130"/>
      <c r="NGP48" s="130"/>
      <c r="NGQ48" s="130"/>
      <c r="NGR48" s="130"/>
      <c r="NGS48" s="129"/>
      <c r="NGT48" s="130"/>
      <c r="NGU48" s="130"/>
      <c r="NGV48" s="130"/>
      <c r="NGW48" s="130"/>
      <c r="NGX48" s="130"/>
      <c r="NGY48" s="130"/>
      <c r="NGZ48" s="130"/>
      <c r="NHA48" s="129"/>
      <c r="NHB48" s="130"/>
      <c r="NHC48" s="130"/>
      <c r="NHD48" s="130"/>
      <c r="NHE48" s="130"/>
      <c r="NHF48" s="130"/>
      <c r="NHG48" s="130"/>
      <c r="NHH48" s="130"/>
      <c r="NHI48" s="129"/>
      <c r="NHJ48" s="130"/>
      <c r="NHK48" s="130"/>
      <c r="NHL48" s="130"/>
      <c r="NHM48" s="130"/>
      <c r="NHN48" s="130"/>
      <c r="NHO48" s="130"/>
      <c r="NHP48" s="130"/>
      <c r="NHQ48" s="129"/>
      <c r="NHR48" s="130"/>
      <c r="NHS48" s="130"/>
      <c r="NHT48" s="130"/>
      <c r="NHU48" s="130"/>
      <c r="NHV48" s="130"/>
      <c r="NHW48" s="130"/>
      <c r="NHX48" s="130"/>
      <c r="NHY48" s="129"/>
      <c r="NHZ48" s="130"/>
      <c r="NIA48" s="130"/>
      <c r="NIB48" s="130"/>
      <c r="NIC48" s="130"/>
      <c r="NID48" s="130"/>
      <c r="NIE48" s="130"/>
      <c r="NIF48" s="130"/>
      <c r="NIG48" s="129"/>
      <c r="NIH48" s="130"/>
      <c r="NII48" s="130"/>
      <c r="NIJ48" s="130"/>
      <c r="NIK48" s="130"/>
      <c r="NIL48" s="130"/>
      <c r="NIM48" s="130"/>
      <c r="NIN48" s="130"/>
      <c r="NIO48" s="129"/>
      <c r="NIP48" s="130"/>
      <c r="NIQ48" s="130"/>
      <c r="NIR48" s="130"/>
      <c r="NIS48" s="130"/>
      <c r="NIT48" s="130"/>
      <c r="NIU48" s="130"/>
      <c r="NIV48" s="130"/>
      <c r="NIW48" s="129"/>
      <c r="NIX48" s="130"/>
      <c r="NIY48" s="130"/>
      <c r="NIZ48" s="130"/>
      <c r="NJA48" s="130"/>
      <c r="NJB48" s="130"/>
      <c r="NJC48" s="130"/>
      <c r="NJD48" s="130"/>
      <c r="NJE48" s="129"/>
      <c r="NJF48" s="130"/>
      <c r="NJG48" s="130"/>
      <c r="NJH48" s="130"/>
      <c r="NJI48" s="130"/>
      <c r="NJJ48" s="130"/>
      <c r="NJK48" s="130"/>
      <c r="NJL48" s="130"/>
      <c r="NJM48" s="129"/>
      <c r="NJN48" s="130"/>
      <c r="NJO48" s="130"/>
      <c r="NJP48" s="130"/>
      <c r="NJQ48" s="130"/>
      <c r="NJR48" s="130"/>
      <c r="NJS48" s="130"/>
      <c r="NJT48" s="130"/>
      <c r="NJU48" s="129"/>
      <c r="NJV48" s="130"/>
      <c r="NJW48" s="130"/>
      <c r="NJX48" s="130"/>
      <c r="NJY48" s="130"/>
      <c r="NJZ48" s="130"/>
      <c r="NKA48" s="130"/>
      <c r="NKB48" s="130"/>
      <c r="NKC48" s="129"/>
      <c r="NKD48" s="130"/>
      <c r="NKE48" s="130"/>
      <c r="NKF48" s="130"/>
      <c r="NKG48" s="130"/>
      <c r="NKH48" s="130"/>
      <c r="NKI48" s="130"/>
      <c r="NKJ48" s="130"/>
      <c r="NKK48" s="129"/>
      <c r="NKL48" s="130"/>
      <c r="NKM48" s="130"/>
      <c r="NKN48" s="130"/>
      <c r="NKO48" s="130"/>
      <c r="NKP48" s="130"/>
      <c r="NKQ48" s="130"/>
      <c r="NKR48" s="130"/>
      <c r="NKS48" s="129"/>
      <c r="NKT48" s="130"/>
      <c r="NKU48" s="130"/>
      <c r="NKV48" s="130"/>
      <c r="NKW48" s="130"/>
      <c r="NKX48" s="130"/>
      <c r="NKY48" s="130"/>
      <c r="NKZ48" s="130"/>
      <c r="NLA48" s="129"/>
      <c r="NLB48" s="130"/>
      <c r="NLC48" s="130"/>
      <c r="NLD48" s="130"/>
      <c r="NLE48" s="130"/>
      <c r="NLF48" s="130"/>
      <c r="NLG48" s="130"/>
      <c r="NLH48" s="130"/>
      <c r="NLI48" s="129"/>
      <c r="NLJ48" s="130"/>
      <c r="NLK48" s="130"/>
      <c r="NLL48" s="130"/>
      <c r="NLM48" s="130"/>
      <c r="NLN48" s="130"/>
      <c r="NLO48" s="130"/>
      <c r="NLP48" s="130"/>
      <c r="NLQ48" s="129"/>
      <c r="NLR48" s="130"/>
      <c r="NLS48" s="130"/>
      <c r="NLT48" s="130"/>
      <c r="NLU48" s="130"/>
      <c r="NLV48" s="130"/>
      <c r="NLW48" s="130"/>
      <c r="NLX48" s="130"/>
      <c r="NLY48" s="129"/>
      <c r="NLZ48" s="130"/>
      <c r="NMA48" s="130"/>
      <c r="NMB48" s="130"/>
      <c r="NMC48" s="130"/>
      <c r="NMD48" s="130"/>
      <c r="NME48" s="130"/>
      <c r="NMF48" s="130"/>
      <c r="NMG48" s="129"/>
      <c r="NMH48" s="130"/>
      <c r="NMI48" s="130"/>
      <c r="NMJ48" s="130"/>
      <c r="NMK48" s="130"/>
      <c r="NML48" s="130"/>
      <c r="NMM48" s="130"/>
      <c r="NMN48" s="130"/>
      <c r="NMO48" s="129"/>
      <c r="NMP48" s="130"/>
      <c r="NMQ48" s="130"/>
      <c r="NMR48" s="130"/>
      <c r="NMS48" s="130"/>
      <c r="NMT48" s="130"/>
      <c r="NMU48" s="130"/>
      <c r="NMV48" s="130"/>
      <c r="NMW48" s="129"/>
      <c r="NMX48" s="130"/>
      <c r="NMY48" s="130"/>
      <c r="NMZ48" s="130"/>
      <c r="NNA48" s="130"/>
      <c r="NNB48" s="130"/>
      <c r="NNC48" s="130"/>
      <c r="NND48" s="130"/>
      <c r="NNE48" s="129"/>
      <c r="NNF48" s="130"/>
      <c r="NNG48" s="130"/>
      <c r="NNH48" s="130"/>
      <c r="NNI48" s="130"/>
      <c r="NNJ48" s="130"/>
      <c r="NNK48" s="130"/>
      <c r="NNL48" s="130"/>
      <c r="NNM48" s="129"/>
      <c r="NNN48" s="130"/>
      <c r="NNO48" s="130"/>
      <c r="NNP48" s="130"/>
      <c r="NNQ48" s="130"/>
      <c r="NNR48" s="130"/>
      <c r="NNS48" s="130"/>
      <c r="NNT48" s="130"/>
      <c r="NNU48" s="129"/>
      <c r="NNV48" s="130"/>
      <c r="NNW48" s="130"/>
      <c r="NNX48" s="130"/>
      <c r="NNY48" s="130"/>
      <c r="NNZ48" s="130"/>
      <c r="NOA48" s="130"/>
      <c r="NOB48" s="130"/>
      <c r="NOC48" s="129"/>
      <c r="NOD48" s="130"/>
      <c r="NOE48" s="130"/>
      <c r="NOF48" s="130"/>
      <c r="NOG48" s="130"/>
      <c r="NOH48" s="130"/>
      <c r="NOI48" s="130"/>
      <c r="NOJ48" s="130"/>
      <c r="NOK48" s="129"/>
      <c r="NOL48" s="130"/>
      <c r="NOM48" s="130"/>
      <c r="NON48" s="130"/>
      <c r="NOO48" s="130"/>
      <c r="NOP48" s="130"/>
      <c r="NOQ48" s="130"/>
      <c r="NOR48" s="130"/>
      <c r="NOS48" s="129"/>
      <c r="NOT48" s="130"/>
      <c r="NOU48" s="130"/>
      <c r="NOV48" s="130"/>
      <c r="NOW48" s="130"/>
      <c r="NOX48" s="130"/>
      <c r="NOY48" s="130"/>
      <c r="NOZ48" s="130"/>
      <c r="NPA48" s="129"/>
      <c r="NPB48" s="130"/>
      <c r="NPC48" s="130"/>
      <c r="NPD48" s="130"/>
      <c r="NPE48" s="130"/>
      <c r="NPF48" s="130"/>
      <c r="NPG48" s="130"/>
      <c r="NPH48" s="130"/>
      <c r="NPI48" s="129"/>
      <c r="NPJ48" s="130"/>
      <c r="NPK48" s="130"/>
      <c r="NPL48" s="130"/>
      <c r="NPM48" s="130"/>
      <c r="NPN48" s="130"/>
      <c r="NPO48" s="130"/>
      <c r="NPP48" s="130"/>
      <c r="NPQ48" s="129"/>
      <c r="NPR48" s="130"/>
      <c r="NPS48" s="130"/>
      <c r="NPT48" s="130"/>
      <c r="NPU48" s="130"/>
      <c r="NPV48" s="130"/>
      <c r="NPW48" s="130"/>
      <c r="NPX48" s="130"/>
      <c r="NPY48" s="129"/>
      <c r="NPZ48" s="130"/>
      <c r="NQA48" s="130"/>
      <c r="NQB48" s="130"/>
      <c r="NQC48" s="130"/>
      <c r="NQD48" s="130"/>
      <c r="NQE48" s="130"/>
      <c r="NQF48" s="130"/>
      <c r="NQG48" s="129"/>
      <c r="NQH48" s="130"/>
      <c r="NQI48" s="130"/>
      <c r="NQJ48" s="130"/>
      <c r="NQK48" s="130"/>
      <c r="NQL48" s="130"/>
      <c r="NQM48" s="130"/>
      <c r="NQN48" s="130"/>
      <c r="NQO48" s="129"/>
      <c r="NQP48" s="130"/>
      <c r="NQQ48" s="130"/>
      <c r="NQR48" s="130"/>
      <c r="NQS48" s="130"/>
      <c r="NQT48" s="130"/>
      <c r="NQU48" s="130"/>
      <c r="NQV48" s="130"/>
      <c r="NQW48" s="129"/>
      <c r="NQX48" s="130"/>
      <c r="NQY48" s="130"/>
      <c r="NQZ48" s="130"/>
      <c r="NRA48" s="130"/>
      <c r="NRB48" s="130"/>
      <c r="NRC48" s="130"/>
      <c r="NRD48" s="130"/>
      <c r="NRE48" s="129"/>
      <c r="NRF48" s="130"/>
      <c r="NRG48" s="130"/>
      <c r="NRH48" s="130"/>
      <c r="NRI48" s="130"/>
      <c r="NRJ48" s="130"/>
      <c r="NRK48" s="130"/>
      <c r="NRL48" s="130"/>
      <c r="NRM48" s="129"/>
      <c r="NRN48" s="130"/>
      <c r="NRO48" s="130"/>
      <c r="NRP48" s="130"/>
      <c r="NRQ48" s="130"/>
      <c r="NRR48" s="130"/>
      <c r="NRS48" s="130"/>
      <c r="NRT48" s="130"/>
      <c r="NRU48" s="129"/>
      <c r="NRV48" s="130"/>
      <c r="NRW48" s="130"/>
      <c r="NRX48" s="130"/>
      <c r="NRY48" s="130"/>
      <c r="NRZ48" s="130"/>
      <c r="NSA48" s="130"/>
      <c r="NSB48" s="130"/>
      <c r="NSC48" s="129"/>
      <c r="NSD48" s="130"/>
      <c r="NSE48" s="130"/>
      <c r="NSF48" s="130"/>
      <c r="NSG48" s="130"/>
      <c r="NSH48" s="130"/>
      <c r="NSI48" s="130"/>
      <c r="NSJ48" s="130"/>
      <c r="NSK48" s="129"/>
      <c r="NSL48" s="130"/>
      <c r="NSM48" s="130"/>
      <c r="NSN48" s="130"/>
      <c r="NSO48" s="130"/>
      <c r="NSP48" s="130"/>
      <c r="NSQ48" s="130"/>
      <c r="NSR48" s="130"/>
      <c r="NSS48" s="129"/>
      <c r="NST48" s="130"/>
      <c r="NSU48" s="130"/>
      <c r="NSV48" s="130"/>
      <c r="NSW48" s="130"/>
      <c r="NSX48" s="130"/>
      <c r="NSY48" s="130"/>
      <c r="NSZ48" s="130"/>
      <c r="NTA48" s="129"/>
      <c r="NTB48" s="130"/>
      <c r="NTC48" s="130"/>
      <c r="NTD48" s="130"/>
      <c r="NTE48" s="130"/>
      <c r="NTF48" s="130"/>
      <c r="NTG48" s="130"/>
      <c r="NTH48" s="130"/>
      <c r="NTI48" s="129"/>
      <c r="NTJ48" s="130"/>
      <c r="NTK48" s="130"/>
      <c r="NTL48" s="130"/>
      <c r="NTM48" s="130"/>
      <c r="NTN48" s="130"/>
      <c r="NTO48" s="130"/>
      <c r="NTP48" s="130"/>
      <c r="NTQ48" s="129"/>
      <c r="NTR48" s="130"/>
      <c r="NTS48" s="130"/>
      <c r="NTT48" s="130"/>
      <c r="NTU48" s="130"/>
      <c r="NTV48" s="130"/>
      <c r="NTW48" s="130"/>
      <c r="NTX48" s="130"/>
      <c r="NTY48" s="129"/>
      <c r="NTZ48" s="130"/>
      <c r="NUA48" s="130"/>
      <c r="NUB48" s="130"/>
      <c r="NUC48" s="130"/>
      <c r="NUD48" s="130"/>
      <c r="NUE48" s="130"/>
      <c r="NUF48" s="130"/>
      <c r="NUG48" s="129"/>
      <c r="NUH48" s="130"/>
      <c r="NUI48" s="130"/>
      <c r="NUJ48" s="130"/>
      <c r="NUK48" s="130"/>
      <c r="NUL48" s="130"/>
      <c r="NUM48" s="130"/>
      <c r="NUN48" s="130"/>
      <c r="NUO48" s="129"/>
      <c r="NUP48" s="130"/>
      <c r="NUQ48" s="130"/>
      <c r="NUR48" s="130"/>
      <c r="NUS48" s="130"/>
      <c r="NUT48" s="130"/>
      <c r="NUU48" s="130"/>
      <c r="NUV48" s="130"/>
      <c r="NUW48" s="129"/>
      <c r="NUX48" s="130"/>
      <c r="NUY48" s="130"/>
      <c r="NUZ48" s="130"/>
      <c r="NVA48" s="130"/>
      <c r="NVB48" s="130"/>
      <c r="NVC48" s="130"/>
      <c r="NVD48" s="130"/>
      <c r="NVE48" s="129"/>
      <c r="NVF48" s="130"/>
      <c r="NVG48" s="130"/>
      <c r="NVH48" s="130"/>
      <c r="NVI48" s="130"/>
      <c r="NVJ48" s="130"/>
      <c r="NVK48" s="130"/>
      <c r="NVL48" s="130"/>
      <c r="NVM48" s="129"/>
      <c r="NVN48" s="130"/>
      <c r="NVO48" s="130"/>
      <c r="NVP48" s="130"/>
      <c r="NVQ48" s="130"/>
      <c r="NVR48" s="130"/>
      <c r="NVS48" s="130"/>
      <c r="NVT48" s="130"/>
      <c r="NVU48" s="129"/>
      <c r="NVV48" s="130"/>
      <c r="NVW48" s="130"/>
      <c r="NVX48" s="130"/>
      <c r="NVY48" s="130"/>
      <c r="NVZ48" s="130"/>
      <c r="NWA48" s="130"/>
      <c r="NWB48" s="130"/>
      <c r="NWC48" s="129"/>
      <c r="NWD48" s="130"/>
      <c r="NWE48" s="130"/>
      <c r="NWF48" s="130"/>
      <c r="NWG48" s="130"/>
      <c r="NWH48" s="130"/>
      <c r="NWI48" s="130"/>
      <c r="NWJ48" s="130"/>
      <c r="NWK48" s="129"/>
      <c r="NWL48" s="130"/>
      <c r="NWM48" s="130"/>
      <c r="NWN48" s="130"/>
      <c r="NWO48" s="130"/>
      <c r="NWP48" s="130"/>
      <c r="NWQ48" s="130"/>
      <c r="NWR48" s="130"/>
      <c r="NWS48" s="129"/>
      <c r="NWT48" s="130"/>
      <c r="NWU48" s="130"/>
      <c r="NWV48" s="130"/>
      <c r="NWW48" s="130"/>
      <c r="NWX48" s="130"/>
      <c r="NWY48" s="130"/>
      <c r="NWZ48" s="130"/>
      <c r="NXA48" s="129"/>
      <c r="NXB48" s="130"/>
      <c r="NXC48" s="130"/>
      <c r="NXD48" s="130"/>
      <c r="NXE48" s="130"/>
      <c r="NXF48" s="130"/>
      <c r="NXG48" s="130"/>
      <c r="NXH48" s="130"/>
      <c r="NXI48" s="129"/>
      <c r="NXJ48" s="130"/>
      <c r="NXK48" s="130"/>
      <c r="NXL48" s="130"/>
      <c r="NXM48" s="130"/>
      <c r="NXN48" s="130"/>
      <c r="NXO48" s="130"/>
      <c r="NXP48" s="130"/>
      <c r="NXQ48" s="129"/>
      <c r="NXR48" s="130"/>
      <c r="NXS48" s="130"/>
      <c r="NXT48" s="130"/>
      <c r="NXU48" s="130"/>
      <c r="NXV48" s="130"/>
      <c r="NXW48" s="130"/>
      <c r="NXX48" s="130"/>
      <c r="NXY48" s="129"/>
      <c r="NXZ48" s="130"/>
      <c r="NYA48" s="130"/>
      <c r="NYB48" s="130"/>
      <c r="NYC48" s="130"/>
      <c r="NYD48" s="130"/>
      <c r="NYE48" s="130"/>
      <c r="NYF48" s="130"/>
      <c r="NYG48" s="129"/>
      <c r="NYH48" s="130"/>
      <c r="NYI48" s="130"/>
      <c r="NYJ48" s="130"/>
      <c r="NYK48" s="130"/>
      <c r="NYL48" s="130"/>
      <c r="NYM48" s="130"/>
      <c r="NYN48" s="130"/>
      <c r="NYO48" s="129"/>
      <c r="NYP48" s="130"/>
      <c r="NYQ48" s="130"/>
      <c r="NYR48" s="130"/>
      <c r="NYS48" s="130"/>
      <c r="NYT48" s="130"/>
      <c r="NYU48" s="130"/>
      <c r="NYV48" s="130"/>
      <c r="NYW48" s="129"/>
      <c r="NYX48" s="130"/>
      <c r="NYY48" s="130"/>
      <c r="NYZ48" s="130"/>
      <c r="NZA48" s="130"/>
      <c r="NZB48" s="130"/>
      <c r="NZC48" s="130"/>
      <c r="NZD48" s="130"/>
      <c r="NZE48" s="129"/>
      <c r="NZF48" s="130"/>
      <c r="NZG48" s="130"/>
      <c r="NZH48" s="130"/>
      <c r="NZI48" s="130"/>
      <c r="NZJ48" s="130"/>
      <c r="NZK48" s="130"/>
      <c r="NZL48" s="130"/>
      <c r="NZM48" s="129"/>
      <c r="NZN48" s="130"/>
      <c r="NZO48" s="130"/>
      <c r="NZP48" s="130"/>
      <c r="NZQ48" s="130"/>
      <c r="NZR48" s="130"/>
      <c r="NZS48" s="130"/>
      <c r="NZT48" s="130"/>
      <c r="NZU48" s="129"/>
      <c r="NZV48" s="130"/>
      <c r="NZW48" s="130"/>
      <c r="NZX48" s="130"/>
      <c r="NZY48" s="130"/>
      <c r="NZZ48" s="130"/>
      <c r="OAA48" s="130"/>
      <c r="OAB48" s="130"/>
      <c r="OAC48" s="129"/>
      <c r="OAD48" s="130"/>
      <c r="OAE48" s="130"/>
      <c r="OAF48" s="130"/>
      <c r="OAG48" s="130"/>
      <c r="OAH48" s="130"/>
      <c r="OAI48" s="130"/>
      <c r="OAJ48" s="130"/>
      <c r="OAK48" s="129"/>
      <c r="OAL48" s="130"/>
      <c r="OAM48" s="130"/>
      <c r="OAN48" s="130"/>
      <c r="OAO48" s="130"/>
      <c r="OAP48" s="130"/>
      <c r="OAQ48" s="130"/>
      <c r="OAR48" s="130"/>
      <c r="OAS48" s="129"/>
      <c r="OAT48" s="130"/>
      <c r="OAU48" s="130"/>
      <c r="OAV48" s="130"/>
      <c r="OAW48" s="130"/>
      <c r="OAX48" s="130"/>
      <c r="OAY48" s="130"/>
      <c r="OAZ48" s="130"/>
      <c r="OBA48" s="129"/>
      <c r="OBB48" s="130"/>
      <c r="OBC48" s="130"/>
      <c r="OBD48" s="130"/>
      <c r="OBE48" s="130"/>
      <c r="OBF48" s="130"/>
      <c r="OBG48" s="130"/>
      <c r="OBH48" s="130"/>
      <c r="OBI48" s="129"/>
      <c r="OBJ48" s="130"/>
      <c r="OBK48" s="130"/>
      <c r="OBL48" s="130"/>
      <c r="OBM48" s="130"/>
      <c r="OBN48" s="130"/>
      <c r="OBO48" s="130"/>
      <c r="OBP48" s="130"/>
      <c r="OBQ48" s="129"/>
      <c r="OBR48" s="130"/>
      <c r="OBS48" s="130"/>
      <c r="OBT48" s="130"/>
      <c r="OBU48" s="130"/>
      <c r="OBV48" s="130"/>
      <c r="OBW48" s="130"/>
      <c r="OBX48" s="130"/>
      <c r="OBY48" s="129"/>
      <c r="OBZ48" s="130"/>
      <c r="OCA48" s="130"/>
      <c r="OCB48" s="130"/>
      <c r="OCC48" s="130"/>
      <c r="OCD48" s="130"/>
      <c r="OCE48" s="130"/>
      <c r="OCF48" s="130"/>
      <c r="OCG48" s="129"/>
      <c r="OCH48" s="130"/>
      <c r="OCI48" s="130"/>
      <c r="OCJ48" s="130"/>
      <c r="OCK48" s="130"/>
      <c r="OCL48" s="130"/>
      <c r="OCM48" s="130"/>
      <c r="OCN48" s="130"/>
      <c r="OCO48" s="129"/>
      <c r="OCP48" s="130"/>
      <c r="OCQ48" s="130"/>
      <c r="OCR48" s="130"/>
      <c r="OCS48" s="130"/>
      <c r="OCT48" s="130"/>
      <c r="OCU48" s="130"/>
      <c r="OCV48" s="130"/>
      <c r="OCW48" s="129"/>
      <c r="OCX48" s="130"/>
      <c r="OCY48" s="130"/>
      <c r="OCZ48" s="130"/>
      <c r="ODA48" s="130"/>
      <c r="ODB48" s="130"/>
      <c r="ODC48" s="130"/>
      <c r="ODD48" s="130"/>
      <c r="ODE48" s="129"/>
      <c r="ODF48" s="130"/>
      <c r="ODG48" s="130"/>
      <c r="ODH48" s="130"/>
      <c r="ODI48" s="130"/>
      <c r="ODJ48" s="130"/>
      <c r="ODK48" s="130"/>
      <c r="ODL48" s="130"/>
      <c r="ODM48" s="129"/>
      <c r="ODN48" s="130"/>
      <c r="ODO48" s="130"/>
      <c r="ODP48" s="130"/>
      <c r="ODQ48" s="130"/>
      <c r="ODR48" s="130"/>
      <c r="ODS48" s="130"/>
      <c r="ODT48" s="130"/>
      <c r="ODU48" s="129"/>
      <c r="ODV48" s="130"/>
      <c r="ODW48" s="130"/>
      <c r="ODX48" s="130"/>
      <c r="ODY48" s="130"/>
      <c r="ODZ48" s="130"/>
      <c r="OEA48" s="130"/>
      <c r="OEB48" s="130"/>
      <c r="OEC48" s="129"/>
      <c r="OED48" s="130"/>
      <c r="OEE48" s="130"/>
      <c r="OEF48" s="130"/>
      <c r="OEG48" s="130"/>
      <c r="OEH48" s="130"/>
      <c r="OEI48" s="130"/>
      <c r="OEJ48" s="130"/>
      <c r="OEK48" s="129"/>
      <c r="OEL48" s="130"/>
      <c r="OEM48" s="130"/>
      <c r="OEN48" s="130"/>
      <c r="OEO48" s="130"/>
      <c r="OEP48" s="130"/>
      <c r="OEQ48" s="130"/>
      <c r="OER48" s="130"/>
      <c r="OES48" s="129"/>
      <c r="OET48" s="130"/>
      <c r="OEU48" s="130"/>
      <c r="OEV48" s="130"/>
      <c r="OEW48" s="130"/>
      <c r="OEX48" s="130"/>
      <c r="OEY48" s="130"/>
      <c r="OEZ48" s="130"/>
      <c r="OFA48" s="129"/>
      <c r="OFB48" s="130"/>
      <c r="OFC48" s="130"/>
      <c r="OFD48" s="130"/>
      <c r="OFE48" s="130"/>
      <c r="OFF48" s="130"/>
      <c r="OFG48" s="130"/>
      <c r="OFH48" s="130"/>
      <c r="OFI48" s="129"/>
      <c r="OFJ48" s="130"/>
      <c r="OFK48" s="130"/>
      <c r="OFL48" s="130"/>
      <c r="OFM48" s="130"/>
      <c r="OFN48" s="130"/>
      <c r="OFO48" s="130"/>
      <c r="OFP48" s="130"/>
      <c r="OFQ48" s="129"/>
      <c r="OFR48" s="130"/>
      <c r="OFS48" s="130"/>
      <c r="OFT48" s="130"/>
      <c r="OFU48" s="130"/>
      <c r="OFV48" s="130"/>
      <c r="OFW48" s="130"/>
      <c r="OFX48" s="130"/>
      <c r="OFY48" s="129"/>
      <c r="OFZ48" s="130"/>
      <c r="OGA48" s="130"/>
      <c r="OGB48" s="130"/>
      <c r="OGC48" s="130"/>
      <c r="OGD48" s="130"/>
      <c r="OGE48" s="130"/>
      <c r="OGF48" s="130"/>
      <c r="OGG48" s="129"/>
      <c r="OGH48" s="130"/>
      <c r="OGI48" s="130"/>
      <c r="OGJ48" s="130"/>
      <c r="OGK48" s="130"/>
      <c r="OGL48" s="130"/>
      <c r="OGM48" s="130"/>
      <c r="OGN48" s="130"/>
      <c r="OGO48" s="129"/>
      <c r="OGP48" s="130"/>
      <c r="OGQ48" s="130"/>
      <c r="OGR48" s="130"/>
      <c r="OGS48" s="130"/>
      <c r="OGT48" s="130"/>
      <c r="OGU48" s="130"/>
      <c r="OGV48" s="130"/>
      <c r="OGW48" s="129"/>
      <c r="OGX48" s="130"/>
      <c r="OGY48" s="130"/>
      <c r="OGZ48" s="130"/>
      <c r="OHA48" s="130"/>
      <c r="OHB48" s="130"/>
      <c r="OHC48" s="130"/>
      <c r="OHD48" s="130"/>
      <c r="OHE48" s="129"/>
      <c r="OHF48" s="130"/>
      <c r="OHG48" s="130"/>
      <c r="OHH48" s="130"/>
      <c r="OHI48" s="130"/>
      <c r="OHJ48" s="130"/>
      <c r="OHK48" s="130"/>
      <c r="OHL48" s="130"/>
      <c r="OHM48" s="129"/>
      <c r="OHN48" s="130"/>
      <c r="OHO48" s="130"/>
      <c r="OHP48" s="130"/>
      <c r="OHQ48" s="130"/>
      <c r="OHR48" s="130"/>
      <c r="OHS48" s="130"/>
      <c r="OHT48" s="130"/>
      <c r="OHU48" s="129"/>
      <c r="OHV48" s="130"/>
      <c r="OHW48" s="130"/>
      <c r="OHX48" s="130"/>
      <c r="OHY48" s="130"/>
      <c r="OHZ48" s="130"/>
      <c r="OIA48" s="130"/>
      <c r="OIB48" s="130"/>
      <c r="OIC48" s="129"/>
      <c r="OID48" s="130"/>
      <c r="OIE48" s="130"/>
      <c r="OIF48" s="130"/>
      <c r="OIG48" s="130"/>
      <c r="OIH48" s="130"/>
      <c r="OII48" s="130"/>
      <c r="OIJ48" s="130"/>
      <c r="OIK48" s="129"/>
      <c r="OIL48" s="130"/>
      <c r="OIM48" s="130"/>
      <c r="OIN48" s="130"/>
      <c r="OIO48" s="130"/>
      <c r="OIP48" s="130"/>
      <c r="OIQ48" s="130"/>
      <c r="OIR48" s="130"/>
      <c r="OIS48" s="129"/>
      <c r="OIT48" s="130"/>
      <c r="OIU48" s="130"/>
      <c r="OIV48" s="130"/>
      <c r="OIW48" s="130"/>
      <c r="OIX48" s="130"/>
      <c r="OIY48" s="130"/>
      <c r="OIZ48" s="130"/>
      <c r="OJA48" s="129"/>
      <c r="OJB48" s="130"/>
      <c r="OJC48" s="130"/>
      <c r="OJD48" s="130"/>
      <c r="OJE48" s="130"/>
      <c r="OJF48" s="130"/>
      <c r="OJG48" s="130"/>
      <c r="OJH48" s="130"/>
      <c r="OJI48" s="129"/>
      <c r="OJJ48" s="130"/>
      <c r="OJK48" s="130"/>
      <c r="OJL48" s="130"/>
      <c r="OJM48" s="130"/>
      <c r="OJN48" s="130"/>
      <c r="OJO48" s="130"/>
      <c r="OJP48" s="130"/>
      <c r="OJQ48" s="129"/>
      <c r="OJR48" s="130"/>
      <c r="OJS48" s="130"/>
      <c r="OJT48" s="130"/>
      <c r="OJU48" s="130"/>
      <c r="OJV48" s="130"/>
      <c r="OJW48" s="130"/>
      <c r="OJX48" s="130"/>
      <c r="OJY48" s="129"/>
      <c r="OJZ48" s="130"/>
      <c r="OKA48" s="130"/>
      <c r="OKB48" s="130"/>
      <c r="OKC48" s="130"/>
      <c r="OKD48" s="130"/>
      <c r="OKE48" s="130"/>
      <c r="OKF48" s="130"/>
      <c r="OKG48" s="129"/>
      <c r="OKH48" s="130"/>
      <c r="OKI48" s="130"/>
      <c r="OKJ48" s="130"/>
      <c r="OKK48" s="130"/>
      <c r="OKL48" s="130"/>
      <c r="OKM48" s="130"/>
      <c r="OKN48" s="130"/>
      <c r="OKO48" s="129"/>
      <c r="OKP48" s="130"/>
      <c r="OKQ48" s="130"/>
      <c r="OKR48" s="130"/>
      <c r="OKS48" s="130"/>
      <c r="OKT48" s="130"/>
      <c r="OKU48" s="130"/>
      <c r="OKV48" s="130"/>
      <c r="OKW48" s="129"/>
      <c r="OKX48" s="130"/>
      <c r="OKY48" s="130"/>
      <c r="OKZ48" s="130"/>
      <c r="OLA48" s="130"/>
      <c r="OLB48" s="130"/>
      <c r="OLC48" s="130"/>
      <c r="OLD48" s="130"/>
      <c r="OLE48" s="129"/>
      <c r="OLF48" s="130"/>
      <c r="OLG48" s="130"/>
      <c r="OLH48" s="130"/>
      <c r="OLI48" s="130"/>
      <c r="OLJ48" s="130"/>
      <c r="OLK48" s="130"/>
      <c r="OLL48" s="130"/>
      <c r="OLM48" s="129"/>
      <c r="OLN48" s="130"/>
      <c r="OLO48" s="130"/>
      <c r="OLP48" s="130"/>
      <c r="OLQ48" s="130"/>
      <c r="OLR48" s="130"/>
      <c r="OLS48" s="130"/>
      <c r="OLT48" s="130"/>
      <c r="OLU48" s="129"/>
      <c r="OLV48" s="130"/>
      <c r="OLW48" s="130"/>
      <c r="OLX48" s="130"/>
      <c r="OLY48" s="130"/>
      <c r="OLZ48" s="130"/>
      <c r="OMA48" s="130"/>
      <c r="OMB48" s="130"/>
      <c r="OMC48" s="129"/>
      <c r="OMD48" s="130"/>
      <c r="OME48" s="130"/>
      <c r="OMF48" s="130"/>
      <c r="OMG48" s="130"/>
      <c r="OMH48" s="130"/>
      <c r="OMI48" s="130"/>
      <c r="OMJ48" s="130"/>
      <c r="OMK48" s="129"/>
      <c r="OML48" s="130"/>
      <c r="OMM48" s="130"/>
      <c r="OMN48" s="130"/>
      <c r="OMO48" s="130"/>
      <c r="OMP48" s="130"/>
      <c r="OMQ48" s="130"/>
      <c r="OMR48" s="130"/>
      <c r="OMS48" s="129"/>
      <c r="OMT48" s="130"/>
      <c r="OMU48" s="130"/>
      <c r="OMV48" s="130"/>
      <c r="OMW48" s="130"/>
      <c r="OMX48" s="130"/>
      <c r="OMY48" s="130"/>
      <c r="OMZ48" s="130"/>
      <c r="ONA48" s="129"/>
      <c r="ONB48" s="130"/>
      <c r="ONC48" s="130"/>
      <c r="OND48" s="130"/>
      <c r="ONE48" s="130"/>
      <c r="ONF48" s="130"/>
      <c r="ONG48" s="130"/>
      <c r="ONH48" s="130"/>
      <c r="ONI48" s="129"/>
      <c r="ONJ48" s="130"/>
      <c r="ONK48" s="130"/>
      <c r="ONL48" s="130"/>
      <c r="ONM48" s="130"/>
      <c r="ONN48" s="130"/>
      <c r="ONO48" s="130"/>
      <c r="ONP48" s="130"/>
      <c r="ONQ48" s="129"/>
      <c r="ONR48" s="130"/>
      <c r="ONS48" s="130"/>
      <c r="ONT48" s="130"/>
      <c r="ONU48" s="130"/>
      <c r="ONV48" s="130"/>
      <c r="ONW48" s="130"/>
      <c r="ONX48" s="130"/>
      <c r="ONY48" s="129"/>
      <c r="ONZ48" s="130"/>
      <c r="OOA48" s="130"/>
      <c r="OOB48" s="130"/>
      <c r="OOC48" s="130"/>
      <c r="OOD48" s="130"/>
      <c r="OOE48" s="130"/>
      <c r="OOF48" s="130"/>
      <c r="OOG48" s="129"/>
      <c r="OOH48" s="130"/>
      <c r="OOI48" s="130"/>
      <c r="OOJ48" s="130"/>
      <c r="OOK48" s="130"/>
      <c r="OOL48" s="130"/>
      <c r="OOM48" s="130"/>
      <c r="OON48" s="130"/>
      <c r="OOO48" s="129"/>
      <c r="OOP48" s="130"/>
      <c r="OOQ48" s="130"/>
      <c r="OOR48" s="130"/>
      <c r="OOS48" s="130"/>
      <c r="OOT48" s="130"/>
      <c r="OOU48" s="130"/>
      <c r="OOV48" s="130"/>
      <c r="OOW48" s="129"/>
      <c r="OOX48" s="130"/>
      <c r="OOY48" s="130"/>
      <c r="OOZ48" s="130"/>
      <c r="OPA48" s="130"/>
      <c r="OPB48" s="130"/>
      <c r="OPC48" s="130"/>
      <c r="OPD48" s="130"/>
      <c r="OPE48" s="129"/>
      <c r="OPF48" s="130"/>
      <c r="OPG48" s="130"/>
      <c r="OPH48" s="130"/>
      <c r="OPI48" s="130"/>
      <c r="OPJ48" s="130"/>
      <c r="OPK48" s="130"/>
      <c r="OPL48" s="130"/>
      <c r="OPM48" s="129"/>
      <c r="OPN48" s="130"/>
      <c r="OPO48" s="130"/>
      <c r="OPP48" s="130"/>
      <c r="OPQ48" s="130"/>
      <c r="OPR48" s="130"/>
      <c r="OPS48" s="130"/>
      <c r="OPT48" s="130"/>
      <c r="OPU48" s="129"/>
      <c r="OPV48" s="130"/>
      <c r="OPW48" s="130"/>
      <c r="OPX48" s="130"/>
      <c r="OPY48" s="130"/>
      <c r="OPZ48" s="130"/>
      <c r="OQA48" s="130"/>
      <c r="OQB48" s="130"/>
      <c r="OQC48" s="129"/>
      <c r="OQD48" s="130"/>
      <c r="OQE48" s="130"/>
      <c r="OQF48" s="130"/>
      <c r="OQG48" s="130"/>
      <c r="OQH48" s="130"/>
      <c r="OQI48" s="130"/>
      <c r="OQJ48" s="130"/>
      <c r="OQK48" s="129"/>
      <c r="OQL48" s="130"/>
      <c r="OQM48" s="130"/>
      <c r="OQN48" s="130"/>
      <c r="OQO48" s="130"/>
      <c r="OQP48" s="130"/>
      <c r="OQQ48" s="130"/>
      <c r="OQR48" s="130"/>
      <c r="OQS48" s="129"/>
      <c r="OQT48" s="130"/>
      <c r="OQU48" s="130"/>
      <c r="OQV48" s="130"/>
      <c r="OQW48" s="130"/>
      <c r="OQX48" s="130"/>
      <c r="OQY48" s="130"/>
      <c r="OQZ48" s="130"/>
      <c r="ORA48" s="129"/>
      <c r="ORB48" s="130"/>
      <c r="ORC48" s="130"/>
      <c r="ORD48" s="130"/>
      <c r="ORE48" s="130"/>
      <c r="ORF48" s="130"/>
      <c r="ORG48" s="130"/>
      <c r="ORH48" s="130"/>
      <c r="ORI48" s="129"/>
      <c r="ORJ48" s="130"/>
      <c r="ORK48" s="130"/>
      <c r="ORL48" s="130"/>
      <c r="ORM48" s="130"/>
      <c r="ORN48" s="130"/>
      <c r="ORO48" s="130"/>
      <c r="ORP48" s="130"/>
      <c r="ORQ48" s="129"/>
      <c r="ORR48" s="130"/>
      <c r="ORS48" s="130"/>
      <c r="ORT48" s="130"/>
      <c r="ORU48" s="130"/>
      <c r="ORV48" s="130"/>
      <c r="ORW48" s="130"/>
      <c r="ORX48" s="130"/>
      <c r="ORY48" s="129"/>
      <c r="ORZ48" s="130"/>
      <c r="OSA48" s="130"/>
      <c r="OSB48" s="130"/>
      <c r="OSC48" s="130"/>
      <c r="OSD48" s="130"/>
      <c r="OSE48" s="130"/>
      <c r="OSF48" s="130"/>
      <c r="OSG48" s="129"/>
      <c r="OSH48" s="130"/>
      <c r="OSI48" s="130"/>
      <c r="OSJ48" s="130"/>
      <c r="OSK48" s="130"/>
      <c r="OSL48" s="130"/>
      <c r="OSM48" s="130"/>
      <c r="OSN48" s="130"/>
      <c r="OSO48" s="129"/>
      <c r="OSP48" s="130"/>
      <c r="OSQ48" s="130"/>
      <c r="OSR48" s="130"/>
      <c r="OSS48" s="130"/>
      <c r="OST48" s="130"/>
      <c r="OSU48" s="130"/>
      <c r="OSV48" s="130"/>
      <c r="OSW48" s="129"/>
      <c r="OSX48" s="130"/>
      <c r="OSY48" s="130"/>
      <c r="OSZ48" s="130"/>
      <c r="OTA48" s="130"/>
      <c r="OTB48" s="130"/>
      <c r="OTC48" s="130"/>
      <c r="OTD48" s="130"/>
      <c r="OTE48" s="129"/>
      <c r="OTF48" s="130"/>
      <c r="OTG48" s="130"/>
      <c r="OTH48" s="130"/>
      <c r="OTI48" s="130"/>
      <c r="OTJ48" s="130"/>
      <c r="OTK48" s="130"/>
      <c r="OTL48" s="130"/>
      <c r="OTM48" s="129"/>
      <c r="OTN48" s="130"/>
      <c r="OTO48" s="130"/>
      <c r="OTP48" s="130"/>
      <c r="OTQ48" s="130"/>
      <c r="OTR48" s="130"/>
      <c r="OTS48" s="130"/>
      <c r="OTT48" s="130"/>
      <c r="OTU48" s="129"/>
      <c r="OTV48" s="130"/>
      <c r="OTW48" s="130"/>
      <c r="OTX48" s="130"/>
      <c r="OTY48" s="130"/>
      <c r="OTZ48" s="130"/>
      <c r="OUA48" s="130"/>
      <c r="OUB48" s="130"/>
      <c r="OUC48" s="129"/>
      <c r="OUD48" s="130"/>
      <c r="OUE48" s="130"/>
      <c r="OUF48" s="130"/>
      <c r="OUG48" s="130"/>
      <c r="OUH48" s="130"/>
      <c r="OUI48" s="130"/>
      <c r="OUJ48" s="130"/>
      <c r="OUK48" s="129"/>
      <c r="OUL48" s="130"/>
      <c r="OUM48" s="130"/>
      <c r="OUN48" s="130"/>
      <c r="OUO48" s="130"/>
      <c r="OUP48" s="130"/>
      <c r="OUQ48" s="130"/>
      <c r="OUR48" s="130"/>
      <c r="OUS48" s="129"/>
      <c r="OUT48" s="130"/>
      <c r="OUU48" s="130"/>
      <c r="OUV48" s="130"/>
      <c r="OUW48" s="130"/>
      <c r="OUX48" s="130"/>
      <c r="OUY48" s="130"/>
      <c r="OUZ48" s="130"/>
      <c r="OVA48" s="129"/>
      <c r="OVB48" s="130"/>
      <c r="OVC48" s="130"/>
      <c r="OVD48" s="130"/>
      <c r="OVE48" s="130"/>
      <c r="OVF48" s="130"/>
      <c r="OVG48" s="130"/>
      <c r="OVH48" s="130"/>
      <c r="OVI48" s="129"/>
      <c r="OVJ48" s="130"/>
      <c r="OVK48" s="130"/>
      <c r="OVL48" s="130"/>
      <c r="OVM48" s="130"/>
      <c r="OVN48" s="130"/>
      <c r="OVO48" s="130"/>
      <c r="OVP48" s="130"/>
      <c r="OVQ48" s="129"/>
      <c r="OVR48" s="130"/>
      <c r="OVS48" s="130"/>
      <c r="OVT48" s="130"/>
      <c r="OVU48" s="130"/>
      <c r="OVV48" s="130"/>
      <c r="OVW48" s="130"/>
      <c r="OVX48" s="130"/>
      <c r="OVY48" s="129"/>
      <c r="OVZ48" s="130"/>
      <c r="OWA48" s="130"/>
      <c r="OWB48" s="130"/>
      <c r="OWC48" s="130"/>
      <c r="OWD48" s="130"/>
      <c r="OWE48" s="130"/>
      <c r="OWF48" s="130"/>
      <c r="OWG48" s="129"/>
      <c r="OWH48" s="130"/>
      <c r="OWI48" s="130"/>
      <c r="OWJ48" s="130"/>
      <c r="OWK48" s="130"/>
      <c r="OWL48" s="130"/>
      <c r="OWM48" s="130"/>
      <c r="OWN48" s="130"/>
      <c r="OWO48" s="129"/>
      <c r="OWP48" s="130"/>
      <c r="OWQ48" s="130"/>
      <c r="OWR48" s="130"/>
      <c r="OWS48" s="130"/>
      <c r="OWT48" s="130"/>
      <c r="OWU48" s="130"/>
      <c r="OWV48" s="130"/>
      <c r="OWW48" s="129"/>
      <c r="OWX48" s="130"/>
      <c r="OWY48" s="130"/>
      <c r="OWZ48" s="130"/>
      <c r="OXA48" s="130"/>
      <c r="OXB48" s="130"/>
      <c r="OXC48" s="130"/>
      <c r="OXD48" s="130"/>
      <c r="OXE48" s="129"/>
      <c r="OXF48" s="130"/>
      <c r="OXG48" s="130"/>
      <c r="OXH48" s="130"/>
      <c r="OXI48" s="130"/>
      <c r="OXJ48" s="130"/>
      <c r="OXK48" s="130"/>
      <c r="OXL48" s="130"/>
      <c r="OXM48" s="129"/>
      <c r="OXN48" s="130"/>
      <c r="OXO48" s="130"/>
      <c r="OXP48" s="130"/>
      <c r="OXQ48" s="130"/>
      <c r="OXR48" s="130"/>
      <c r="OXS48" s="130"/>
      <c r="OXT48" s="130"/>
      <c r="OXU48" s="129"/>
      <c r="OXV48" s="130"/>
      <c r="OXW48" s="130"/>
      <c r="OXX48" s="130"/>
      <c r="OXY48" s="130"/>
      <c r="OXZ48" s="130"/>
      <c r="OYA48" s="130"/>
      <c r="OYB48" s="130"/>
      <c r="OYC48" s="129"/>
      <c r="OYD48" s="130"/>
      <c r="OYE48" s="130"/>
      <c r="OYF48" s="130"/>
      <c r="OYG48" s="130"/>
      <c r="OYH48" s="130"/>
      <c r="OYI48" s="130"/>
      <c r="OYJ48" s="130"/>
      <c r="OYK48" s="129"/>
      <c r="OYL48" s="130"/>
      <c r="OYM48" s="130"/>
      <c r="OYN48" s="130"/>
      <c r="OYO48" s="130"/>
      <c r="OYP48" s="130"/>
      <c r="OYQ48" s="130"/>
      <c r="OYR48" s="130"/>
      <c r="OYS48" s="129"/>
      <c r="OYT48" s="130"/>
      <c r="OYU48" s="130"/>
      <c r="OYV48" s="130"/>
      <c r="OYW48" s="130"/>
      <c r="OYX48" s="130"/>
      <c r="OYY48" s="130"/>
      <c r="OYZ48" s="130"/>
      <c r="OZA48" s="129"/>
      <c r="OZB48" s="130"/>
      <c r="OZC48" s="130"/>
      <c r="OZD48" s="130"/>
      <c r="OZE48" s="130"/>
      <c r="OZF48" s="130"/>
      <c r="OZG48" s="130"/>
      <c r="OZH48" s="130"/>
      <c r="OZI48" s="129"/>
      <c r="OZJ48" s="130"/>
      <c r="OZK48" s="130"/>
      <c r="OZL48" s="130"/>
      <c r="OZM48" s="130"/>
      <c r="OZN48" s="130"/>
      <c r="OZO48" s="130"/>
      <c r="OZP48" s="130"/>
      <c r="OZQ48" s="129"/>
      <c r="OZR48" s="130"/>
      <c r="OZS48" s="130"/>
      <c r="OZT48" s="130"/>
      <c r="OZU48" s="130"/>
      <c r="OZV48" s="130"/>
      <c r="OZW48" s="130"/>
      <c r="OZX48" s="130"/>
      <c r="OZY48" s="129"/>
      <c r="OZZ48" s="130"/>
      <c r="PAA48" s="130"/>
      <c r="PAB48" s="130"/>
      <c r="PAC48" s="130"/>
      <c r="PAD48" s="130"/>
      <c r="PAE48" s="130"/>
      <c r="PAF48" s="130"/>
      <c r="PAG48" s="129"/>
      <c r="PAH48" s="130"/>
      <c r="PAI48" s="130"/>
      <c r="PAJ48" s="130"/>
      <c r="PAK48" s="130"/>
      <c r="PAL48" s="130"/>
      <c r="PAM48" s="130"/>
      <c r="PAN48" s="130"/>
      <c r="PAO48" s="129"/>
      <c r="PAP48" s="130"/>
      <c r="PAQ48" s="130"/>
      <c r="PAR48" s="130"/>
      <c r="PAS48" s="130"/>
      <c r="PAT48" s="130"/>
      <c r="PAU48" s="130"/>
      <c r="PAV48" s="130"/>
      <c r="PAW48" s="129"/>
      <c r="PAX48" s="130"/>
      <c r="PAY48" s="130"/>
      <c r="PAZ48" s="130"/>
      <c r="PBA48" s="130"/>
      <c r="PBB48" s="130"/>
      <c r="PBC48" s="130"/>
      <c r="PBD48" s="130"/>
      <c r="PBE48" s="129"/>
      <c r="PBF48" s="130"/>
      <c r="PBG48" s="130"/>
      <c r="PBH48" s="130"/>
      <c r="PBI48" s="130"/>
      <c r="PBJ48" s="130"/>
      <c r="PBK48" s="130"/>
      <c r="PBL48" s="130"/>
      <c r="PBM48" s="129"/>
      <c r="PBN48" s="130"/>
      <c r="PBO48" s="130"/>
      <c r="PBP48" s="130"/>
      <c r="PBQ48" s="130"/>
      <c r="PBR48" s="130"/>
      <c r="PBS48" s="130"/>
      <c r="PBT48" s="130"/>
      <c r="PBU48" s="129"/>
      <c r="PBV48" s="130"/>
      <c r="PBW48" s="130"/>
      <c r="PBX48" s="130"/>
      <c r="PBY48" s="130"/>
      <c r="PBZ48" s="130"/>
      <c r="PCA48" s="130"/>
      <c r="PCB48" s="130"/>
      <c r="PCC48" s="129"/>
      <c r="PCD48" s="130"/>
      <c r="PCE48" s="130"/>
      <c r="PCF48" s="130"/>
      <c r="PCG48" s="130"/>
      <c r="PCH48" s="130"/>
      <c r="PCI48" s="130"/>
      <c r="PCJ48" s="130"/>
      <c r="PCK48" s="129"/>
      <c r="PCL48" s="130"/>
      <c r="PCM48" s="130"/>
      <c r="PCN48" s="130"/>
      <c r="PCO48" s="130"/>
      <c r="PCP48" s="130"/>
      <c r="PCQ48" s="130"/>
      <c r="PCR48" s="130"/>
      <c r="PCS48" s="129"/>
      <c r="PCT48" s="130"/>
      <c r="PCU48" s="130"/>
      <c r="PCV48" s="130"/>
      <c r="PCW48" s="130"/>
      <c r="PCX48" s="130"/>
      <c r="PCY48" s="130"/>
      <c r="PCZ48" s="130"/>
      <c r="PDA48" s="129"/>
      <c r="PDB48" s="130"/>
      <c r="PDC48" s="130"/>
      <c r="PDD48" s="130"/>
      <c r="PDE48" s="130"/>
      <c r="PDF48" s="130"/>
      <c r="PDG48" s="130"/>
      <c r="PDH48" s="130"/>
      <c r="PDI48" s="129"/>
      <c r="PDJ48" s="130"/>
      <c r="PDK48" s="130"/>
      <c r="PDL48" s="130"/>
      <c r="PDM48" s="130"/>
      <c r="PDN48" s="130"/>
      <c r="PDO48" s="130"/>
      <c r="PDP48" s="130"/>
      <c r="PDQ48" s="129"/>
      <c r="PDR48" s="130"/>
      <c r="PDS48" s="130"/>
      <c r="PDT48" s="130"/>
      <c r="PDU48" s="130"/>
      <c r="PDV48" s="130"/>
      <c r="PDW48" s="130"/>
      <c r="PDX48" s="130"/>
      <c r="PDY48" s="129"/>
      <c r="PDZ48" s="130"/>
      <c r="PEA48" s="130"/>
      <c r="PEB48" s="130"/>
      <c r="PEC48" s="130"/>
      <c r="PED48" s="130"/>
      <c r="PEE48" s="130"/>
      <c r="PEF48" s="130"/>
      <c r="PEG48" s="129"/>
      <c r="PEH48" s="130"/>
      <c r="PEI48" s="130"/>
      <c r="PEJ48" s="130"/>
      <c r="PEK48" s="130"/>
      <c r="PEL48" s="130"/>
      <c r="PEM48" s="130"/>
      <c r="PEN48" s="130"/>
      <c r="PEO48" s="129"/>
      <c r="PEP48" s="130"/>
      <c r="PEQ48" s="130"/>
      <c r="PER48" s="130"/>
      <c r="PES48" s="130"/>
      <c r="PET48" s="130"/>
      <c r="PEU48" s="130"/>
      <c r="PEV48" s="130"/>
      <c r="PEW48" s="129"/>
      <c r="PEX48" s="130"/>
      <c r="PEY48" s="130"/>
      <c r="PEZ48" s="130"/>
      <c r="PFA48" s="130"/>
      <c r="PFB48" s="130"/>
      <c r="PFC48" s="130"/>
      <c r="PFD48" s="130"/>
      <c r="PFE48" s="129"/>
      <c r="PFF48" s="130"/>
      <c r="PFG48" s="130"/>
      <c r="PFH48" s="130"/>
      <c r="PFI48" s="130"/>
      <c r="PFJ48" s="130"/>
      <c r="PFK48" s="130"/>
      <c r="PFL48" s="130"/>
      <c r="PFM48" s="129"/>
      <c r="PFN48" s="130"/>
      <c r="PFO48" s="130"/>
      <c r="PFP48" s="130"/>
      <c r="PFQ48" s="130"/>
      <c r="PFR48" s="130"/>
      <c r="PFS48" s="130"/>
      <c r="PFT48" s="130"/>
      <c r="PFU48" s="129"/>
      <c r="PFV48" s="130"/>
      <c r="PFW48" s="130"/>
      <c r="PFX48" s="130"/>
      <c r="PFY48" s="130"/>
      <c r="PFZ48" s="130"/>
      <c r="PGA48" s="130"/>
      <c r="PGB48" s="130"/>
      <c r="PGC48" s="129"/>
      <c r="PGD48" s="130"/>
      <c r="PGE48" s="130"/>
      <c r="PGF48" s="130"/>
      <c r="PGG48" s="130"/>
      <c r="PGH48" s="130"/>
      <c r="PGI48" s="130"/>
      <c r="PGJ48" s="130"/>
      <c r="PGK48" s="129"/>
      <c r="PGL48" s="130"/>
      <c r="PGM48" s="130"/>
      <c r="PGN48" s="130"/>
      <c r="PGO48" s="130"/>
      <c r="PGP48" s="130"/>
      <c r="PGQ48" s="130"/>
      <c r="PGR48" s="130"/>
      <c r="PGS48" s="129"/>
      <c r="PGT48" s="130"/>
      <c r="PGU48" s="130"/>
      <c r="PGV48" s="130"/>
      <c r="PGW48" s="130"/>
      <c r="PGX48" s="130"/>
      <c r="PGY48" s="130"/>
      <c r="PGZ48" s="130"/>
      <c r="PHA48" s="129"/>
      <c r="PHB48" s="130"/>
      <c r="PHC48" s="130"/>
      <c r="PHD48" s="130"/>
      <c r="PHE48" s="130"/>
      <c r="PHF48" s="130"/>
      <c r="PHG48" s="130"/>
      <c r="PHH48" s="130"/>
      <c r="PHI48" s="129"/>
      <c r="PHJ48" s="130"/>
      <c r="PHK48" s="130"/>
      <c r="PHL48" s="130"/>
      <c r="PHM48" s="130"/>
      <c r="PHN48" s="130"/>
      <c r="PHO48" s="130"/>
      <c r="PHP48" s="130"/>
      <c r="PHQ48" s="129"/>
      <c r="PHR48" s="130"/>
      <c r="PHS48" s="130"/>
      <c r="PHT48" s="130"/>
      <c r="PHU48" s="130"/>
      <c r="PHV48" s="130"/>
      <c r="PHW48" s="130"/>
      <c r="PHX48" s="130"/>
      <c r="PHY48" s="129"/>
      <c r="PHZ48" s="130"/>
      <c r="PIA48" s="130"/>
      <c r="PIB48" s="130"/>
      <c r="PIC48" s="130"/>
      <c r="PID48" s="130"/>
      <c r="PIE48" s="130"/>
      <c r="PIF48" s="130"/>
      <c r="PIG48" s="129"/>
      <c r="PIH48" s="130"/>
      <c r="PII48" s="130"/>
      <c r="PIJ48" s="130"/>
      <c r="PIK48" s="130"/>
      <c r="PIL48" s="130"/>
      <c r="PIM48" s="130"/>
      <c r="PIN48" s="130"/>
      <c r="PIO48" s="129"/>
      <c r="PIP48" s="130"/>
      <c r="PIQ48" s="130"/>
      <c r="PIR48" s="130"/>
      <c r="PIS48" s="130"/>
      <c r="PIT48" s="130"/>
      <c r="PIU48" s="130"/>
      <c r="PIV48" s="130"/>
      <c r="PIW48" s="129"/>
      <c r="PIX48" s="130"/>
      <c r="PIY48" s="130"/>
      <c r="PIZ48" s="130"/>
      <c r="PJA48" s="130"/>
      <c r="PJB48" s="130"/>
      <c r="PJC48" s="130"/>
      <c r="PJD48" s="130"/>
      <c r="PJE48" s="129"/>
      <c r="PJF48" s="130"/>
      <c r="PJG48" s="130"/>
      <c r="PJH48" s="130"/>
      <c r="PJI48" s="130"/>
      <c r="PJJ48" s="130"/>
      <c r="PJK48" s="130"/>
      <c r="PJL48" s="130"/>
      <c r="PJM48" s="129"/>
      <c r="PJN48" s="130"/>
      <c r="PJO48" s="130"/>
      <c r="PJP48" s="130"/>
      <c r="PJQ48" s="130"/>
      <c r="PJR48" s="130"/>
      <c r="PJS48" s="130"/>
      <c r="PJT48" s="130"/>
      <c r="PJU48" s="129"/>
      <c r="PJV48" s="130"/>
      <c r="PJW48" s="130"/>
      <c r="PJX48" s="130"/>
      <c r="PJY48" s="130"/>
      <c r="PJZ48" s="130"/>
      <c r="PKA48" s="130"/>
      <c r="PKB48" s="130"/>
      <c r="PKC48" s="129"/>
      <c r="PKD48" s="130"/>
      <c r="PKE48" s="130"/>
      <c r="PKF48" s="130"/>
      <c r="PKG48" s="130"/>
      <c r="PKH48" s="130"/>
      <c r="PKI48" s="130"/>
      <c r="PKJ48" s="130"/>
      <c r="PKK48" s="129"/>
      <c r="PKL48" s="130"/>
      <c r="PKM48" s="130"/>
      <c r="PKN48" s="130"/>
      <c r="PKO48" s="130"/>
      <c r="PKP48" s="130"/>
      <c r="PKQ48" s="130"/>
      <c r="PKR48" s="130"/>
      <c r="PKS48" s="129"/>
      <c r="PKT48" s="130"/>
      <c r="PKU48" s="130"/>
      <c r="PKV48" s="130"/>
      <c r="PKW48" s="130"/>
      <c r="PKX48" s="130"/>
      <c r="PKY48" s="130"/>
      <c r="PKZ48" s="130"/>
      <c r="PLA48" s="129"/>
      <c r="PLB48" s="130"/>
      <c r="PLC48" s="130"/>
      <c r="PLD48" s="130"/>
      <c r="PLE48" s="130"/>
      <c r="PLF48" s="130"/>
      <c r="PLG48" s="130"/>
      <c r="PLH48" s="130"/>
      <c r="PLI48" s="129"/>
      <c r="PLJ48" s="130"/>
      <c r="PLK48" s="130"/>
      <c r="PLL48" s="130"/>
      <c r="PLM48" s="130"/>
      <c r="PLN48" s="130"/>
      <c r="PLO48" s="130"/>
      <c r="PLP48" s="130"/>
      <c r="PLQ48" s="129"/>
      <c r="PLR48" s="130"/>
      <c r="PLS48" s="130"/>
      <c r="PLT48" s="130"/>
      <c r="PLU48" s="130"/>
      <c r="PLV48" s="130"/>
      <c r="PLW48" s="130"/>
      <c r="PLX48" s="130"/>
      <c r="PLY48" s="129"/>
      <c r="PLZ48" s="130"/>
      <c r="PMA48" s="130"/>
      <c r="PMB48" s="130"/>
      <c r="PMC48" s="130"/>
      <c r="PMD48" s="130"/>
      <c r="PME48" s="130"/>
      <c r="PMF48" s="130"/>
      <c r="PMG48" s="129"/>
      <c r="PMH48" s="130"/>
      <c r="PMI48" s="130"/>
      <c r="PMJ48" s="130"/>
      <c r="PMK48" s="130"/>
      <c r="PML48" s="130"/>
      <c r="PMM48" s="130"/>
      <c r="PMN48" s="130"/>
      <c r="PMO48" s="129"/>
      <c r="PMP48" s="130"/>
      <c r="PMQ48" s="130"/>
      <c r="PMR48" s="130"/>
      <c r="PMS48" s="130"/>
      <c r="PMT48" s="130"/>
      <c r="PMU48" s="130"/>
      <c r="PMV48" s="130"/>
      <c r="PMW48" s="129"/>
      <c r="PMX48" s="130"/>
      <c r="PMY48" s="130"/>
      <c r="PMZ48" s="130"/>
      <c r="PNA48" s="130"/>
      <c r="PNB48" s="130"/>
      <c r="PNC48" s="130"/>
      <c r="PND48" s="130"/>
      <c r="PNE48" s="129"/>
      <c r="PNF48" s="130"/>
      <c r="PNG48" s="130"/>
      <c r="PNH48" s="130"/>
      <c r="PNI48" s="130"/>
      <c r="PNJ48" s="130"/>
      <c r="PNK48" s="130"/>
      <c r="PNL48" s="130"/>
      <c r="PNM48" s="129"/>
      <c r="PNN48" s="130"/>
      <c r="PNO48" s="130"/>
      <c r="PNP48" s="130"/>
      <c r="PNQ48" s="130"/>
      <c r="PNR48" s="130"/>
      <c r="PNS48" s="130"/>
      <c r="PNT48" s="130"/>
      <c r="PNU48" s="129"/>
      <c r="PNV48" s="130"/>
      <c r="PNW48" s="130"/>
      <c r="PNX48" s="130"/>
      <c r="PNY48" s="130"/>
      <c r="PNZ48" s="130"/>
      <c r="POA48" s="130"/>
      <c r="POB48" s="130"/>
      <c r="POC48" s="129"/>
      <c r="POD48" s="130"/>
      <c r="POE48" s="130"/>
      <c r="POF48" s="130"/>
      <c r="POG48" s="130"/>
      <c r="POH48" s="130"/>
      <c r="POI48" s="130"/>
      <c r="POJ48" s="130"/>
      <c r="POK48" s="129"/>
      <c r="POL48" s="130"/>
      <c r="POM48" s="130"/>
      <c r="PON48" s="130"/>
      <c r="POO48" s="130"/>
      <c r="POP48" s="130"/>
      <c r="POQ48" s="130"/>
      <c r="POR48" s="130"/>
      <c r="POS48" s="129"/>
      <c r="POT48" s="130"/>
      <c r="POU48" s="130"/>
      <c r="POV48" s="130"/>
      <c r="POW48" s="130"/>
      <c r="POX48" s="130"/>
      <c r="POY48" s="130"/>
      <c r="POZ48" s="130"/>
      <c r="PPA48" s="129"/>
      <c r="PPB48" s="130"/>
      <c r="PPC48" s="130"/>
      <c r="PPD48" s="130"/>
      <c r="PPE48" s="130"/>
      <c r="PPF48" s="130"/>
      <c r="PPG48" s="130"/>
      <c r="PPH48" s="130"/>
      <c r="PPI48" s="129"/>
      <c r="PPJ48" s="130"/>
      <c r="PPK48" s="130"/>
      <c r="PPL48" s="130"/>
      <c r="PPM48" s="130"/>
      <c r="PPN48" s="130"/>
      <c r="PPO48" s="130"/>
      <c r="PPP48" s="130"/>
      <c r="PPQ48" s="129"/>
      <c r="PPR48" s="130"/>
      <c r="PPS48" s="130"/>
      <c r="PPT48" s="130"/>
      <c r="PPU48" s="130"/>
      <c r="PPV48" s="130"/>
      <c r="PPW48" s="130"/>
      <c r="PPX48" s="130"/>
      <c r="PPY48" s="129"/>
      <c r="PPZ48" s="130"/>
      <c r="PQA48" s="130"/>
      <c r="PQB48" s="130"/>
      <c r="PQC48" s="130"/>
      <c r="PQD48" s="130"/>
      <c r="PQE48" s="130"/>
      <c r="PQF48" s="130"/>
      <c r="PQG48" s="129"/>
      <c r="PQH48" s="130"/>
      <c r="PQI48" s="130"/>
      <c r="PQJ48" s="130"/>
      <c r="PQK48" s="130"/>
      <c r="PQL48" s="130"/>
      <c r="PQM48" s="130"/>
      <c r="PQN48" s="130"/>
      <c r="PQO48" s="129"/>
      <c r="PQP48" s="130"/>
      <c r="PQQ48" s="130"/>
      <c r="PQR48" s="130"/>
      <c r="PQS48" s="130"/>
      <c r="PQT48" s="130"/>
      <c r="PQU48" s="130"/>
      <c r="PQV48" s="130"/>
      <c r="PQW48" s="129"/>
      <c r="PQX48" s="130"/>
      <c r="PQY48" s="130"/>
      <c r="PQZ48" s="130"/>
      <c r="PRA48" s="130"/>
      <c r="PRB48" s="130"/>
      <c r="PRC48" s="130"/>
      <c r="PRD48" s="130"/>
      <c r="PRE48" s="129"/>
      <c r="PRF48" s="130"/>
      <c r="PRG48" s="130"/>
      <c r="PRH48" s="130"/>
      <c r="PRI48" s="130"/>
      <c r="PRJ48" s="130"/>
      <c r="PRK48" s="130"/>
      <c r="PRL48" s="130"/>
      <c r="PRM48" s="129"/>
      <c r="PRN48" s="130"/>
      <c r="PRO48" s="130"/>
      <c r="PRP48" s="130"/>
      <c r="PRQ48" s="130"/>
      <c r="PRR48" s="130"/>
      <c r="PRS48" s="130"/>
      <c r="PRT48" s="130"/>
      <c r="PRU48" s="129"/>
      <c r="PRV48" s="130"/>
      <c r="PRW48" s="130"/>
      <c r="PRX48" s="130"/>
      <c r="PRY48" s="130"/>
      <c r="PRZ48" s="130"/>
      <c r="PSA48" s="130"/>
      <c r="PSB48" s="130"/>
      <c r="PSC48" s="129"/>
      <c r="PSD48" s="130"/>
      <c r="PSE48" s="130"/>
      <c r="PSF48" s="130"/>
      <c r="PSG48" s="130"/>
      <c r="PSH48" s="130"/>
      <c r="PSI48" s="130"/>
      <c r="PSJ48" s="130"/>
      <c r="PSK48" s="129"/>
      <c r="PSL48" s="130"/>
      <c r="PSM48" s="130"/>
      <c r="PSN48" s="130"/>
      <c r="PSO48" s="130"/>
      <c r="PSP48" s="130"/>
      <c r="PSQ48" s="130"/>
      <c r="PSR48" s="130"/>
      <c r="PSS48" s="129"/>
      <c r="PST48" s="130"/>
      <c r="PSU48" s="130"/>
      <c r="PSV48" s="130"/>
      <c r="PSW48" s="130"/>
      <c r="PSX48" s="130"/>
      <c r="PSY48" s="130"/>
      <c r="PSZ48" s="130"/>
      <c r="PTA48" s="129"/>
      <c r="PTB48" s="130"/>
      <c r="PTC48" s="130"/>
      <c r="PTD48" s="130"/>
      <c r="PTE48" s="130"/>
      <c r="PTF48" s="130"/>
      <c r="PTG48" s="130"/>
      <c r="PTH48" s="130"/>
      <c r="PTI48" s="129"/>
      <c r="PTJ48" s="130"/>
      <c r="PTK48" s="130"/>
      <c r="PTL48" s="130"/>
      <c r="PTM48" s="130"/>
      <c r="PTN48" s="130"/>
      <c r="PTO48" s="130"/>
      <c r="PTP48" s="130"/>
      <c r="PTQ48" s="129"/>
      <c r="PTR48" s="130"/>
      <c r="PTS48" s="130"/>
      <c r="PTT48" s="130"/>
      <c r="PTU48" s="130"/>
      <c r="PTV48" s="130"/>
      <c r="PTW48" s="130"/>
      <c r="PTX48" s="130"/>
      <c r="PTY48" s="129"/>
      <c r="PTZ48" s="130"/>
      <c r="PUA48" s="130"/>
      <c r="PUB48" s="130"/>
      <c r="PUC48" s="130"/>
      <c r="PUD48" s="130"/>
      <c r="PUE48" s="130"/>
      <c r="PUF48" s="130"/>
      <c r="PUG48" s="129"/>
      <c r="PUH48" s="130"/>
      <c r="PUI48" s="130"/>
      <c r="PUJ48" s="130"/>
      <c r="PUK48" s="130"/>
      <c r="PUL48" s="130"/>
      <c r="PUM48" s="130"/>
      <c r="PUN48" s="130"/>
      <c r="PUO48" s="129"/>
      <c r="PUP48" s="130"/>
      <c r="PUQ48" s="130"/>
      <c r="PUR48" s="130"/>
      <c r="PUS48" s="130"/>
      <c r="PUT48" s="130"/>
      <c r="PUU48" s="130"/>
      <c r="PUV48" s="130"/>
      <c r="PUW48" s="129"/>
      <c r="PUX48" s="130"/>
      <c r="PUY48" s="130"/>
      <c r="PUZ48" s="130"/>
      <c r="PVA48" s="130"/>
      <c r="PVB48" s="130"/>
      <c r="PVC48" s="130"/>
      <c r="PVD48" s="130"/>
      <c r="PVE48" s="129"/>
      <c r="PVF48" s="130"/>
      <c r="PVG48" s="130"/>
      <c r="PVH48" s="130"/>
      <c r="PVI48" s="130"/>
      <c r="PVJ48" s="130"/>
      <c r="PVK48" s="130"/>
      <c r="PVL48" s="130"/>
      <c r="PVM48" s="129"/>
      <c r="PVN48" s="130"/>
      <c r="PVO48" s="130"/>
      <c r="PVP48" s="130"/>
      <c r="PVQ48" s="130"/>
      <c r="PVR48" s="130"/>
      <c r="PVS48" s="130"/>
      <c r="PVT48" s="130"/>
      <c r="PVU48" s="129"/>
      <c r="PVV48" s="130"/>
      <c r="PVW48" s="130"/>
      <c r="PVX48" s="130"/>
      <c r="PVY48" s="130"/>
      <c r="PVZ48" s="130"/>
      <c r="PWA48" s="130"/>
      <c r="PWB48" s="130"/>
      <c r="PWC48" s="129"/>
      <c r="PWD48" s="130"/>
      <c r="PWE48" s="130"/>
      <c r="PWF48" s="130"/>
      <c r="PWG48" s="130"/>
      <c r="PWH48" s="130"/>
      <c r="PWI48" s="130"/>
      <c r="PWJ48" s="130"/>
      <c r="PWK48" s="129"/>
      <c r="PWL48" s="130"/>
      <c r="PWM48" s="130"/>
      <c r="PWN48" s="130"/>
      <c r="PWO48" s="130"/>
      <c r="PWP48" s="130"/>
      <c r="PWQ48" s="130"/>
      <c r="PWR48" s="130"/>
      <c r="PWS48" s="129"/>
      <c r="PWT48" s="130"/>
      <c r="PWU48" s="130"/>
      <c r="PWV48" s="130"/>
      <c r="PWW48" s="130"/>
      <c r="PWX48" s="130"/>
      <c r="PWY48" s="130"/>
      <c r="PWZ48" s="130"/>
      <c r="PXA48" s="129"/>
      <c r="PXB48" s="130"/>
      <c r="PXC48" s="130"/>
      <c r="PXD48" s="130"/>
      <c r="PXE48" s="130"/>
      <c r="PXF48" s="130"/>
      <c r="PXG48" s="130"/>
      <c r="PXH48" s="130"/>
      <c r="PXI48" s="129"/>
      <c r="PXJ48" s="130"/>
      <c r="PXK48" s="130"/>
      <c r="PXL48" s="130"/>
      <c r="PXM48" s="130"/>
      <c r="PXN48" s="130"/>
      <c r="PXO48" s="130"/>
      <c r="PXP48" s="130"/>
      <c r="PXQ48" s="129"/>
      <c r="PXR48" s="130"/>
      <c r="PXS48" s="130"/>
      <c r="PXT48" s="130"/>
      <c r="PXU48" s="130"/>
      <c r="PXV48" s="130"/>
      <c r="PXW48" s="130"/>
      <c r="PXX48" s="130"/>
      <c r="PXY48" s="129"/>
      <c r="PXZ48" s="130"/>
      <c r="PYA48" s="130"/>
      <c r="PYB48" s="130"/>
      <c r="PYC48" s="130"/>
      <c r="PYD48" s="130"/>
      <c r="PYE48" s="130"/>
      <c r="PYF48" s="130"/>
      <c r="PYG48" s="129"/>
      <c r="PYH48" s="130"/>
      <c r="PYI48" s="130"/>
      <c r="PYJ48" s="130"/>
      <c r="PYK48" s="130"/>
      <c r="PYL48" s="130"/>
      <c r="PYM48" s="130"/>
      <c r="PYN48" s="130"/>
      <c r="PYO48" s="129"/>
      <c r="PYP48" s="130"/>
      <c r="PYQ48" s="130"/>
      <c r="PYR48" s="130"/>
      <c r="PYS48" s="130"/>
      <c r="PYT48" s="130"/>
      <c r="PYU48" s="130"/>
      <c r="PYV48" s="130"/>
      <c r="PYW48" s="129"/>
      <c r="PYX48" s="130"/>
      <c r="PYY48" s="130"/>
      <c r="PYZ48" s="130"/>
      <c r="PZA48" s="130"/>
      <c r="PZB48" s="130"/>
      <c r="PZC48" s="130"/>
      <c r="PZD48" s="130"/>
      <c r="PZE48" s="129"/>
      <c r="PZF48" s="130"/>
      <c r="PZG48" s="130"/>
      <c r="PZH48" s="130"/>
      <c r="PZI48" s="130"/>
      <c r="PZJ48" s="130"/>
      <c r="PZK48" s="130"/>
      <c r="PZL48" s="130"/>
      <c r="PZM48" s="129"/>
      <c r="PZN48" s="130"/>
      <c r="PZO48" s="130"/>
      <c r="PZP48" s="130"/>
      <c r="PZQ48" s="130"/>
      <c r="PZR48" s="130"/>
      <c r="PZS48" s="130"/>
      <c r="PZT48" s="130"/>
      <c r="PZU48" s="129"/>
      <c r="PZV48" s="130"/>
      <c r="PZW48" s="130"/>
      <c r="PZX48" s="130"/>
      <c r="PZY48" s="130"/>
      <c r="PZZ48" s="130"/>
      <c r="QAA48" s="130"/>
      <c r="QAB48" s="130"/>
      <c r="QAC48" s="129"/>
      <c r="QAD48" s="130"/>
      <c r="QAE48" s="130"/>
      <c r="QAF48" s="130"/>
      <c r="QAG48" s="130"/>
      <c r="QAH48" s="130"/>
      <c r="QAI48" s="130"/>
      <c r="QAJ48" s="130"/>
      <c r="QAK48" s="129"/>
      <c r="QAL48" s="130"/>
      <c r="QAM48" s="130"/>
      <c r="QAN48" s="130"/>
      <c r="QAO48" s="130"/>
      <c r="QAP48" s="130"/>
      <c r="QAQ48" s="130"/>
      <c r="QAR48" s="130"/>
      <c r="QAS48" s="129"/>
      <c r="QAT48" s="130"/>
      <c r="QAU48" s="130"/>
      <c r="QAV48" s="130"/>
      <c r="QAW48" s="130"/>
      <c r="QAX48" s="130"/>
      <c r="QAY48" s="130"/>
      <c r="QAZ48" s="130"/>
      <c r="QBA48" s="129"/>
      <c r="QBB48" s="130"/>
      <c r="QBC48" s="130"/>
      <c r="QBD48" s="130"/>
      <c r="QBE48" s="130"/>
      <c r="QBF48" s="130"/>
      <c r="QBG48" s="130"/>
      <c r="QBH48" s="130"/>
      <c r="QBI48" s="129"/>
      <c r="QBJ48" s="130"/>
      <c r="QBK48" s="130"/>
      <c r="QBL48" s="130"/>
      <c r="QBM48" s="130"/>
      <c r="QBN48" s="130"/>
      <c r="QBO48" s="130"/>
      <c r="QBP48" s="130"/>
      <c r="QBQ48" s="129"/>
      <c r="QBR48" s="130"/>
      <c r="QBS48" s="130"/>
      <c r="QBT48" s="130"/>
      <c r="QBU48" s="130"/>
      <c r="QBV48" s="130"/>
      <c r="QBW48" s="130"/>
      <c r="QBX48" s="130"/>
      <c r="QBY48" s="129"/>
      <c r="QBZ48" s="130"/>
      <c r="QCA48" s="130"/>
      <c r="QCB48" s="130"/>
      <c r="QCC48" s="130"/>
      <c r="QCD48" s="130"/>
      <c r="QCE48" s="130"/>
      <c r="QCF48" s="130"/>
      <c r="QCG48" s="129"/>
      <c r="QCH48" s="130"/>
      <c r="QCI48" s="130"/>
      <c r="QCJ48" s="130"/>
      <c r="QCK48" s="130"/>
      <c r="QCL48" s="130"/>
      <c r="QCM48" s="130"/>
      <c r="QCN48" s="130"/>
      <c r="QCO48" s="129"/>
      <c r="QCP48" s="130"/>
      <c r="QCQ48" s="130"/>
      <c r="QCR48" s="130"/>
      <c r="QCS48" s="130"/>
      <c r="QCT48" s="130"/>
      <c r="QCU48" s="130"/>
      <c r="QCV48" s="130"/>
      <c r="QCW48" s="129"/>
      <c r="QCX48" s="130"/>
      <c r="QCY48" s="130"/>
      <c r="QCZ48" s="130"/>
      <c r="QDA48" s="130"/>
      <c r="QDB48" s="130"/>
      <c r="QDC48" s="130"/>
      <c r="QDD48" s="130"/>
      <c r="QDE48" s="129"/>
      <c r="QDF48" s="130"/>
      <c r="QDG48" s="130"/>
      <c r="QDH48" s="130"/>
      <c r="QDI48" s="130"/>
      <c r="QDJ48" s="130"/>
      <c r="QDK48" s="130"/>
      <c r="QDL48" s="130"/>
      <c r="QDM48" s="129"/>
      <c r="QDN48" s="130"/>
      <c r="QDO48" s="130"/>
      <c r="QDP48" s="130"/>
      <c r="QDQ48" s="130"/>
      <c r="QDR48" s="130"/>
      <c r="QDS48" s="130"/>
      <c r="QDT48" s="130"/>
      <c r="QDU48" s="129"/>
      <c r="QDV48" s="130"/>
      <c r="QDW48" s="130"/>
      <c r="QDX48" s="130"/>
      <c r="QDY48" s="130"/>
      <c r="QDZ48" s="130"/>
      <c r="QEA48" s="130"/>
      <c r="QEB48" s="130"/>
      <c r="QEC48" s="129"/>
      <c r="QED48" s="130"/>
      <c r="QEE48" s="130"/>
      <c r="QEF48" s="130"/>
      <c r="QEG48" s="130"/>
      <c r="QEH48" s="130"/>
      <c r="QEI48" s="130"/>
      <c r="QEJ48" s="130"/>
      <c r="QEK48" s="129"/>
      <c r="QEL48" s="130"/>
      <c r="QEM48" s="130"/>
      <c r="QEN48" s="130"/>
      <c r="QEO48" s="130"/>
      <c r="QEP48" s="130"/>
      <c r="QEQ48" s="130"/>
      <c r="QER48" s="130"/>
      <c r="QES48" s="129"/>
      <c r="QET48" s="130"/>
      <c r="QEU48" s="130"/>
      <c r="QEV48" s="130"/>
      <c r="QEW48" s="130"/>
      <c r="QEX48" s="130"/>
      <c r="QEY48" s="130"/>
      <c r="QEZ48" s="130"/>
      <c r="QFA48" s="129"/>
      <c r="QFB48" s="130"/>
      <c r="QFC48" s="130"/>
      <c r="QFD48" s="130"/>
      <c r="QFE48" s="130"/>
      <c r="QFF48" s="130"/>
      <c r="QFG48" s="130"/>
      <c r="QFH48" s="130"/>
      <c r="QFI48" s="129"/>
      <c r="QFJ48" s="130"/>
      <c r="QFK48" s="130"/>
      <c r="QFL48" s="130"/>
      <c r="QFM48" s="130"/>
      <c r="QFN48" s="130"/>
      <c r="QFO48" s="130"/>
      <c r="QFP48" s="130"/>
      <c r="QFQ48" s="129"/>
      <c r="QFR48" s="130"/>
      <c r="QFS48" s="130"/>
      <c r="QFT48" s="130"/>
      <c r="QFU48" s="130"/>
      <c r="QFV48" s="130"/>
      <c r="QFW48" s="130"/>
      <c r="QFX48" s="130"/>
      <c r="QFY48" s="129"/>
      <c r="QFZ48" s="130"/>
      <c r="QGA48" s="130"/>
      <c r="QGB48" s="130"/>
      <c r="QGC48" s="130"/>
      <c r="QGD48" s="130"/>
      <c r="QGE48" s="130"/>
      <c r="QGF48" s="130"/>
      <c r="QGG48" s="129"/>
      <c r="QGH48" s="130"/>
      <c r="QGI48" s="130"/>
      <c r="QGJ48" s="130"/>
      <c r="QGK48" s="130"/>
      <c r="QGL48" s="130"/>
      <c r="QGM48" s="130"/>
      <c r="QGN48" s="130"/>
      <c r="QGO48" s="129"/>
      <c r="QGP48" s="130"/>
      <c r="QGQ48" s="130"/>
      <c r="QGR48" s="130"/>
      <c r="QGS48" s="130"/>
      <c r="QGT48" s="130"/>
      <c r="QGU48" s="130"/>
      <c r="QGV48" s="130"/>
      <c r="QGW48" s="129"/>
      <c r="QGX48" s="130"/>
      <c r="QGY48" s="130"/>
      <c r="QGZ48" s="130"/>
      <c r="QHA48" s="130"/>
      <c r="QHB48" s="130"/>
      <c r="QHC48" s="130"/>
      <c r="QHD48" s="130"/>
      <c r="QHE48" s="129"/>
      <c r="QHF48" s="130"/>
      <c r="QHG48" s="130"/>
      <c r="QHH48" s="130"/>
      <c r="QHI48" s="130"/>
      <c r="QHJ48" s="130"/>
      <c r="QHK48" s="130"/>
      <c r="QHL48" s="130"/>
      <c r="QHM48" s="129"/>
      <c r="QHN48" s="130"/>
      <c r="QHO48" s="130"/>
      <c r="QHP48" s="130"/>
      <c r="QHQ48" s="130"/>
      <c r="QHR48" s="130"/>
      <c r="QHS48" s="130"/>
      <c r="QHT48" s="130"/>
      <c r="QHU48" s="129"/>
      <c r="QHV48" s="130"/>
      <c r="QHW48" s="130"/>
      <c r="QHX48" s="130"/>
      <c r="QHY48" s="130"/>
      <c r="QHZ48" s="130"/>
      <c r="QIA48" s="130"/>
      <c r="QIB48" s="130"/>
      <c r="QIC48" s="129"/>
      <c r="QID48" s="130"/>
      <c r="QIE48" s="130"/>
      <c r="QIF48" s="130"/>
      <c r="QIG48" s="130"/>
      <c r="QIH48" s="130"/>
      <c r="QII48" s="130"/>
      <c r="QIJ48" s="130"/>
      <c r="QIK48" s="129"/>
      <c r="QIL48" s="130"/>
      <c r="QIM48" s="130"/>
      <c r="QIN48" s="130"/>
      <c r="QIO48" s="130"/>
      <c r="QIP48" s="130"/>
      <c r="QIQ48" s="130"/>
      <c r="QIR48" s="130"/>
      <c r="QIS48" s="129"/>
      <c r="QIT48" s="130"/>
      <c r="QIU48" s="130"/>
      <c r="QIV48" s="130"/>
      <c r="QIW48" s="130"/>
      <c r="QIX48" s="130"/>
      <c r="QIY48" s="130"/>
      <c r="QIZ48" s="130"/>
      <c r="QJA48" s="129"/>
      <c r="QJB48" s="130"/>
      <c r="QJC48" s="130"/>
      <c r="QJD48" s="130"/>
      <c r="QJE48" s="130"/>
      <c r="QJF48" s="130"/>
      <c r="QJG48" s="130"/>
      <c r="QJH48" s="130"/>
      <c r="QJI48" s="129"/>
      <c r="QJJ48" s="130"/>
      <c r="QJK48" s="130"/>
      <c r="QJL48" s="130"/>
      <c r="QJM48" s="130"/>
      <c r="QJN48" s="130"/>
      <c r="QJO48" s="130"/>
      <c r="QJP48" s="130"/>
      <c r="QJQ48" s="129"/>
      <c r="QJR48" s="130"/>
      <c r="QJS48" s="130"/>
      <c r="QJT48" s="130"/>
      <c r="QJU48" s="130"/>
      <c r="QJV48" s="130"/>
      <c r="QJW48" s="130"/>
      <c r="QJX48" s="130"/>
      <c r="QJY48" s="129"/>
      <c r="QJZ48" s="130"/>
      <c r="QKA48" s="130"/>
      <c r="QKB48" s="130"/>
      <c r="QKC48" s="130"/>
      <c r="QKD48" s="130"/>
      <c r="QKE48" s="130"/>
      <c r="QKF48" s="130"/>
      <c r="QKG48" s="129"/>
      <c r="QKH48" s="130"/>
      <c r="QKI48" s="130"/>
      <c r="QKJ48" s="130"/>
      <c r="QKK48" s="130"/>
      <c r="QKL48" s="130"/>
      <c r="QKM48" s="130"/>
      <c r="QKN48" s="130"/>
      <c r="QKO48" s="129"/>
      <c r="QKP48" s="130"/>
      <c r="QKQ48" s="130"/>
      <c r="QKR48" s="130"/>
      <c r="QKS48" s="130"/>
      <c r="QKT48" s="130"/>
      <c r="QKU48" s="130"/>
      <c r="QKV48" s="130"/>
      <c r="QKW48" s="129"/>
      <c r="QKX48" s="130"/>
      <c r="QKY48" s="130"/>
      <c r="QKZ48" s="130"/>
      <c r="QLA48" s="130"/>
      <c r="QLB48" s="130"/>
      <c r="QLC48" s="130"/>
      <c r="QLD48" s="130"/>
      <c r="QLE48" s="129"/>
      <c r="QLF48" s="130"/>
      <c r="QLG48" s="130"/>
      <c r="QLH48" s="130"/>
      <c r="QLI48" s="130"/>
      <c r="QLJ48" s="130"/>
      <c r="QLK48" s="130"/>
      <c r="QLL48" s="130"/>
      <c r="QLM48" s="129"/>
      <c r="QLN48" s="130"/>
      <c r="QLO48" s="130"/>
      <c r="QLP48" s="130"/>
      <c r="QLQ48" s="130"/>
      <c r="QLR48" s="130"/>
      <c r="QLS48" s="130"/>
      <c r="QLT48" s="130"/>
      <c r="QLU48" s="129"/>
      <c r="QLV48" s="130"/>
      <c r="QLW48" s="130"/>
      <c r="QLX48" s="130"/>
      <c r="QLY48" s="130"/>
      <c r="QLZ48" s="130"/>
      <c r="QMA48" s="130"/>
      <c r="QMB48" s="130"/>
      <c r="QMC48" s="129"/>
      <c r="QMD48" s="130"/>
      <c r="QME48" s="130"/>
      <c r="QMF48" s="130"/>
      <c r="QMG48" s="130"/>
      <c r="QMH48" s="130"/>
      <c r="QMI48" s="130"/>
      <c r="QMJ48" s="130"/>
      <c r="QMK48" s="129"/>
      <c r="QML48" s="130"/>
      <c r="QMM48" s="130"/>
      <c r="QMN48" s="130"/>
      <c r="QMO48" s="130"/>
      <c r="QMP48" s="130"/>
      <c r="QMQ48" s="130"/>
      <c r="QMR48" s="130"/>
      <c r="QMS48" s="129"/>
      <c r="QMT48" s="130"/>
      <c r="QMU48" s="130"/>
      <c r="QMV48" s="130"/>
      <c r="QMW48" s="130"/>
      <c r="QMX48" s="130"/>
      <c r="QMY48" s="130"/>
      <c r="QMZ48" s="130"/>
      <c r="QNA48" s="129"/>
      <c r="QNB48" s="130"/>
      <c r="QNC48" s="130"/>
      <c r="QND48" s="130"/>
      <c r="QNE48" s="130"/>
      <c r="QNF48" s="130"/>
      <c r="QNG48" s="130"/>
      <c r="QNH48" s="130"/>
      <c r="QNI48" s="129"/>
      <c r="QNJ48" s="130"/>
      <c r="QNK48" s="130"/>
      <c r="QNL48" s="130"/>
      <c r="QNM48" s="130"/>
      <c r="QNN48" s="130"/>
      <c r="QNO48" s="130"/>
      <c r="QNP48" s="130"/>
      <c r="QNQ48" s="129"/>
      <c r="QNR48" s="130"/>
      <c r="QNS48" s="130"/>
      <c r="QNT48" s="130"/>
      <c r="QNU48" s="130"/>
      <c r="QNV48" s="130"/>
      <c r="QNW48" s="130"/>
      <c r="QNX48" s="130"/>
      <c r="QNY48" s="129"/>
      <c r="QNZ48" s="130"/>
      <c r="QOA48" s="130"/>
      <c r="QOB48" s="130"/>
      <c r="QOC48" s="130"/>
      <c r="QOD48" s="130"/>
      <c r="QOE48" s="130"/>
      <c r="QOF48" s="130"/>
      <c r="QOG48" s="129"/>
      <c r="QOH48" s="130"/>
      <c r="QOI48" s="130"/>
      <c r="QOJ48" s="130"/>
      <c r="QOK48" s="130"/>
      <c r="QOL48" s="130"/>
      <c r="QOM48" s="130"/>
      <c r="QON48" s="130"/>
      <c r="QOO48" s="129"/>
      <c r="QOP48" s="130"/>
      <c r="QOQ48" s="130"/>
      <c r="QOR48" s="130"/>
      <c r="QOS48" s="130"/>
      <c r="QOT48" s="130"/>
      <c r="QOU48" s="130"/>
      <c r="QOV48" s="130"/>
      <c r="QOW48" s="129"/>
      <c r="QOX48" s="130"/>
      <c r="QOY48" s="130"/>
      <c r="QOZ48" s="130"/>
      <c r="QPA48" s="130"/>
      <c r="QPB48" s="130"/>
      <c r="QPC48" s="130"/>
      <c r="QPD48" s="130"/>
      <c r="QPE48" s="129"/>
      <c r="QPF48" s="130"/>
      <c r="QPG48" s="130"/>
      <c r="QPH48" s="130"/>
      <c r="QPI48" s="130"/>
      <c r="QPJ48" s="130"/>
      <c r="QPK48" s="130"/>
      <c r="QPL48" s="130"/>
      <c r="QPM48" s="129"/>
      <c r="QPN48" s="130"/>
      <c r="QPO48" s="130"/>
      <c r="QPP48" s="130"/>
      <c r="QPQ48" s="130"/>
      <c r="QPR48" s="130"/>
      <c r="QPS48" s="130"/>
      <c r="QPT48" s="130"/>
      <c r="QPU48" s="129"/>
      <c r="QPV48" s="130"/>
      <c r="QPW48" s="130"/>
      <c r="QPX48" s="130"/>
      <c r="QPY48" s="130"/>
      <c r="QPZ48" s="130"/>
      <c r="QQA48" s="130"/>
      <c r="QQB48" s="130"/>
      <c r="QQC48" s="129"/>
      <c r="QQD48" s="130"/>
      <c r="QQE48" s="130"/>
      <c r="QQF48" s="130"/>
      <c r="QQG48" s="130"/>
      <c r="QQH48" s="130"/>
      <c r="QQI48" s="130"/>
      <c r="QQJ48" s="130"/>
      <c r="QQK48" s="129"/>
      <c r="QQL48" s="130"/>
      <c r="QQM48" s="130"/>
      <c r="QQN48" s="130"/>
      <c r="QQO48" s="130"/>
      <c r="QQP48" s="130"/>
      <c r="QQQ48" s="130"/>
      <c r="QQR48" s="130"/>
      <c r="QQS48" s="129"/>
      <c r="QQT48" s="130"/>
      <c r="QQU48" s="130"/>
      <c r="QQV48" s="130"/>
      <c r="QQW48" s="130"/>
      <c r="QQX48" s="130"/>
      <c r="QQY48" s="130"/>
      <c r="QQZ48" s="130"/>
      <c r="QRA48" s="129"/>
      <c r="QRB48" s="130"/>
      <c r="QRC48" s="130"/>
      <c r="QRD48" s="130"/>
      <c r="QRE48" s="130"/>
      <c r="QRF48" s="130"/>
      <c r="QRG48" s="130"/>
      <c r="QRH48" s="130"/>
      <c r="QRI48" s="129"/>
      <c r="QRJ48" s="130"/>
      <c r="QRK48" s="130"/>
      <c r="QRL48" s="130"/>
      <c r="QRM48" s="130"/>
      <c r="QRN48" s="130"/>
      <c r="QRO48" s="130"/>
      <c r="QRP48" s="130"/>
      <c r="QRQ48" s="129"/>
      <c r="QRR48" s="130"/>
      <c r="QRS48" s="130"/>
      <c r="QRT48" s="130"/>
      <c r="QRU48" s="130"/>
      <c r="QRV48" s="130"/>
      <c r="QRW48" s="130"/>
      <c r="QRX48" s="130"/>
      <c r="QRY48" s="129"/>
      <c r="QRZ48" s="130"/>
      <c r="QSA48" s="130"/>
      <c r="QSB48" s="130"/>
      <c r="QSC48" s="130"/>
      <c r="QSD48" s="130"/>
      <c r="QSE48" s="130"/>
      <c r="QSF48" s="130"/>
      <c r="QSG48" s="129"/>
      <c r="QSH48" s="130"/>
      <c r="QSI48" s="130"/>
      <c r="QSJ48" s="130"/>
      <c r="QSK48" s="130"/>
      <c r="QSL48" s="130"/>
      <c r="QSM48" s="130"/>
      <c r="QSN48" s="130"/>
      <c r="QSO48" s="129"/>
      <c r="QSP48" s="130"/>
      <c r="QSQ48" s="130"/>
      <c r="QSR48" s="130"/>
      <c r="QSS48" s="130"/>
      <c r="QST48" s="130"/>
      <c r="QSU48" s="130"/>
      <c r="QSV48" s="130"/>
      <c r="QSW48" s="129"/>
      <c r="QSX48" s="130"/>
      <c r="QSY48" s="130"/>
      <c r="QSZ48" s="130"/>
      <c r="QTA48" s="130"/>
      <c r="QTB48" s="130"/>
      <c r="QTC48" s="130"/>
      <c r="QTD48" s="130"/>
      <c r="QTE48" s="129"/>
      <c r="QTF48" s="130"/>
      <c r="QTG48" s="130"/>
      <c r="QTH48" s="130"/>
      <c r="QTI48" s="130"/>
      <c r="QTJ48" s="130"/>
      <c r="QTK48" s="130"/>
      <c r="QTL48" s="130"/>
      <c r="QTM48" s="129"/>
      <c r="QTN48" s="130"/>
      <c r="QTO48" s="130"/>
      <c r="QTP48" s="130"/>
      <c r="QTQ48" s="130"/>
      <c r="QTR48" s="130"/>
      <c r="QTS48" s="130"/>
      <c r="QTT48" s="130"/>
      <c r="QTU48" s="129"/>
      <c r="QTV48" s="130"/>
      <c r="QTW48" s="130"/>
      <c r="QTX48" s="130"/>
      <c r="QTY48" s="130"/>
      <c r="QTZ48" s="130"/>
      <c r="QUA48" s="130"/>
      <c r="QUB48" s="130"/>
      <c r="QUC48" s="129"/>
      <c r="QUD48" s="130"/>
      <c r="QUE48" s="130"/>
      <c r="QUF48" s="130"/>
      <c r="QUG48" s="130"/>
      <c r="QUH48" s="130"/>
      <c r="QUI48" s="130"/>
      <c r="QUJ48" s="130"/>
      <c r="QUK48" s="129"/>
      <c r="QUL48" s="130"/>
      <c r="QUM48" s="130"/>
      <c r="QUN48" s="130"/>
      <c r="QUO48" s="130"/>
      <c r="QUP48" s="130"/>
      <c r="QUQ48" s="130"/>
      <c r="QUR48" s="130"/>
      <c r="QUS48" s="129"/>
      <c r="QUT48" s="130"/>
      <c r="QUU48" s="130"/>
      <c r="QUV48" s="130"/>
      <c r="QUW48" s="130"/>
      <c r="QUX48" s="130"/>
      <c r="QUY48" s="130"/>
      <c r="QUZ48" s="130"/>
      <c r="QVA48" s="129"/>
      <c r="QVB48" s="130"/>
      <c r="QVC48" s="130"/>
      <c r="QVD48" s="130"/>
      <c r="QVE48" s="130"/>
      <c r="QVF48" s="130"/>
      <c r="QVG48" s="130"/>
      <c r="QVH48" s="130"/>
      <c r="QVI48" s="129"/>
      <c r="QVJ48" s="130"/>
      <c r="QVK48" s="130"/>
      <c r="QVL48" s="130"/>
      <c r="QVM48" s="130"/>
      <c r="QVN48" s="130"/>
      <c r="QVO48" s="130"/>
      <c r="QVP48" s="130"/>
      <c r="QVQ48" s="129"/>
      <c r="QVR48" s="130"/>
      <c r="QVS48" s="130"/>
      <c r="QVT48" s="130"/>
      <c r="QVU48" s="130"/>
      <c r="QVV48" s="130"/>
      <c r="QVW48" s="130"/>
      <c r="QVX48" s="130"/>
      <c r="QVY48" s="129"/>
      <c r="QVZ48" s="130"/>
      <c r="QWA48" s="130"/>
      <c r="QWB48" s="130"/>
      <c r="QWC48" s="130"/>
      <c r="QWD48" s="130"/>
      <c r="QWE48" s="130"/>
      <c r="QWF48" s="130"/>
      <c r="QWG48" s="129"/>
      <c r="QWH48" s="130"/>
      <c r="QWI48" s="130"/>
      <c r="QWJ48" s="130"/>
      <c r="QWK48" s="130"/>
      <c r="QWL48" s="130"/>
      <c r="QWM48" s="130"/>
      <c r="QWN48" s="130"/>
      <c r="QWO48" s="129"/>
      <c r="QWP48" s="130"/>
      <c r="QWQ48" s="130"/>
      <c r="QWR48" s="130"/>
      <c r="QWS48" s="130"/>
      <c r="QWT48" s="130"/>
      <c r="QWU48" s="130"/>
      <c r="QWV48" s="130"/>
      <c r="QWW48" s="129"/>
      <c r="QWX48" s="130"/>
      <c r="QWY48" s="130"/>
      <c r="QWZ48" s="130"/>
      <c r="QXA48" s="130"/>
      <c r="QXB48" s="130"/>
      <c r="QXC48" s="130"/>
      <c r="QXD48" s="130"/>
      <c r="QXE48" s="129"/>
      <c r="QXF48" s="130"/>
      <c r="QXG48" s="130"/>
      <c r="QXH48" s="130"/>
      <c r="QXI48" s="130"/>
      <c r="QXJ48" s="130"/>
      <c r="QXK48" s="130"/>
      <c r="QXL48" s="130"/>
      <c r="QXM48" s="129"/>
      <c r="QXN48" s="130"/>
      <c r="QXO48" s="130"/>
      <c r="QXP48" s="130"/>
      <c r="QXQ48" s="130"/>
      <c r="QXR48" s="130"/>
      <c r="QXS48" s="130"/>
      <c r="QXT48" s="130"/>
      <c r="QXU48" s="129"/>
      <c r="QXV48" s="130"/>
      <c r="QXW48" s="130"/>
      <c r="QXX48" s="130"/>
      <c r="QXY48" s="130"/>
      <c r="QXZ48" s="130"/>
      <c r="QYA48" s="130"/>
      <c r="QYB48" s="130"/>
      <c r="QYC48" s="129"/>
      <c r="QYD48" s="130"/>
      <c r="QYE48" s="130"/>
      <c r="QYF48" s="130"/>
      <c r="QYG48" s="130"/>
      <c r="QYH48" s="130"/>
      <c r="QYI48" s="130"/>
      <c r="QYJ48" s="130"/>
      <c r="QYK48" s="129"/>
      <c r="QYL48" s="130"/>
      <c r="QYM48" s="130"/>
      <c r="QYN48" s="130"/>
      <c r="QYO48" s="130"/>
      <c r="QYP48" s="130"/>
      <c r="QYQ48" s="130"/>
      <c r="QYR48" s="130"/>
      <c r="QYS48" s="129"/>
      <c r="QYT48" s="130"/>
      <c r="QYU48" s="130"/>
      <c r="QYV48" s="130"/>
      <c r="QYW48" s="130"/>
      <c r="QYX48" s="130"/>
      <c r="QYY48" s="130"/>
      <c r="QYZ48" s="130"/>
      <c r="QZA48" s="129"/>
      <c r="QZB48" s="130"/>
      <c r="QZC48" s="130"/>
      <c r="QZD48" s="130"/>
      <c r="QZE48" s="130"/>
      <c r="QZF48" s="130"/>
      <c r="QZG48" s="130"/>
      <c r="QZH48" s="130"/>
      <c r="QZI48" s="129"/>
      <c r="QZJ48" s="130"/>
      <c r="QZK48" s="130"/>
      <c r="QZL48" s="130"/>
      <c r="QZM48" s="130"/>
      <c r="QZN48" s="130"/>
      <c r="QZO48" s="130"/>
      <c r="QZP48" s="130"/>
      <c r="QZQ48" s="129"/>
      <c r="QZR48" s="130"/>
      <c r="QZS48" s="130"/>
      <c r="QZT48" s="130"/>
      <c r="QZU48" s="130"/>
      <c r="QZV48" s="130"/>
      <c r="QZW48" s="130"/>
      <c r="QZX48" s="130"/>
      <c r="QZY48" s="129"/>
      <c r="QZZ48" s="130"/>
      <c r="RAA48" s="130"/>
      <c r="RAB48" s="130"/>
      <c r="RAC48" s="130"/>
      <c r="RAD48" s="130"/>
      <c r="RAE48" s="130"/>
      <c r="RAF48" s="130"/>
      <c r="RAG48" s="129"/>
      <c r="RAH48" s="130"/>
      <c r="RAI48" s="130"/>
      <c r="RAJ48" s="130"/>
      <c r="RAK48" s="130"/>
      <c r="RAL48" s="130"/>
      <c r="RAM48" s="130"/>
      <c r="RAN48" s="130"/>
      <c r="RAO48" s="129"/>
      <c r="RAP48" s="130"/>
      <c r="RAQ48" s="130"/>
      <c r="RAR48" s="130"/>
      <c r="RAS48" s="130"/>
      <c r="RAT48" s="130"/>
      <c r="RAU48" s="130"/>
      <c r="RAV48" s="130"/>
      <c r="RAW48" s="129"/>
      <c r="RAX48" s="130"/>
      <c r="RAY48" s="130"/>
      <c r="RAZ48" s="130"/>
      <c r="RBA48" s="130"/>
      <c r="RBB48" s="130"/>
      <c r="RBC48" s="130"/>
      <c r="RBD48" s="130"/>
      <c r="RBE48" s="129"/>
      <c r="RBF48" s="130"/>
      <c r="RBG48" s="130"/>
      <c r="RBH48" s="130"/>
      <c r="RBI48" s="130"/>
      <c r="RBJ48" s="130"/>
      <c r="RBK48" s="130"/>
      <c r="RBL48" s="130"/>
      <c r="RBM48" s="129"/>
      <c r="RBN48" s="130"/>
      <c r="RBO48" s="130"/>
      <c r="RBP48" s="130"/>
      <c r="RBQ48" s="130"/>
      <c r="RBR48" s="130"/>
      <c r="RBS48" s="130"/>
      <c r="RBT48" s="130"/>
      <c r="RBU48" s="129"/>
      <c r="RBV48" s="130"/>
      <c r="RBW48" s="130"/>
      <c r="RBX48" s="130"/>
      <c r="RBY48" s="130"/>
      <c r="RBZ48" s="130"/>
      <c r="RCA48" s="130"/>
      <c r="RCB48" s="130"/>
      <c r="RCC48" s="129"/>
      <c r="RCD48" s="130"/>
      <c r="RCE48" s="130"/>
      <c r="RCF48" s="130"/>
      <c r="RCG48" s="130"/>
      <c r="RCH48" s="130"/>
      <c r="RCI48" s="130"/>
      <c r="RCJ48" s="130"/>
      <c r="RCK48" s="129"/>
      <c r="RCL48" s="130"/>
      <c r="RCM48" s="130"/>
      <c r="RCN48" s="130"/>
      <c r="RCO48" s="130"/>
      <c r="RCP48" s="130"/>
      <c r="RCQ48" s="130"/>
      <c r="RCR48" s="130"/>
      <c r="RCS48" s="129"/>
      <c r="RCT48" s="130"/>
      <c r="RCU48" s="130"/>
      <c r="RCV48" s="130"/>
      <c r="RCW48" s="130"/>
      <c r="RCX48" s="130"/>
      <c r="RCY48" s="130"/>
      <c r="RCZ48" s="130"/>
      <c r="RDA48" s="129"/>
      <c r="RDB48" s="130"/>
      <c r="RDC48" s="130"/>
      <c r="RDD48" s="130"/>
      <c r="RDE48" s="130"/>
      <c r="RDF48" s="130"/>
      <c r="RDG48" s="130"/>
      <c r="RDH48" s="130"/>
      <c r="RDI48" s="129"/>
      <c r="RDJ48" s="130"/>
      <c r="RDK48" s="130"/>
      <c r="RDL48" s="130"/>
      <c r="RDM48" s="130"/>
      <c r="RDN48" s="130"/>
      <c r="RDO48" s="130"/>
      <c r="RDP48" s="130"/>
      <c r="RDQ48" s="129"/>
      <c r="RDR48" s="130"/>
      <c r="RDS48" s="130"/>
      <c r="RDT48" s="130"/>
      <c r="RDU48" s="130"/>
      <c r="RDV48" s="130"/>
      <c r="RDW48" s="130"/>
      <c r="RDX48" s="130"/>
      <c r="RDY48" s="129"/>
      <c r="RDZ48" s="130"/>
      <c r="REA48" s="130"/>
      <c r="REB48" s="130"/>
      <c r="REC48" s="130"/>
      <c r="RED48" s="130"/>
      <c r="REE48" s="130"/>
      <c r="REF48" s="130"/>
      <c r="REG48" s="129"/>
      <c r="REH48" s="130"/>
      <c r="REI48" s="130"/>
      <c r="REJ48" s="130"/>
      <c r="REK48" s="130"/>
      <c r="REL48" s="130"/>
      <c r="REM48" s="130"/>
      <c r="REN48" s="130"/>
      <c r="REO48" s="129"/>
      <c r="REP48" s="130"/>
      <c r="REQ48" s="130"/>
      <c r="RER48" s="130"/>
      <c r="RES48" s="130"/>
      <c r="RET48" s="130"/>
      <c r="REU48" s="130"/>
      <c r="REV48" s="130"/>
      <c r="REW48" s="129"/>
      <c r="REX48" s="130"/>
      <c r="REY48" s="130"/>
      <c r="REZ48" s="130"/>
      <c r="RFA48" s="130"/>
      <c r="RFB48" s="130"/>
      <c r="RFC48" s="130"/>
      <c r="RFD48" s="130"/>
      <c r="RFE48" s="129"/>
      <c r="RFF48" s="130"/>
      <c r="RFG48" s="130"/>
      <c r="RFH48" s="130"/>
      <c r="RFI48" s="130"/>
      <c r="RFJ48" s="130"/>
      <c r="RFK48" s="130"/>
      <c r="RFL48" s="130"/>
      <c r="RFM48" s="129"/>
      <c r="RFN48" s="130"/>
      <c r="RFO48" s="130"/>
      <c r="RFP48" s="130"/>
      <c r="RFQ48" s="130"/>
      <c r="RFR48" s="130"/>
      <c r="RFS48" s="130"/>
      <c r="RFT48" s="130"/>
      <c r="RFU48" s="129"/>
      <c r="RFV48" s="130"/>
      <c r="RFW48" s="130"/>
      <c r="RFX48" s="130"/>
      <c r="RFY48" s="130"/>
      <c r="RFZ48" s="130"/>
      <c r="RGA48" s="130"/>
      <c r="RGB48" s="130"/>
      <c r="RGC48" s="129"/>
      <c r="RGD48" s="130"/>
      <c r="RGE48" s="130"/>
      <c r="RGF48" s="130"/>
      <c r="RGG48" s="130"/>
      <c r="RGH48" s="130"/>
      <c r="RGI48" s="130"/>
      <c r="RGJ48" s="130"/>
      <c r="RGK48" s="129"/>
      <c r="RGL48" s="130"/>
      <c r="RGM48" s="130"/>
      <c r="RGN48" s="130"/>
      <c r="RGO48" s="130"/>
      <c r="RGP48" s="130"/>
      <c r="RGQ48" s="130"/>
      <c r="RGR48" s="130"/>
      <c r="RGS48" s="129"/>
      <c r="RGT48" s="130"/>
      <c r="RGU48" s="130"/>
      <c r="RGV48" s="130"/>
      <c r="RGW48" s="130"/>
      <c r="RGX48" s="130"/>
      <c r="RGY48" s="130"/>
      <c r="RGZ48" s="130"/>
      <c r="RHA48" s="129"/>
      <c r="RHB48" s="130"/>
      <c r="RHC48" s="130"/>
      <c r="RHD48" s="130"/>
      <c r="RHE48" s="130"/>
      <c r="RHF48" s="130"/>
      <c r="RHG48" s="130"/>
      <c r="RHH48" s="130"/>
      <c r="RHI48" s="129"/>
      <c r="RHJ48" s="130"/>
      <c r="RHK48" s="130"/>
      <c r="RHL48" s="130"/>
      <c r="RHM48" s="130"/>
      <c r="RHN48" s="130"/>
      <c r="RHO48" s="130"/>
      <c r="RHP48" s="130"/>
      <c r="RHQ48" s="129"/>
      <c r="RHR48" s="130"/>
      <c r="RHS48" s="130"/>
      <c r="RHT48" s="130"/>
      <c r="RHU48" s="130"/>
      <c r="RHV48" s="130"/>
      <c r="RHW48" s="130"/>
      <c r="RHX48" s="130"/>
      <c r="RHY48" s="129"/>
      <c r="RHZ48" s="130"/>
      <c r="RIA48" s="130"/>
      <c r="RIB48" s="130"/>
      <c r="RIC48" s="130"/>
      <c r="RID48" s="130"/>
      <c r="RIE48" s="130"/>
      <c r="RIF48" s="130"/>
      <c r="RIG48" s="129"/>
      <c r="RIH48" s="130"/>
      <c r="RII48" s="130"/>
      <c r="RIJ48" s="130"/>
      <c r="RIK48" s="130"/>
      <c r="RIL48" s="130"/>
      <c r="RIM48" s="130"/>
      <c r="RIN48" s="130"/>
      <c r="RIO48" s="129"/>
      <c r="RIP48" s="130"/>
      <c r="RIQ48" s="130"/>
      <c r="RIR48" s="130"/>
      <c r="RIS48" s="130"/>
      <c r="RIT48" s="130"/>
      <c r="RIU48" s="130"/>
      <c r="RIV48" s="130"/>
      <c r="RIW48" s="129"/>
      <c r="RIX48" s="130"/>
      <c r="RIY48" s="130"/>
      <c r="RIZ48" s="130"/>
      <c r="RJA48" s="130"/>
      <c r="RJB48" s="130"/>
      <c r="RJC48" s="130"/>
      <c r="RJD48" s="130"/>
      <c r="RJE48" s="129"/>
      <c r="RJF48" s="130"/>
      <c r="RJG48" s="130"/>
      <c r="RJH48" s="130"/>
      <c r="RJI48" s="130"/>
      <c r="RJJ48" s="130"/>
      <c r="RJK48" s="130"/>
      <c r="RJL48" s="130"/>
      <c r="RJM48" s="129"/>
      <c r="RJN48" s="130"/>
      <c r="RJO48" s="130"/>
      <c r="RJP48" s="130"/>
      <c r="RJQ48" s="130"/>
      <c r="RJR48" s="130"/>
      <c r="RJS48" s="130"/>
      <c r="RJT48" s="130"/>
      <c r="RJU48" s="129"/>
      <c r="RJV48" s="130"/>
      <c r="RJW48" s="130"/>
      <c r="RJX48" s="130"/>
      <c r="RJY48" s="130"/>
      <c r="RJZ48" s="130"/>
      <c r="RKA48" s="130"/>
      <c r="RKB48" s="130"/>
      <c r="RKC48" s="129"/>
      <c r="RKD48" s="130"/>
      <c r="RKE48" s="130"/>
      <c r="RKF48" s="130"/>
      <c r="RKG48" s="130"/>
      <c r="RKH48" s="130"/>
      <c r="RKI48" s="130"/>
      <c r="RKJ48" s="130"/>
      <c r="RKK48" s="129"/>
      <c r="RKL48" s="130"/>
      <c r="RKM48" s="130"/>
      <c r="RKN48" s="130"/>
      <c r="RKO48" s="130"/>
      <c r="RKP48" s="130"/>
      <c r="RKQ48" s="130"/>
      <c r="RKR48" s="130"/>
      <c r="RKS48" s="129"/>
      <c r="RKT48" s="130"/>
      <c r="RKU48" s="130"/>
      <c r="RKV48" s="130"/>
      <c r="RKW48" s="130"/>
      <c r="RKX48" s="130"/>
      <c r="RKY48" s="130"/>
      <c r="RKZ48" s="130"/>
      <c r="RLA48" s="129"/>
      <c r="RLB48" s="130"/>
      <c r="RLC48" s="130"/>
      <c r="RLD48" s="130"/>
      <c r="RLE48" s="130"/>
      <c r="RLF48" s="130"/>
      <c r="RLG48" s="130"/>
      <c r="RLH48" s="130"/>
      <c r="RLI48" s="129"/>
      <c r="RLJ48" s="130"/>
      <c r="RLK48" s="130"/>
      <c r="RLL48" s="130"/>
      <c r="RLM48" s="130"/>
      <c r="RLN48" s="130"/>
      <c r="RLO48" s="130"/>
      <c r="RLP48" s="130"/>
      <c r="RLQ48" s="129"/>
      <c r="RLR48" s="130"/>
      <c r="RLS48" s="130"/>
      <c r="RLT48" s="130"/>
      <c r="RLU48" s="130"/>
      <c r="RLV48" s="130"/>
      <c r="RLW48" s="130"/>
      <c r="RLX48" s="130"/>
      <c r="RLY48" s="129"/>
      <c r="RLZ48" s="130"/>
      <c r="RMA48" s="130"/>
      <c r="RMB48" s="130"/>
      <c r="RMC48" s="130"/>
      <c r="RMD48" s="130"/>
      <c r="RME48" s="130"/>
      <c r="RMF48" s="130"/>
      <c r="RMG48" s="129"/>
      <c r="RMH48" s="130"/>
      <c r="RMI48" s="130"/>
      <c r="RMJ48" s="130"/>
      <c r="RMK48" s="130"/>
      <c r="RML48" s="130"/>
      <c r="RMM48" s="130"/>
      <c r="RMN48" s="130"/>
      <c r="RMO48" s="129"/>
      <c r="RMP48" s="130"/>
      <c r="RMQ48" s="130"/>
      <c r="RMR48" s="130"/>
      <c r="RMS48" s="130"/>
      <c r="RMT48" s="130"/>
      <c r="RMU48" s="130"/>
      <c r="RMV48" s="130"/>
      <c r="RMW48" s="129"/>
      <c r="RMX48" s="130"/>
      <c r="RMY48" s="130"/>
      <c r="RMZ48" s="130"/>
      <c r="RNA48" s="130"/>
      <c r="RNB48" s="130"/>
      <c r="RNC48" s="130"/>
      <c r="RND48" s="130"/>
      <c r="RNE48" s="129"/>
      <c r="RNF48" s="130"/>
      <c r="RNG48" s="130"/>
      <c r="RNH48" s="130"/>
      <c r="RNI48" s="130"/>
      <c r="RNJ48" s="130"/>
      <c r="RNK48" s="130"/>
      <c r="RNL48" s="130"/>
      <c r="RNM48" s="129"/>
      <c r="RNN48" s="130"/>
      <c r="RNO48" s="130"/>
      <c r="RNP48" s="130"/>
      <c r="RNQ48" s="130"/>
      <c r="RNR48" s="130"/>
      <c r="RNS48" s="130"/>
      <c r="RNT48" s="130"/>
      <c r="RNU48" s="129"/>
      <c r="RNV48" s="130"/>
      <c r="RNW48" s="130"/>
      <c r="RNX48" s="130"/>
      <c r="RNY48" s="130"/>
      <c r="RNZ48" s="130"/>
      <c r="ROA48" s="130"/>
      <c r="ROB48" s="130"/>
      <c r="ROC48" s="129"/>
      <c r="ROD48" s="130"/>
      <c r="ROE48" s="130"/>
      <c r="ROF48" s="130"/>
      <c r="ROG48" s="130"/>
      <c r="ROH48" s="130"/>
      <c r="ROI48" s="130"/>
      <c r="ROJ48" s="130"/>
      <c r="ROK48" s="129"/>
      <c r="ROL48" s="130"/>
      <c r="ROM48" s="130"/>
      <c r="RON48" s="130"/>
      <c r="ROO48" s="130"/>
      <c r="ROP48" s="130"/>
      <c r="ROQ48" s="130"/>
      <c r="ROR48" s="130"/>
      <c r="ROS48" s="129"/>
      <c r="ROT48" s="130"/>
      <c r="ROU48" s="130"/>
      <c r="ROV48" s="130"/>
      <c r="ROW48" s="130"/>
      <c r="ROX48" s="130"/>
      <c r="ROY48" s="130"/>
      <c r="ROZ48" s="130"/>
      <c r="RPA48" s="129"/>
      <c r="RPB48" s="130"/>
      <c r="RPC48" s="130"/>
      <c r="RPD48" s="130"/>
      <c r="RPE48" s="130"/>
      <c r="RPF48" s="130"/>
      <c r="RPG48" s="130"/>
      <c r="RPH48" s="130"/>
      <c r="RPI48" s="129"/>
      <c r="RPJ48" s="130"/>
      <c r="RPK48" s="130"/>
      <c r="RPL48" s="130"/>
      <c r="RPM48" s="130"/>
      <c r="RPN48" s="130"/>
      <c r="RPO48" s="130"/>
      <c r="RPP48" s="130"/>
      <c r="RPQ48" s="129"/>
      <c r="RPR48" s="130"/>
      <c r="RPS48" s="130"/>
      <c r="RPT48" s="130"/>
      <c r="RPU48" s="130"/>
      <c r="RPV48" s="130"/>
      <c r="RPW48" s="130"/>
      <c r="RPX48" s="130"/>
      <c r="RPY48" s="129"/>
      <c r="RPZ48" s="130"/>
      <c r="RQA48" s="130"/>
      <c r="RQB48" s="130"/>
      <c r="RQC48" s="130"/>
      <c r="RQD48" s="130"/>
      <c r="RQE48" s="130"/>
      <c r="RQF48" s="130"/>
      <c r="RQG48" s="129"/>
      <c r="RQH48" s="130"/>
      <c r="RQI48" s="130"/>
      <c r="RQJ48" s="130"/>
      <c r="RQK48" s="130"/>
      <c r="RQL48" s="130"/>
      <c r="RQM48" s="130"/>
      <c r="RQN48" s="130"/>
      <c r="RQO48" s="129"/>
      <c r="RQP48" s="130"/>
      <c r="RQQ48" s="130"/>
      <c r="RQR48" s="130"/>
      <c r="RQS48" s="130"/>
      <c r="RQT48" s="130"/>
      <c r="RQU48" s="130"/>
      <c r="RQV48" s="130"/>
      <c r="RQW48" s="129"/>
      <c r="RQX48" s="130"/>
      <c r="RQY48" s="130"/>
      <c r="RQZ48" s="130"/>
      <c r="RRA48" s="130"/>
      <c r="RRB48" s="130"/>
      <c r="RRC48" s="130"/>
      <c r="RRD48" s="130"/>
      <c r="RRE48" s="129"/>
      <c r="RRF48" s="130"/>
      <c r="RRG48" s="130"/>
      <c r="RRH48" s="130"/>
      <c r="RRI48" s="130"/>
      <c r="RRJ48" s="130"/>
      <c r="RRK48" s="130"/>
      <c r="RRL48" s="130"/>
      <c r="RRM48" s="129"/>
      <c r="RRN48" s="130"/>
      <c r="RRO48" s="130"/>
      <c r="RRP48" s="130"/>
      <c r="RRQ48" s="130"/>
      <c r="RRR48" s="130"/>
      <c r="RRS48" s="130"/>
      <c r="RRT48" s="130"/>
      <c r="RRU48" s="129"/>
      <c r="RRV48" s="130"/>
      <c r="RRW48" s="130"/>
      <c r="RRX48" s="130"/>
      <c r="RRY48" s="130"/>
      <c r="RRZ48" s="130"/>
      <c r="RSA48" s="130"/>
      <c r="RSB48" s="130"/>
      <c r="RSC48" s="129"/>
      <c r="RSD48" s="130"/>
      <c r="RSE48" s="130"/>
      <c r="RSF48" s="130"/>
      <c r="RSG48" s="130"/>
      <c r="RSH48" s="130"/>
      <c r="RSI48" s="130"/>
      <c r="RSJ48" s="130"/>
      <c r="RSK48" s="129"/>
      <c r="RSL48" s="130"/>
      <c r="RSM48" s="130"/>
      <c r="RSN48" s="130"/>
      <c r="RSO48" s="130"/>
      <c r="RSP48" s="130"/>
      <c r="RSQ48" s="130"/>
      <c r="RSR48" s="130"/>
      <c r="RSS48" s="129"/>
      <c r="RST48" s="130"/>
      <c r="RSU48" s="130"/>
      <c r="RSV48" s="130"/>
      <c r="RSW48" s="130"/>
      <c r="RSX48" s="130"/>
      <c r="RSY48" s="130"/>
      <c r="RSZ48" s="130"/>
      <c r="RTA48" s="129"/>
      <c r="RTB48" s="130"/>
      <c r="RTC48" s="130"/>
      <c r="RTD48" s="130"/>
      <c r="RTE48" s="130"/>
      <c r="RTF48" s="130"/>
      <c r="RTG48" s="130"/>
      <c r="RTH48" s="130"/>
      <c r="RTI48" s="129"/>
      <c r="RTJ48" s="130"/>
      <c r="RTK48" s="130"/>
      <c r="RTL48" s="130"/>
      <c r="RTM48" s="130"/>
      <c r="RTN48" s="130"/>
      <c r="RTO48" s="130"/>
      <c r="RTP48" s="130"/>
      <c r="RTQ48" s="129"/>
      <c r="RTR48" s="130"/>
      <c r="RTS48" s="130"/>
      <c r="RTT48" s="130"/>
      <c r="RTU48" s="130"/>
      <c r="RTV48" s="130"/>
      <c r="RTW48" s="130"/>
      <c r="RTX48" s="130"/>
      <c r="RTY48" s="129"/>
      <c r="RTZ48" s="130"/>
      <c r="RUA48" s="130"/>
      <c r="RUB48" s="130"/>
      <c r="RUC48" s="130"/>
      <c r="RUD48" s="130"/>
      <c r="RUE48" s="130"/>
      <c r="RUF48" s="130"/>
      <c r="RUG48" s="129"/>
      <c r="RUH48" s="130"/>
      <c r="RUI48" s="130"/>
      <c r="RUJ48" s="130"/>
      <c r="RUK48" s="130"/>
      <c r="RUL48" s="130"/>
      <c r="RUM48" s="130"/>
      <c r="RUN48" s="130"/>
      <c r="RUO48" s="129"/>
      <c r="RUP48" s="130"/>
      <c r="RUQ48" s="130"/>
      <c r="RUR48" s="130"/>
      <c r="RUS48" s="130"/>
      <c r="RUT48" s="130"/>
      <c r="RUU48" s="130"/>
      <c r="RUV48" s="130"/>
      <c r="RUW48" s="129"/>
      <c r="RUX48" s="130"/>
      <c r="RUY48" s="130"/>
      <c r="RUZ48" s="130"/>
      <c r="RVA48" s="130"/>
      <c r="RVB48" s="130"/>
      <c r="RVC48" s="130"/>
      <c r="RVD48" s="130"/>
      <c r="RVE48" s="129"/>
      <c r="RVF48" s="130"/>
      <c r="RVG48" s="130"/>
      <c r="RVH48" s="130"/>
      <c r="RVI48" s="130"/>
      <c r="RVJ48" s="130"/>
      <c r="RVK48" s="130"/>
      <c r="RVL48" s="130"/>
      <c r="RVM48" s="129"/>
      <c r="RVN48" s="130"/>
      <c r="RVO48" s="130"/>
      <c r="RVP48" s="130"/>
      <c r="RVQ48" s="130"/>
      <c r="RVR48" s="130"/>
      <c r="RVS48" s="130"/>
      <c r="RVT48" s="130"/>
      <c r="RVU48" s="129"/>
      <c r="RVV48" s="130"/>
      <c r="RVW48" s="130"/>
      <c r="RVX48" s="130"/>
      <c r="RVY48" s="130"/>
      <c r="RVZ48" s="130"/>
      <c r="RWA48" s="130"/>
      <c r="RWB48" s="130"/>
      <c r="RWC48" s="129"/>
      <c r="RWD48" s="130"/>
      <c r="RWE48" s="130"/>
      <c r="RWF48" s="130"/>
      <c r="RWG48" s="130"/>
      <c r="RWH48" s="130"/>
      <c r="RWI48" s="130"/>
      <c r="RWJ48" s="130"/>
      <c r="RWK48" s="129"/>
      <c r="RWL48" s="130"/>
      <c r="RWM48" s="130"/>
      <c r="RWN48" s="130"/>
      <c r="RWO48" s="130"/>
      <c r="RWP48" s="130"/>
      <c r="RWQ48" s="130"/>
      <c r="RWR48" s="130"/>
      <c r="RWS48" s="129"/>
      <c r="RWT48" s="130"/>
      <c r="RWU48" s="130"/>
      <c r="RWV48" s="130"/>
      <c r="RWW48" s="130"/>
      <c r="RWX48" s="130"/>
      <c r="RWY48" s="130"/>
      <c r="RWZ48" s="130"/>
      <c r="RXA48" s="129"/>
      <c r="RXB48" s="130"/>
      <c r="RXC48" s="130"/>
      <c r="RXD48" s="130"/>
      <c r="RXE48" s="130"/>
      <c r="RXF48" s="130"/>
      <c r="RXG48" s="130"/>
      <c r="RXH48" s="130"/>
      <c r="RXI48" s="129"/>
      <c r="RXJ48" s="130"/>
      <c r="RXK48" s="130"/>
      <c r="RXL48" s="130"/>
      <c r="RXM48" s="130"/>
      <c r="RXN48" s="130"/>
      <c r="RXO48" s="130"/>
      <c r="RXP48" s="130"/>
      <c r="RXQ48" s="129"/>
      <c r="RXR48" s="130"/>
      <c r="RXS48" s="130"/>
      <c r="RXT48" s="130"/>
      <c r="RXU48" s="130"/>
      <c r="RXV48" s="130"/>
      <c r="RXW48" s="130"/>
      <c r="RXX48" s="130"/>
      <c r="RXY48" s="129"/>
      <c r="RXZ48" s="130"/>
      <c r="RYA48" s="130"/>
      <c r="RYB48" s="130"/>
      <c r="RYC48" s="130"/>
      <c r="RYD48" s="130"/>
      <c r="RYE48" s="130"/>
      <c r="RYF48" s="130"/>
      <c r="RYG48" s="129"/>
      <c r="RYH48" s="130"/>
      <c r="RYI48" s="130"/>
      <c r="RYJ48" s="130"/>
      <c r="RYK48" s="130"/>
      <c r="RYL48" s="130"/>
      <c r="RYM48" s="130"/>
      <c r="RYN48" s="130"/>
      <c r="RYO48" s="129"/>
      <c r="RYP48" s="130"/>
      <c r="RYQ48" s="130"/>
      <c r="RYR48" s="130"/>
      <c r="RYS48" s="130"/>
      <c r="RYT48" s="130"/>
      <c r="RYU48" s="130"/>
      <c r="RYV48" s="130"/>
      <c r="RYW48" s="129"/>
      <c r="RYX48" s="130"/>
      <c r="RYY48" s="130"/>
      <c r="RYZ48" s="130"/>
      <c r="RZA48" s="130"/>
      <c r="RZB48" s="130"/>
      <c r="RZC48" s="130"/>
      <c r="RZD48" s="130"/>
      <c r="RZE48" s="129"/>
      <c r="RZF48" s="130"/>
      <c r="RZG48" s="130"/>
      <c r="RZH48" s="130"/>
      <c r="RZI48" s="130"/>
      <c r="RZJ48" s="130"/>
      <c r="RZK48" s="130"/>
      <c r="RZL48" s="130"/>
      <c r="RZM48" s="129"/>
      <c r="RZN48" s="130"/>
      <c r="RZO48" s="130"/>
      <c r="RZP48" s="130"/>
      <c r="RZQ48" s="130"/>
      <c r="RZR48" s="130"/>
      <c r="RZS48" s="130"/>
      <c r="RZT48" s="130"/>
      <c r="RZU48" s="129"/>
      <c r="RZV48" s="130"/>
      <c r="RZW48" s="130"/>
      <c r="RZX48" s="130"/>
      <c r="RZY48" s="130"/>
      <c r="RZZ48" s="130"/>
      <c r="SAA48" s="130"/>
      <c r="SAB48" s="130"/>
      <c r="SAC48" s="129"/>
      <c r="SAD48" s="130"/>
      <c r="SAE48" s="130"/>
      <c r="SAF48" s="130"/>
      <c r="SAG48" s="130"/>
      <c r="SAH48" s="130"/>
      <c r="SAI48" s="130"/>
      <c r="SAJ48" s="130"/>
      <c r="SAK48" s="129"/>
      <c r="SAL48" s="130"/>
      <c r="SAM48" s="130"/>
      <c r="SAN48" s="130"/>
      <c r="SAO48" s="130"/>
      <c r="SAP48" s="130"/>
      <c r="SAQ48" s="130"/>
      <c r="SAR48" s="130"/>
      <c r="SAS48" s="129"/>
      <c r="SAT48" s="130"/>
      <c r="SAU48" s="130"/>
      <c r="SAV48" s="130"/>
      <c r="SAW48" s="130"/>
      <c r="SAX48" s="130"/>
      <c r="SAY48" s="130"/>
      <c r="SAZ48" s="130"/>
      <c r="SBA48" s="129"/>
      <c r="SBB48" s="130"/>
      <c r="SBC48" s="130"/>
      <c r="SBD48" s="130"/>
      <c r="SBE48" s="130"/>
      <c r="SBF48" s="130"/>
      <c r="SBG48" s="130"/>
      <c r="SBH48" s="130"/>
      <c r="SBI48" s="129"/>
      <c r="SBJ48" s="130"/>
      <c r="SBK48" s="130"/>
      <c r="SBL48" s="130"/>
      <c r="SBM48" s="130"/>
      <c r="SBN48" s="130"/>
      <c r="SBO48" s="130"/>
      <c r="SBP48" s="130"/>
      <c r="SBQ48" s="129"/>
      <c r="SBR48" s="130"/>
      <c r="SBS48" s="130"/>
      <c r="SBT48" s="130"/>
      <c r="SBU48" s="130"/>
      <c r="SBV48" s="130"/>
      <c r="SBW48" s="130"/>
      <c r="SBX48" s="130"/>
      <c r="SBY48" s="129"/>
      <c r="SBZ48" s="130"/>
      <c r="SCA48" s="130"/>
      <c r="SCB48" s="130"/>
      <c r="SCC48" s="130"/>
      <c r="SCD48" s="130"/>
      <c r="SCE48" s="130"/>
      <c r="SCF48" s="130"/>
      <c r="SCG48" s="129"/>
      <c r="SCH48" s="130"/>
      <c r="SCI48" s="130"/>
      <c r="SCJ48" s="130"/>
      <c r="SCK48" s="130"/>
      <c r="SCL48" s="130"/>
      <c r="SCM48" s="130"/>
      <c r="SCN48" s="130"/>
      <c r="SCO48" s="129"/>
      <c r="SCP48" s="130"/>
      <c r="SCQ48" s="130"/>
      <c r="SCR48" s="130"/>
      <c r="SCS48" s="130"/>
      <c r="SCT48" s="130"/>
      <c r="SCU48" s="130"/>
      <c r="SCV48" s="130"/>
      <c r="SCW48" s="129"/>
      <c r="SCX48" s="130"/>
      <c r="SCY48" s="130"/>
      <c r="SCZ48" s="130"/>
      <c r="SDA48" s="130"/>
      <c r="SDB48" s="130"/>
      <c r="SDC48" s="130"/>
      <c r="SDD48" s="130"/>
      <c r="SDE48" s="129"/>
      <c r="SDF48" s="130"/>
      <c r="SDG48" s="130"/>
      <c r="SDH48" s="130"/>
      <c r="SDI48" s="130"/>
      <c r="SDJ48" s="130"/>
      <c r="SDK48" s="130"/>
      <c r="SDL48" s="130"/>
      <c r="SDM48" s="129"/>
      <c r="SDN48" s="130"/>
      <c r="SDO48" s="130"/>
      <c r="SDP48" s="130"/>
      <c r="SDQ48" s="130"/>
      <c r="SDR48" s="130"/>
      <c r="SDS48" s="130"/>
      <c r="SDT48" s="130"/>
      <c r="SDU48" s="129"/>
      <c r="SDV48" s="130"/>
      <c r="SDW48" s="130"/>
      <c r="SDX48" s="130"/>
      <c r="SDY48" s="130"/>
      <c r="SDZ48" s="130"/>
      <c r="SEA48" s="130"/>
      <c r="SEB48" s="130"/>
      <c r="SEC48" s="129"/>
      <c r="SED48" s="130"/>
      <c r="SEE48" s="130"/>
      <c r="SEF48" s="130"/>
      <c r="SEG48" s="130"/>
      <c r="SEH48" s="130"/>
      <c r="SEI48" s="130"/>
      <c r="SEJ48" s="130"/>
      <c r="SEK48" s="129"/>
      <c r="SEL48" s="130"/>
      <c r="SEM48" s="130"/>
      <c r="SEN48" s="130"/>
      <c r="SEO48" s="130"/>
      <c r="SEP48" s="130"/>
      <c r="SEQ48" s="130"/>
      <c r="SER48" s="130"/>
      <c r="SES48" s="129"/>
      <c r="SET48" s="130"/>
      <c r="SEU48" s="130"/>
      <c r="SEV48" s="130"/>
      <c r="SEW48" s="130"/>
      <c r="SEX48" s="130"/>
      <c r="SEY48" s="130"/>
      <c r="SEZ48" s="130"/>
      <c r="SFA48" s="129"/>
      <c r="SFB48" s="130"/>
      <c r="SFC48" s="130"/>
      <c r="SFD48" s="130"/>
      <c r="SFE48" s="130"/>
      <c r="SFF48" s="130"/>
      <c r="SFG48" s="130"/>
      <c r="SFH48" s="130"/>
      <c r="SFI48" s="129"/>
      <c r="SFJ48" s="130"/>
      <c r="SFK48" s="130"/>
      <c r="SFL48" s="130"/>
      <c r="SFM48" s="130"/>
      <c r="SFN48" s="130"/>
      <c r="SFO48" s="130"/>
      <c r="SFP48" s="130"/>
      <c r="SFQ48" s="129"/>
      <c r="SFR48" s="130"/>
      <c r="SFS48" s="130"/>
      <c r="SFT48" s="130"/>
      <c r="SFU48" s="130"/>
      <c r="SFV48" s="130"/>
      <c r="SFW48" s="130"/>
      <c r="SFX48" s="130"/>
      <c r="SFY48" s="129"/>
      <c r="SFZ48" s="130"/>
      <c r="SGA48" s="130"/>
      <c r="SGB48" s="130"/>
      <c r="SGC48" s="130"/>
      <c r="SGD48" s="130"/>
      <c r="SGE48" s="130"/>
      <c r="SGF48" s="130"/>
      <c r="SGG48" s="129"/>
      <c r="SGH48" s="130"/>
      <c r="SGI48" s="130"/>
      <c r="SGJ48" s="130"/>
      <c r="SGK48" s="130"/>
      <c r="SGL48" s="130"/>
      <c r="SGM48" s="130"/>
      <c r="SGN48" s="130"/>
      <c r="SGO48" s="129"/>
      <c r="SGP48" s="130"/>
      <c r="SGQ48" s="130"/>
      <c r="SGR48" s="130"/>
      <c r="SGS48" s="130"/>
      <c r="SGT48" s="130"/>
      <c r="SGU48" s="130"/>
      <c r="SGV48" s="130"/>
      <c r="SGW48" s="129"/>
      <c r="SGX48" s="130"/>
      <c r="SGY48" s="130"/>
      <c r="SGZ48" s="130"/>
      <c r="SHA48" s="130"/>
      <c r="SHB48" s="130"/>
      <c r="SHC48" s="130"/>
      <c r="SHD48" s="130"/>
      <c r="SHE48" s="129"/>
      <c r="SHF48" s="130"/>
      <c r="SHG48" s="130"/>
      <c r="SHH48" s="130"/>
      <c r="SHI48" s="130"/>
      <c r="SHJ48" s="130"/>
      <c r="SHK48" s="130"/>
      <c r="SHL48" s="130"/>
      <c r="SHM48" s="129"/>
      <c r="SHN48" s="130"/>
      <c r="SHO48" s="130"/>
      <c r="SHP48" s="130"/>
      <c r="SHQ48" s="130"/>
      <c r="SHR48" s="130"/>
      <c r="SHS48" s="130"/>
      <c r="SHT48" s="130"/>
      <c r="SHU48" s="129"/>
      <c r="SHV48" s="130"/>
      <c r="SHW48" s="130"/>
      <c r="SHX48" s="130"/>
      <c r="SHY48" s="130"/>
      <c r="SHZ48" s="130"/>
      <c r="SIA48" s="130"/>
      <c r="SIB48" s="130"/>
      <c r="SIC48" s="129"/>
      <c r="SID48" s="130"/>
      <c r="SIE48" s="130"/>
      <c r="SIF48" s="130"/>
      <c r="SIG48" s="130"/>
      <c r="SIH48" s="130"/>
      <c r="SII48" s="130"/>
      <c r="SIJ48" s="130"/>
      <c r="SIK48" s="129"/>
      <c r="SIL48" s="130"/>
      <c r="SIM48" s="130"/>
      <c r="SIN48" s="130"/>
      <c r="SIO48" s="130"/>
      <c r="SIP48" s="130"/>
      <c r="SIQ48" s="130"/>
      <c r="SIR48" s="130"/>
      <c r="SIS48" s="129"/>
      <c r="SIT48" s="130"/>
      <c r="SIU48" s="130"/>
      <c r="SIV48" s="130"/>
      <c r="SIW48" s="130"/>
      <c r="SIX48" s="130"/>
      <c r="SIY48" s="130"/>
      <c r="SIZ48" s="130"/>
      <c r="SJA48" s="129"/>
      <c r="SJB48" s="130"/>
      <c r="SJC48" s="130"/>
      <c r="SJD48" s="130"/>
      <c r="SJE48" s="130"/>
      <c r="SJF48" s="130"/>
      <c r="SJG48" s="130"/>
      <c r="SJH48" s="130"/>
      <c r="SJI48" s="129"/>
      <c r="SJJ48" s="130"/>
      <c r="SJK48" s="130"/>
      <c r="SJL48" s="130"/>
      <c r="SJM48" s="130"/>
      <c r="SJN48" s="130"/>
      <c r="SJO48" s="130"/>
      <c r="SJP48" s="130"/>
      <c r="SJQ48" s="129"/>
      <c r="SJR48" s="130"/>
      <c r="SJS48" s="130"/>
      <c r="SJT48" s="130"/>
      <c r="SJU48" s="130"/>
      <c r="SJV48" s="130"/>
      <c r="SJW48" s="130"/>
      <c r="SJX48" s="130"/>
      <c r="SJY48" s="129"/>
      <c r="SJZ48" s="130"/>
      <c r="SKA48" s="130"/>
      <c r="SKB48" s="130"/>
      <c r="SKC48" s="130"/>
      <c r="SKD48" s="130"/>
      <c r="SKE48" s="130"/>
      <c r="SKF48" s="130"/>
      <c r="SKG48" s="129"/>
      <c r="SKH48" s="130"/>
      <c r="SKI48" s="130"/>
      <c r="SKJ48" s="130"/>
      <c r="SKK48" s="130"/>
      <c r="SKL48" s="130"/>
      <c r="SKM48" s="130"/>
      <c r="SKN48" s="130"/>
      <c r="SKO48" s="129"/>
      <c r="SKP48" s="130"/>
      <c r="SKQ48" s="130"/>
      <c r="SKR48" s="130"/>
      <c r="SKS48" s="130"/>
      <c r="SKT48" s="130"/>
      <c r="SKU48" s="130"/>
      <c r="SKV48" s="130"/>
      <c r="SKW48" s="129"/>
      <c r="SKX48" s="130"/>
      <c r="SKY48" s="130"/>
      <c r="SKZ48" s="130"/>
      <c r="SLA48" s="130"/>
      <c r="SLB48" s="130"/>
      <c r="SLC48" s="130"/>
      <c r="SLD48" s="130"/>
      <c r="SLE48" s="129"/>
      <c r="SLF48" s="130"/>
      <c r="SLG48" s="130"/>
      <c r="SLH48" s="130"/>
      <c r="SLI48" s="130"/>
      <c r="SLJ48" s="130"/>
      <c r="SLK48" s="130"/>
      <c r="SLL48" s="130"/>
      <c r="SLM48" s="129"/>
      <c r="SLN48" s="130"/>
      <c r="SLO48" s="130"/>
      <c r="SLP48" s="130"/>
      <c r="SLQ48" s="130"/>
      <c r="SLR48" s="130"/>
      <c r="SLS48" s="130"/>
      <c r="SLT48" s="130"/>
      <c r="SLU48" s="129"/>
      <c r="SLV48" s="130"/>
      <c r="SLW48" s="130"/>
      <c r="SLX48" s="130"/>
      <c r="SLY48" s="130"/>
      <c r="SLZ48" s="130"/>
      <c r="SMA48" s="130"/>
      <c r="SMB48" s="130"/>
      <c r="SMC48" s="129"/>
      <c r="SMD48" s="130"/>
      <c r="SME48" s="130"/>
      <c r="SMF48" s="130"/>
      <c r="SMG48" s="130"/>
      <c r="SMH48" s="130"/>
      <c r="SMI48" s="130"/>
      <c r="SMJ48" s="130"/>
      <c r="SMK48" s="129"/>
      <c r="SML48" s="130"/>
      <c r="SMM48" s="130"/>
      <c r="SMN48" s="130"/>
      <c r="SMO48" s="130"/>
      <c r="SMP48" s="130"/>
      <c r="SMQ48" s="130"/>
      <c r="SMR48" s="130"/>
      <c r="SMS48" s="129"/>
      <c r="SMT48" s="130"/>
      <c r="SMU48" s="130"/>
      <c r="SMV48" s="130"/>
      <c r="SMW48" s="130"/>
      <c r="SMX48" s="130"/>
      <c r="SMY48" s="130"/>
      <c r="SMZ48" s="130"/>
      <c r="SNA48" s="129"/>
      <c r="SNB48" s="130"/>
      <c r="SNC48" s="130"/>
      <c r="SND48" s="130"/>
      <c r="SNE48" s="130"/>
      <c r="SNF48" s="130"/>
      <c r="SNG48" s="130"/>
      <c r="SNH48" s="130"/>
      <c r="SNI48" s="129"/>
      <c r="SNJ48" s="130"/>
      <c r="SNK48" s="130"/>
      <c r="SNL48" s="130"/>
      <c r="SNM48" s="130"/>
      <c r="SNN48" s="130"/>
      <c r="SNO48" s="130"/>
      <c r="SNP48" s="130"/>
      <c r="SNQ48" s="129"/>
      <c r="SNR48" s="130"/>
      <c r="SNS48" s="130"/>
      <c r="SNT48" s="130"/>
      <c r="SNU48" s="130"/>
      <c r="SNV48" s="130"/>
      <c r="SNW48" s="130"/>
      <c r="SNX48" s="130"/>
      <c r="SNY48" s="129"/>
      <c r="SNZ48" s="130"/>
      <c r="SOA48" s="130"/>
      <c r="SOB48" s="130"/>
      <c r="SOC48" s="130"/>
      <c r="SOD48" s="130"/>
      <c r="SOE48" s="130"/>
      <c r="SOF48" s="130"/>
      <c r="SOG48" s="129"/>
      <c r="SOH48" s="130"/>
      <c r="SOI48" s="130"/>
      <c r="SOJ48" s="130"/>
      <c r="SOK48" s="130"/>
      <c r="SOL48" s="130"/>
      <c r="SOM48" s="130"/>
      <c r="SON48" s="130"/>
      <c r="SOO48" s="129"/>
      <c r="SOP48" s="130"/>
      <c r="SOQ48" s="130"/>
      <c r="SOR48" s="130"/>
      <c r="SOS48" s="130"/>
      <c r="SOT48" s="130"/>
      <c r="SOU48" s="130"/>
      <c r="SOV48" s="130"/>
      <c r="SOW48" s="129"/>
      <c r="SOX48" s="130"/>
      <c r="SOY48" s="130"/>
      <c r="SOZ48" s="130"/>
      <c r="SPA48" s="130"/>
      <c r="SPB48" s="130"/>
      <c r="SPC48" s="130"/>
      <c r="SPD48" s="130"/>
      <c r="SPE48" s="129"/>
      <c r="SPF48" s="130"/>
      <c r="SPG48" s="130"/>
      <c r="SPH48" s="130"/>
      <c r="SPI48" s="130"/>
      <c r="SPJ48" s="130"/>
      <c r="SPK48" s="130"/>
      <c r="SPL48" s="130"/>
      <c r="SPM48" s="129"/>
      <c r="SPN48" s="130"/>
      <c r="SPO48" s="130"/>
      <c r="SPP48" s="130"/>
      <c r="SPQ48" s="130"/>
      <c r="SPR48" s="130"/>
      <c r="SPS48" s="130"/>
      <c r="SPT48" s="130"/>
      <c r="SPU48" s="129"/>
      <c r="SPV48" s="130"/>
      <c r="SPW48" s="130"/>
      <c r="SPX48" s="130"/>
      <c r="SPY48" s="130"/>
      <c r="SPZ48" s="130"/>
      <c r="SQA48" s="130"/>
      <c r="SQB48" s="130"/>
      <c r="SQC48" s="129"/>
      <c r="SQD48" s="130"/>
      <c r="SQE48" s="130"/>
      <c r="SQF48" s="130"/>
      <c r="SQG48" s="130"/>
      <c r="SQH48" s="130"/>
      <c r="SQI48" s="130"/>
      <c r="SQJ48" s="130"/>
      <c r="SQK48" s="129"/>
      <c r="SQL48" s="130"/>
      <c r="SQM48" s="130"/>
      <c r="SQN48" s="130"/>
      <c r="SQO48" s="130"/>
      <c r="SQP48" s="130"/>
      <c r="SQQ48" s="130"/>
      <c r="SQR48" s="130"/>
      <c r="SQS48" s="129"/>
      <c r="SQT48" s="130"/>
      <c r="SQU48" s="130"/>
      <c r="SQV48" s="130"/>
      <c r="SQW48" s="130"/>
      <c r="SQX48" s="130"/>
      <c r="SQY48" s="130"/>
      <c r="SQZ48" s="130"/>
      <c r="SRA48" s="129"/>
      <c r="SRB48" s="130"/>
      <c r="SRC48" s="130"/>
      <c r="SRD48" s="130"/>
      <c r="SRE48" s="130"/>
      <c r="SRF48" s="130"/>
      <c r="SRG48" s="130"/>
      <c r="SRH48" s="130"/>
      <c r="SRI48" s="129"/>
      <c r="SRJ48" s="130"/>
      <c r="SRK48" s="130"/>
      <c r="SRL48" s="130"/>
      <c r="SRM48" s="130"/>
      <c r="SRN48" s="130"/>
      <c r="SRO48" s="130"/>
      <c r="SRP48" s="130"/>
      <c r="SRQ48" s="129"/>
      <c r="SRR48" s="130"/>
      <c r="SRS48" s="130"/>
      <c r="SRT48" s="130"/>
      <c r="SRU48" s="130"/>
      <c r="SRV48" s="130"/>
      <c r="SRW48" s="130"/>
      <c r="SRX48" s="130"/>
      <c r="SRY48" s="129"/>
      <c r="SRZ48" s="130"/>
      <c r="SSA48" s="130"/>
      <c r="SSB48" s="130"/>
      <c r="SSC48" s="130"/>
      <c r="SSD48" s="130"/>
      <c r="SSE48" s="130"/>
      <c r="SSF48" s="130"/>
      <c r="SSG48" s="129"/>
      <c r="SSH48" s="130"/>
      <c r="SSI48" s="130"/>
      <c r="SSJ48" s="130"/>
      <c r="SSK48" s="130"/>
      <c r="SSL48" s="130"/>
      <c r="SSM48" s="130"/>
      <c r="SSN48" s="130"/>
      <c r="SSO48" s="129"/>
      <c r="SSP48" s="130"/>
      <c r="SSQ48" s="130"/>
      <c r="SSR48" s="130"/>
      <c r="SSS48" s="130"/>
      <c r="SST48" s="130"/>
      <c r="SSU48" s="130"/>
      <c r="SSV48" s="130"/>
      <c r="SSW48" s="129"/>
      <c r="SSX48" s="130"/>
      <c r="SSY48" s="130"/>
      <c r="SSZ48" s="130"/>
      <c r="STA48" s="130"/>
      <c r="STB48" s="130"/>
      <c r="STC48" s="130"/>
      <c r="STD48" s="130"/>
      <c r="STE48" s="129"/>
      <c r="STF48" s="130"/>
      <c r="STG48" s="130"/>
      <c r="STH48" s="130"/>
      <c r="STI48" s="130"/>
      <c r="STJ48" s="130"/>
      <c r="STK48" s="130"/>
      <c r="STL48" s="130"/>
      <c r="STM48" s="129"/>
      <c r="STN48" s="130"/>
      <c r="STO48" s="130"/>
      <c r="STP48" s="130"/>
      <c r="STQ48" s="130"/>
      <c r="STR48" s="130"/>
      <c r="STS48" s="130"/>
      <c r="STT48" s="130"/>
      <c r="STU48" s="129"/>
      <c r="STV48" s="130"/>
      <c r="STW48" s="130"/>
      <c r="STX48" s="130"/>
      <c r="STY48" s="130"/>
      <c r="STZ48" s="130"/>
      <c r="SUA48" s="130"/>
      <c r="SUB48" s="130"/>
      <c r="SUC48" s="129"/>
      <c r="SUD48" s="130"/>
      <c r="SUE48" s="130"/>
      <c r="SUF48" s="130"/>
      <c r="SUG48" s="130"/>
      <c r="SUH48" s="130"/>
      <c r="SUI48" s="130"/>
      <c r="SUJ48" s="130"/>
      <c r="SUK48" s="129"/>
      <c r="SUL48" s="130"/>
      <c r="SUM48" s="130"/>
      <c r="SUN48" s="130"/>
      <c r="SUO48" s="130"/>
      <c r="SUP48" s="130"/>
      <c r="SUQ48" s="130"/>
      <c r="SUR48" s="130"/>
      <c r="SUS48" s="129"/>
      <c r="SUT48" s="130"/>
      <c r="SUU48" s="130"/>
      <c r="SUV48" s="130"/>
      <c r="SUW48" s="130"/>
      <c r="SUX48" s="130"/>
      <c r="SUY48" s="130"/>
      <c r="SUZ48" s="130"/>
      <c r="SVA48" s="129"/>
      <c r="SVB48" s="130"/>
      <c r="SVC48" s="130"/>
      <c r="SVD48" s="130"/>
      <c r="SVE48" s="130"/>
      <c r="SVF48" s="130"/>
      <c r="SVG48" s="130"/>
      <c r="SVH48" s="130"/>
      <c r="SVI48" s="129"/>
      <c r="SVJ48" s="130"/>
      <c r="SVK48" s="130"/>
      <c r="SVL48" s="130"/>
      <c r="SVM48" s="130"/>
      <c r="SVN48" s="130"/>
      <c r="SVO48" s="130"/>
      <c r="SVP48" s="130"/>
      <c r="SVQ48" s="129"/>
      <c r="SVR48" s="130"/>
      <c r="SVS48" s="130"/>
      <c r="SVT48" s="130"/>
      <c r="SVU48" s="130"/>
      <c r="SVV48" s="130"/>
      <c r="SVW48" s="130"/>
      <c r="SVX48" s="130"/>
      <c r="SVY48" s="129"/>
      <c r="SVZ48" s="130"/>
      <c r="SWA48" s="130"/>
      <c r="SWB48" s="130"/>
      <c r="SWC48" s="130"/>
      <c r="SWD48" s="130"/>
      <c r="SWE48" s="130"/>
      <c r="SWF48" s="130"/>
      <c r="SWG48" s="129"/>
      <c r="SWH48" s="130"/>
      <c r="SWI48" s="130"/>
      <c r="SWJ48" s="130"/>
      <c r="SWK48" s="130"/>
      <c r="SWL48" s="130"/>
      <c r="SWM48" s="130"/>
      <c r="SWN48" s="130"/>
      <c r="SWO48" s="129"/>
      <c r="SWP48" s="130"/>
      <c r="SWQ48" s="130"/>
      <c r="SWR48" s="130"/>
      <c r="SWS48" s="130"/>
      <c r="SWT48" s="130"/>
      <c r="SWU48" s="130"/>
      <c r="SWV48" s="130"/>
      <c r="SWW48" s="129"/>
      <c r="SWX48" s="130"/>
      <c r="SWY48" s="130"/>
      <c r="SWZ48" s="130"/>
      <c r="SXA48" s="130"/>
      <c r="SXB48" s="130"/>
      <c r="SXC48" s="130"/>
      <c r="SXD48" s="130"/>
      <c r="SXE48" s="129"/>
      <c r="SXF48" s="130"/>
      <c r="SXG48" s="130"/>
      <c r="SXH48" s="130"/>
      <c r="SXI48" s="130"/>
      <c r="SXJ48" s="130"/>
      <c r="SXK48" s="130"/>
      <c r="SXL48" s="130"/>
      <c r="SXM48" s="129"/>
      <c r="SXN48" s="130"/>
      <c r="SXO48" s="130"/>
      <c r="SXP48" s="130"/>
      <c r="SXQ48" s="130"/>
      <c r="SXR48" s="130"/>
      <c r="SXS48" s="130"/>
      <c r="SXT48" s="130"/>
      <c r="SXU48" s="129"/>
      <c r="SXV48" s="130"/>
      <c r="SXW48" s="130"/>
      <c r="SXX48" s="130"/>
      <c r="SXY48" s="130"/>
      <c r="SXZ48" s="130"/>
      <c r="SYA48" s="130"/>
      <c r="SYB48" s="130"/>
      <c r="SYC48" s="129"/>
      <c r="SYD48" s="130"/>
      <c r="SYE48" s="130"/>
      <c r="SYF48" s="130"/>
      <c r="SYG48" s="130"/>
      <c r="SYH48" s="130"/>
      <c r="SYI48" s="130"/>
      <c r="SYJ48" s="130"/>
      <c r="SYK48" s="129"/>
      <c r="SYL48" s="130"/>
      <c r="SYM48" s="130"/>
      <c r="SYN48" s="130"/>
      <c r="SYO48" s="130"/>
      <c r="SYP48" s="130"/>
      <c r="SYQ48" s="130"/>
      <c r="SYR48" s="130"/>
      <c r="SYS48" s="129"/>
      <c r="SYT48" s="130"/>
      <c r="SYU48" s="130"/>
      <c r="SYV48" s="130"/>
      <c r="SYW48" s="130"/>
      <c r="SYX48" s="130"/>
      <c r="SYY48" s="130"/>
      <c r="SYZ48" s="130"/>
      <c r="SZA48" s="129"/>
      <c r="SZB48" s="130"/>
      <c r="SZC48" s="130"/>
      <c r="SZD48" s="130"/>
      <c r="SZE48" s="130"/>
      <c r="SZF48" s="130"/>
      <c r="SZG48" s="130"/>
      <c r="SZH48" s="130"/>
      <c r="SZI48" s="129"/>
      <c r="SZJ48" s="130"/>
      <c r="SZK48" s="130"/>
      <c r="SZL48" s="130"/>
      <c r="SZM48" s="130"/>
      <c r="SZN48" s="130"/>
      <c r="SZO48" s="130"/>
      <c r="SZP48" s="130"/>
      <c r="SZQ48" s="129"/>
      <c r="SZR48" s="130"/>
      <c r="SZS48" s="130"/>
      <c r="SZT48" s="130"/>
      <c r="SZU48" s="130"/>
      <c r="SZV48" s="130"/>
      <c r="SZW48" s="130"/>
      <c r="SZX48" s="130"/>
      <c r="SZY48" s="129"/>
      <c r="SZZ48" s="130"/>
      <c r="TAA48" s="130"/>
      <c r="TAB48" s="130"/>
      <c r="TAC48" s="130"/>
      <c r="TAD48" s="130"/>
      <c r="TAE48" s="130"/>
      <c r="TAF48" s="130"/>
      <c r="TAG48" s="129"/>
      <c r="TAH48" s="130"/>
      <c r="TAI48" s="130"/>
      <c r="TAJ48" s="130"/>
      <c r="TAK48" s="130"/>
      <c r="TAL48" s="130"/>
      <c r="TAM48" s="130"/>
      <c r="TAN48" s="130"/>
      <c r="TAO48" s="129"/>
      <c r="TAP48" s="130"/>
      <c r="TAQ48" s="130"/>
      <c r="TAR48" s="130"/>
      <c r="TAS48" s="130"/>
      <c r="TAT48" s="130"/>
      <c r="TAU48" s="130"/>
      <c r="TAV48" s="130"/>
      <c r="TAW48" s="129"/>
      <c r="TAX48" s="130"/>
      <c r="TAY48" s="130"/>
      <c r="TAZ48" s="130"/>
      <c r="TBA48" s="130"/>
      <c r="TBB48" s="130"/>
      <c r="TBC48" s="130"/>
      <c r="TBD48" s="130"/>
      <c r="TBE48" s="129"/>
      <c r="TBF48" s="130"/>
      <c r="TBG48" s="130"/>
      <c r="TBH48" s="130"/>
      <c r="TBI48" s="130"/>
      <c r="TBJ48" s="130"/>
      <c r="TBK48" s="130"/>
      <c r="TBL48" s="130"/>
      <c r="TBM48" s="129"/>
      <c r="TBN48" s="130"/>
      <c r="TBO48" s="130"/>
      <c r="TBP48" s="130"/>
      <c r="TBQ48" s="130"/>
      <c r="TBR48" s="130"/>
      <c r="TBS48" s="130"/>
      <c r="TBT48" s="130"/>
      <c r="TBU48" s="129"/>
      <c r="TBV48" s="130"/>
      <c r="TBW48" s="130"/>
      <c r="TBX48" s="130"/>
      <c r="TBY48" s="130"/>
      <c r="TBZ48" s="130"/>
      <c r="TCA48" s="130"/>
      <c r="TCB48" s="130"/>
      <c r="TCC48" s="129"/>
      <c r="TCD48" s="130"/>
      <c r="TCE48" s="130"/>
      <c r="TCF48" s="130"/>
      <c r="TCG48" s="130"/>
      <c r="TCH48" s="130"/>
      <c r="TCI48" s="130"/>
      <c r="TCJ48" s="130"/>
      <c r="TCK48" s="129"/>
      <c r="TCL48" s="130"/>
      <c r="TCM48" s="130"/>
      <c r="TCN48" s="130"/>
      <c r="TCO48" s="130"/>
      <c r="TCP48" s="130"/>
      <c r="TCQ48" s="130"/>
      <c r="TCR48" s="130"/>
      <c r="TCS48" s="129"/>
      <c r="TCT48" s="130"/>
      <c r="TCU48" s="130"/>
      <c r="TCV48" s="130"/>
      <c r="TCW48" s="130"/>
      <c r="TCX48" s="130"/>
      <c r="TCY48" s="130"/>
      <c r="TCZ48" s="130"/>
      <c r="TDA48" s="129"/>
      <c r="TDB48" s="130"/>
      <c r="TDC48" s="130"/>
      <c r="TDD48" s="130"/>
      <c r="TDE48" s="130"/>
      <c r="TDF48" s="130"/>
      <c r="TDG48" s="130"/>
      <c r="TDH48" s="130"/>
      <c r="TDI48" s="129"/>
      <c r="TDJ48" s="130"/>
      <c r="TDK48" s="130"/>
      <c r="TDL48" s="130"/>
      <c r="TDM48" s="130"/>
      <c r="TDN48" s="130"/>
      <c r="TDO48" s="130"/>
      <c r="TDP48" s="130"/>
      <c r="TDQ48" s="129"/>
      <c r="TDR48" s="130"/>
      <c r="TDS48" s="130"/>
      <c r="TDT48" s="130"/>
      <c r="TDU48" s="130"/>
      <c r="TDV48" s="130"/>
      <c r="TDW48" s="130"/>
      <c r="TDX48" s="130"/>
      <c r="TDY48" s="129"/>
      <c r="TDZ48" s="130"/>
      <c r="TEA48" s="130"/>
      <c r="TEB48" s="130"/>
      <c r="TEC48" s="130"/>
      <c r="TED48" s="130"/>
      <c r="TEE48" s="130"/>
      <c r="TEF48" s="130"/>
      <c r="TEG48" s="129"/>
      <c r="TEH48" s="130"/>
      <c r="TEI48" s="130"/>
      <c r="TEJ48" s="130"/>
      <c r="TEK48" s="130"/>
      <c r="TEL48" s="130"/>
      <c r="TEM48" s="130"/>
      <c r="TEN48" s="130"/>
      <c r="TEO48" s="129"/>
      <c r="TEP48" s="130"/>
      <c r="TEQ48" s="130"/>
      <c r="TER48" s="130"/>
      <c r="TES48" s="130"/>
      <c r="TET48" s="130"/>
      <c r="TEU48" s="130"/>
      <c r="TEV48" s="130"/>
      <c r="TEW48" s="129"/>
      <c r="TEX48" s="130"/>
      <c r="TEY48" s="130"/>
      <c r="TEZ48" s="130"/>
      <c r="TFA48" s="130"/>
      <c r="TFB48" s="130"/>
      <c r="TFC48" s="130"/>
      <c r="TFD48" s="130"/>
      <c r="TFE48" s="129"/>
      <c r="TFF48" s="130"/>
      <c r="TFG48" s="130"/>
      <c r="TFH48" s="130"/>
      <c r="TFI48" s="130"/>
      <c r="TFJ48" s="130"/>
      <c r="TFK48" s="130"/>
      <c r="TFL48" s="130"/>
      <c r="TFM48" s="129"/>
      <c r="TFN48" s="130"/>
      <c r="TFO48" s="130"/>
      <c r="TFP48" s="130"/>
      <c r="TFQ48" s="130"/>
      <c r="TFR48" s="130"/>
      <c r="TFS48" s="130"/>
      <c r="TFT48" s="130"/>
      <c r="TFU48" s="129"/>
      <c r="TFV48" s="130"/>
      <c r="TFW48" s="130"/>
      <c r="TFX48" s="130"/>
      <c r="TFY48" s="130"/>
      <c r="TFZ48" s="130"/>
      <c r="TGA48" s="130"/>
      <c r="TGB48" s="130"/>
      <c r="TGC48" s="129"/>
      <c r="TGD48" s="130"/>
      <c r="TGE48" s="130"/>
      <c r="TGF48" s="130"/>
      <c r="TGG48" s="130"/>
      <c r="TGH48" s="130"/>
      <c r="TGI48" s="130"/>
      <c r="TGJ48" s="130"/>
      <c r="TGK48" s="129"/>
      <c r="TGL48" s="130"/>
      <c r="TGM48" s="130"/>
      <c r="TGN48" s="130"/>
      <c r="TGO48" s="130"/>
      <c r="TGP48" s="130"/>
      <c r="TGQ48" s="130"/>
      <c r="TGR48" s="130"/>
      <c r="TGS48" s="129"/>
      <c r="TGT48" s="130"/>
      <c r="TGU48" s="130"/>
      <c r="TGV48" s="130"/>
      <c r="TGW48" s="130"/>
      <c r="TGX48" s="130"/>
      <c r="TGY48" s="130"/>
      <c r="TGZ48" s="130"/>
      <c r="THA48" s="129"/>
      <c r="THB48" s="130"/>
      <c r="THC48" s="130"/>
      <c r="THD48" s="130"/>
      <c r="THE48" s="130"/>
      <c r="THF48" s="130"/>
      <c r="THG48" s="130"/>
      <c r="THH48" s="130"/>
      <c r="THI48" s="129"/>
      <c r="THJ48" s="130"/>
      <c r="THK48" s="130"/>
      <c r="THL48" s="130"/>
      <c r="THM48" s="130"/>
      <c r="THN48" s="130"/>
      <c r="THO48" s="130"/>
      <c r="THP48" s="130"/>
      <c r="THQ48" s="129"/>
      <c r="THR48" s="130"/>
      <c r="THS48" s="130"/>
      <c r="THT48" s="130"/>
      <c r="THU48" s="130"/>
      <c r="THV48" s="130"/>
      <c r="THW48" s="130"/>
      <c r="THX48" s="130"/>
      <c r="THY48" s="129"/>
      <c r="THZ48" s="130"/>
      <c r="TIA48" s="130"/>
      <c r="TIB48" s="130"/>
      <c r="TIC48" s="130"/>
      <c r="TID48" s="130"/>
      <c r="TIE48" s="130"/>
      <c r="TIF48" s="130"/>
      <c r="TIG48" s="129"/>
      <c r="TIH48" s="130"/>
      <c r="TII48" s="130"/>
      <c r="TIJ48" s="130"/>
      <c r="TIK48" s="130"/>
      <c r="TIL48" s="130"/>
      <c r="TIM48" s="130"/>
      <c r="TIN48" s="130"/>
      <c r="TIO48" s="129"/>
      <c r="TIP48" s="130"/>
      <c r="TIQ48" s="130"/>
      <c r="TIR48" s="130"/>
      <c r="TIS48" s="130"/>
      <c r="TIT48" s="130"/>
      <c r="TIU48" s="130"/>
      <c r="TIV48" s="130"/>
      <c r="TIW48" s="129"/>
      <c r="TIX48" s="130"/>
      <c r="TIY48" s="130"/>
      <c r="TIZ48" s="130"/>
      <c r="TJA48" s="130"/>
      <c r="TJB48" s="130"/>
      <c r="TJC48" s="130"/>
      <c r="TJD48" s="130"/>
      <c r="TJE48" s="129"/>
      <c r="TJF48" s="130"/>
      <c r="TJG48" s="130"/>
      <c r="TJH48" s="130"/>
      <c r="TJI48" s="130"/>
      <c r="TJJ48" s="130"/>
      <c r="TJK48" s="130"/>
      <c r="TJL48" s="130"/>
      <c r="TJM48" s="129"/>
      <c r="TJN48" s="130"/>
      <c r="TJO48" s="130"/>
      <c r="TJP48" s="130"/>
      <c r="TJQ48" s="130"/>
      <c r="TJR48" s="130"/>
      <c r="TJS48" s="130"/>
      <c r="TJT48" s="130"/>
      <c r="TJU48" s="129"/>
      <c r="TJV48" s="130"/>
      <c r="TJW48" s="130"/>
      <c r="TJX48" s="130"/>
      <c r="TJY48" s="130"/>
      <c r="TJZ48" s="130"/>
      <c r="TKA48" s="130"/>
      <c r="TKB48" s="130"/>
      <c r="TKC48" s="129"/>
      <c r="TKD48" s="130"/>
      <c r="TKE48" s="130"/>
      <c r="TKF48" s="130"/>
      <c r="TKG48" s="130"/>
      <c r="TKH48" s="130"/>
      <c r="TKI48" s="130"/>
      <c r="TKJ48" s="130"/>
      <c r="TKK48" s="129"/>
      <c r="TKL48" s="130"/>
      <c r="TKM48" s="130"/>
      <c r="TKN48" s="130"/>
      <c r="TKO48" s="130"/>
      <c r="TKP48" s="130"/>
      <c r="TKQ48" s="130"/>
      <c r="TKR48" s="130"/>
      <c r="TKS48" s="129"/>
      <c r="TKT48" s="130"/>
      <c r="TKU48" s="130"/>
      <c r="TKV48" s="130"/>
      <c r="TKW48" s="130"/>
      <c r="TKX48" s="130"/>
      <c r="TKY48" s="130"/>
      <c r="TKZ48" s="130"/>
      <c r="TLA48" s="129"/>
      <c r="TLB48" s="130"/>
      <c r="TLC48" s="130"/>
      <c r="TLD48" s="130"/>
      <c r="TLE48" s="130"/>
      <c r="TLF48" s="130"/>
      <c r="TLG48" s="130"/>
      <c r="TLH48" s="130"/>
      <c r="TLI48" s="129"/>
      <c r="TLJ48" s="130"/>
      <c r="TLK48" s="130"/>
      <c r="TLL48" s="130"/>
      <c r="TLM48" s="130"/>
      <c r="TLN48" s="130"/>
      <c r="TLO48" s="130"/>
      <c r="TLP48" s="130"/>
      <c r="TLQ48" s="129"/>
      <c r="TLR48" s="130"/>
      <c r="TLS48" s="130"/>
      <c r="TLT48" s="130"/>
      <c r="TLU48" s="130"/>
      <c r="TLV48" s="130"/>
      <c r="TLW48" s="130"/>
      <c r="TLX48" s="130"/>
      <c r="TLY48" s="129"/>
      <c r="TLZ48" s="130"/>
      <c r="TMA48" s="130"/>
      <c r="TMB48" s="130"/>
      <c r="TMC48" s="130"/>
      <c r="TMD48" s="130"/>
      <c r="TME48" s="130"/>
      <c r="TMF48" s="130"/>
      <c r="TMG48" s="129"/>
      <c r="TMH48" s="130"/>
      <c r="TMI48" s="130"/>
      <c r="TMJ48" s="130"/>
      <c r="TMK48" s="130"/>
      <c r="TML48" s="130"/>
      <c r="TMM48" s="130"/>
      <c r="TMN48" s="130"/>
      <c r="TMO48" s="129"/>
      <c r="TMP48" s="130"/>
      <c r="TMQ48" s="130"/>
      <c r="TMR48" s="130"/>
      <c r="TMS48" s="130"/>
      <c r="TMT48" s="130"/>
      <c r="TMU48" s="130"/>
      <c r="TMV48" s="130"/>
      <c r="TMW48" s="129"/>
      <c r="TMX48" s="130"/>
      <c r="TMY48" s="130"/>
      <c r="TMZ48" s="130"/>
      <c r="TNA48" s="130"/>
      <c r="TNB48" s="130"/>
      <c r="TNC48" s="130"/>
      <c r="TND48" s="130"/>
      <c r="TNE48" s="129"/>
      <c r="TNF48" s="130"/>
      <c r="TNG48" s="130"/>
      <c r="TNH48" s="130"/>
      <c r="TNI48" s="130"/>
      <c r="TNJ48" s="130"/>
      <c r="TNK48" s="130"/>
      <c r="TNL48" s="130"/>
      <c r="TNM48" s="129"/>
      <c r="TNN48" s="130"/>
      <c r="TNO48" s="130"/>
      <c r="TNP48" s="130"/>
      <c r="TNQ48" s="130"/>
      <c r="TNR48" s="130"/>
      <c r="TNS48" s="130"/>
      <c r="TNT48" s="130"/>
      <c r="TNU48" s="129"/>
      <c r="TNV48" s="130"/>
      <c r="TNW48" s="130"/>
      <c r="TNX48" s="130"/>
      <c r="TNY48" s="130"/>
      <c r="TNZ48" s="130"/>
      <c r="TOA48" s="130"/>
      <c r="TOB48" s="130"/>
      <c r="TOC48" s="129"/>
      <c r="TOD48" s="130"/>
      <c r="TOE48" s="130"/>
      <c r="TOF48" s="130"/>
      <c r="TOG48" s="130"/>
      <c r="TOH48" s="130"/>
      <c r="TOI48" s="130"/>
      <c r="TOJ48" s="130"/>
      <c r="TOK48" s="129"/>
      <c r="TOL48" s="130"/>
      <c r="TOM48" s="130"/>
      <c r="TON48" s="130"/>
      <c r="TOO48" s="130"/>
      <c r="TOP48" s="130"/>
      <c r="TOQ48" s="130"/>
      <c r="TOR48" s="130"/>
      <c r="TOS48" s="129"/>
      <c r="TOT48" s="130"/>
      <c r="TOU48" s="130"/>
      <c r="TOV48" s="130"/>
      <c r="TOW48" s="130"/>
      <c r="TOX48" s="130"/>
      <c r="TOY48" s="130"/>
      <c r="TOZ48" s="130"/>
      <c r="TPA48" s="129"/>
      <c r="TPB48" s="130"/>
      <c r="TPC48" s="130"/>
      <c r="TPD48" s="130"/>
      <c r="TPE48" s="130"/>
      <c r="TPF48" s="130"/>
      <c r="TPG48" s="130"/>
      <c r="TPH48" s="130"/>
      <c r="TPI48" s="129"/>
      <c r="TPJ48" s="130"/>
      <c r="TPK48" s="130"/>
      <c r="TPL48" s="130"/>
      <c r="TPM48" s="130"/>
      <c r="TPN48" s="130"/>
      <c r="TPO48" s="130"/>
      <c r="TPP48" s="130"/>
      <c r="TPQ48" s="129"/>
      <c r="TPR48" s="130"/>
      <c r="TPS48" s="130"/>
      <c r="TPT48" s="130"/>
      <c r="TPU48" s="130"/>
      <c r="TPV48" s="130"/>
      <c r="TPW48" s="130"/>
      <c r="TPX48" s="130"/>
      <c r="TPY48" s="129"/>
      <c r="TPZ48" s="130"/>
      <c r="TQA48" s="130"/>
      <c r="TQB48" s="130"/>
      <c r="TQC48" s="130"/>
      <c r="TQD48" s="130"/>
      <c r="TQE48" s="130"/>
      <c r="TQF48" s="130"/>
      <c r="TQG48" s="129"/>
      <c r="TQH48" s="130"/>
      <c r="TQI48" s="130"/>
      <c r="TQJ48" s="130"/>
      <c r="TQK48" s="130"/>
      <c r="TQL48" s="130"/>
      <c r="TQM48" s="130"/>
      <c r="TQN48" s="130"/>
      <c r="TQO48" s="129"/>
      <c r="TQP48" s="130"/>
      <c r="TQQ48" s="130"/>
      <c r="TQR48" s="130"/>
      <c r="TQS48" s="130"/>
      <c r="TQT48" s="130"/>
      <c r="TQU48" s="130"/>
      <c r="TQV48" s="130"/>
      <c r="TQW48" s="129"/>
      <c r="TQX48" s="130"/>
      <c r="TQY48" s="130"/>
      <c r="TQZ48" s="130"/>
      <c r="TRA48" s="130"/>
      <c r="TRB48" s="130"/>
      <c r="TRC48" s="130"/>
      <c r="TRD48" s="130"/>
      <c r="TRE48" s="129"/>
      <c r="TRF48" s="130"/>
      <c r="TRG48" s="130"/>
      <c r="TRH48" s="130"/>
      <c r="TRI48" s="130"/>
      <c r="TRJ48" s="130"/>
      <c r="TRK48" s="130"/>
      <c r="TRL48" s="130"/>
      <c r="TRM48" s="129"/>
      <c r="TRN48" s="130"/>
      <c r="TRO48" s="130"/>
      <c r="TRP48" s="130"/>
      <c r="TRQ48" s="130"/>
      <c r="TRR48" s="130"/>
      <c r="TRS48" s="130"/>
      <c r="TRT48" s="130"/>
      <c r="TRU48" s="129"/>
      <c r="TRV48" s="130"/>
      <c r="TRW48" s="130"/>
      <c r="TRX48" s="130"/>
      <c r="TRY48" s="130"/>
      <c r="TRZ48" s="130"/>
      <c r="TSA48" s="130"/>
      <c r="TSB48" s="130"/>
      <c r="TSC48" s="129"/>
      <c r="TSD48" s="130"/>
      <c r="TSE48" s="130"/>
      <c r="TSF48" s="130"/>
      <c r="TSG48" s="130"/>
      <c r="TSH48" s="130"/>
      <c r="TSI48" s="130"/>
      <c r="TSJ48" s="130"/>
      <c r="TSK48" s="129"/>
      <c r="TSL48" s="130"/>
      <c r="TSM48" s="130"/>
      <c r="TSN48" s="130"/>
      <c r="TSO48" s="130"/>
      <c r="TSP48" s="130"/>
      <c r="TSQ48" s="130"/>
      <c r="TSR48" s="130"/>
      <c r="TSS48" s="129"/>
      <c r="TST48" s="130"/>
      <c r="TSU48" s="130"/>
      <c r="TSV48" s="130"/>
      <c r="TSW48" s="130"/>
      <c r="TSX48" s="130"/>
      <c r="TSY48" s="130"/>
      <c r="TSZ48" s="130"/>
      <c r="TTA48" s="129"/>
      <c r="TTB48" s="130"/>
      <c r="TTC48" s="130"/>
      <c r="TTD48" s="130"/>
      <c r="TTE48" s="130"/>
      <c r="TTF48" s="130"/>
      <c r="TTG48" s="130"/>
      <c r="TTH48" s="130"/>
      <c r="TTI48" s="129"/>
      <c r="TTJ48" s="130"/>
      <c r="TTK48" s="130"/>
      <c r="TTL48" s="130"/>
      <c r="TTM48" s="130"/>
      <c r="TTN48" s="130"/>
      <c r="TTO48" s="130"/>
      <c r="TTP48" s="130"/>
      <c r="TTQ48" s="129"/>
      <c r="TTR48" s="130"/>
      <c r="TTS48" s="130"/>
      <c r="TTT48" s="130"/>
      <c r="TTU48" s="130"/>
      <c r="TTV48" s="130"/>
      <c r="TTW48" s="130"/>
      <c r="TTX48" s="130"/>
      <c r="TTY48" s="129"/>
      <c r="TTZ48" s="130"/>
      <c r="TUA48" s="130"/>
      <c r="TUB48" s="130"/>
      <c r="TUC48" s="130"/>
      <c r="TUD48" s="130"/>
      <c r="TUE48" s="130"/>
      <c r="TUF48" s="130"/>
      <c r="TUG48" s="129"/>
      <c r="TUH48" s="130"/>
      <c r="TUI48" s="130"/>
      <c r="TUJ48" s="130"/>
      <c r="TUK48" s="130"/>
      <c r="TUL48" s="130"/>
      <c r="TUM48" s="130"/>
      <c r="TUN48" s="130"/>
      <c r="TUO48" s="129"/>
      <c r="TUP48" s="130"/>
      <c r="TUQ48" s="130"/>
      <c r="TUR48" s="130"/>
      <c r="TUS48" s="130"/>
      <c r="TUT48" s="130"/>
      <c r="TUU48" s="130"/>
      <c r="TUV48" s="130"/>
      <c r="TUW48" s="129"/>
      <c r="TUX48" s="130"/>
      <c r="TUY48" s="130"/>
      <c r="TUZ48" s="130"/>
      <c r="TVA48" s="130"/>
      <c r="TVB48" s="130"/>
      <c r="TVC48" s="130"/>
      <c r="TVD48" s="130"/>
      <c r="TVE48" s="129"/>
      <c r="TVF48" s="130"/>
      <c r="TVG48" s="130"/>
      <c r="TVH48" s="130"/>
      <c r="TVI48" s="130"/>
      <c r="TVJ48" s="130"/>
      <c r="TVK48" s="130"/>
      <c r="TVL48" s="130"/>
      <c r="TVM48" s="129"/>
      <c r="TVN48" s="130"/>
      <c r="TVO48" s="130"/>
      <c r="TVP48" s="130"/>
      <c r="TVQ48" s="130"/>
      <c r="TVR48" s="130"/>
      <c r="TVS48" s="130"/>
      <c r="TVT48" s="130"/>
      <c r="TVU48" s="129"/>
      <c r="TVV48" s="130"/>
      <c r="TVW48" s="130"/>
      <c r="TVX48" s="130"/>
      <c r="TVY48" s="130"/>
      <c r="TVZ48" s="130"/>
      <c r="TWA48" s="130"/>
      <c r="TWB48" s="130"/>
      <c r="TWC48" s="129"/>
      <c r="TWD48" s="130"/>
      <c r="TWE48" s="130"/>
      <c r="TWF48" s="130"/>
      <c r="TWG48" s="130"/>
      <c r="TWH48" s="130"/>
      <c r="TWI48" s="130"/>
      <c r="TWJ48" s="130"/>
      <c r="TWK48" s="129"/>
      <c r="TWL48" s="130"/>
      <c r="TWM48" s="130"/>
      <c r="TWN48" s="130"/>
      <c r="TWO48" s="130"/>
      <c r="TWP48" s="130"/>
      <c r="TWQ48" s="130"/>
      <c r="TWR48" s="130"/>
      <c r="TWS48" s="129"/>
      <c r="TWT48" s="130"/>
      <c r="TWU48" s="130"/>
      <c r="TWV48" s="130"/>
      <c r="TWW48" s="130"/>
      <c r="TWX48" s="130"/>
      <c r="TWY48" s="130"/>
      <c r="TWZ48" s="130"/>
      <c r="TXA48" s="129"/>
      <c r="TXB48" s="130"/>
      <c r="TXC48" s="130"/>
      <c r="TXD48" s="130"/>
      <c r="TXE48" s="130"/>
      <c r="TXF48" s="130"/>
      <c r="TXG48" s="130"/>
      <c r="TXH48" s="130"/>
      <c r="TXI48" s="129"/>
      <c r="TXJ48" s="130"/>
      <c r="TXK48" s="130"/>
      <c r="TXL48" s="130"/>
      <c r="TXM48" s="130"/>
      <c r="TXN48" s="130"/>
      <c r="TXO48" s="130"/>
      <c r="TXP48" s="130"/>
      <c r="TXQ48" s="129"/>
      <c r="TXR48" s="130"/>
      <c r="TXS48" s="130"/>
      <c r="TXT48" s="130"/>
      <c r="TXU48" s="130"/>
      <c r="TXV48" s="130"/>
      <c r="TXW48" s="130"/>
      <c r="TXX48" s="130"/>
      <c r="TXY48" s="129"/>
      <c r="TXZ48" s="130"/>
      <c r="TYA48" s="130"/>
      <c r="TYB48" s="130"/>
      <c r="TYC48" s="130"/>
      <c r="TYD48" s="130"/>
      <c r="TYE48" s="130"/>
      <c r="TYF48" s="130"/>
      <c r="TYG48" s="129"/>
      <c r="TYH48" s="130"/>
      <c r="TYI48" s="130"/>
      <c r="TYJ48" s="130"/>
      <c r="TYK48" s="130"/>
      <c r="TYL48" s="130"/>
      <c r="TYM48" s="130"/>
      <c r="TYN48" s="130"/>
      <c r="TYO48" s="129"/>
      <c r="TYP48" s="130"/>
      <c r="TYQ48" s="130"/>
      <c r="TYR48" s="130"/>
      <c r="TYS48" s="130"/>
      <c r="TYT48" s="130"/>
      <c r="TYU48" s="130"/>
      <c r="TYV48" s="130"/>
      <c r="TYW48" s="129"/>
      <c r="TYX48" s="130"/>
      <c r="TYY48" s="130"/>
      <c r="TYZ48" s="130"/>
      <c r="TZA48" s="130"/>
      <c r="TZB48" s="130"/>
      <c r="TZC48" s="130"/>
      <c r="TZD48" s="130"/>
      <c r="TZE48" s="129"/>
      <c r="TZF48" s="130"/>
      <c r="TZG48" s="130"/>
      <c r="TZH48" s="130"/>
      <c r="TZI48" s="130"/>
      <c r="TZJ48" s="130"/>
      <c r="TZK48" s="130"/>
      <c r="TZL48" s="130"/>
      <c r="TZM48" s="129"/>
      <c r="TZN48" s="130"/>
      <c r="TZO48" s="130"/>
      <c r="TZP48" s="130"/>
      <c r="TZQ48" s="130"/>
      <c r="TZR48" s="130"/>
      <c r="TZS48" s="130"/>
      <c r="TZT48" s="130"/>
      <c r="TZU48" s="129"/>
      <c r="TZV48" s="130"/>
      <c r="TZW48" s="130"/>
      <c r="TZX48" s="130"/>
      <c r="TZY48" s="130"/>
      <c r="TZZ48" s="130"/>
      <c r="UAA48" s="130"/>
      <c r="UAB48" s="130"/>
      <c r="UAC48" s="129"/>
      <c r="UAD48" s="130"/>
      <c r="UAE48" s="130"/>
      <c r="UAF48" s="130"/>
      <c r="UAG48" s="130"/>
      <c r="UAH48" s="130"/>
      <c r="UAI48" s="130"/>
      <c r="UAJ48" s="130"/>
      <c r="UAK48" s="129"/>
      <c r="UAL48" s="130"/>
      <c r="UAM48" s="130"/>
      <c r="UAN48" s="130"/>
      <c r="UAO48" s="130"/>
      <c r="UAP48" s="130"/>
      <c r="UAQ48" s="130"/>
      <c r="UAR48" s="130"/>
      <c r="UAS48" s="129"/>
      <c r="UAT48" s="130"/>
      <c r="UAU48" s="130"/>
      <c r="UAV48" s="130"/>
      <c r="UAW48" s="130"/>
      <c r="UAX48" s="130"/>
      <c r="UAY48" s="130"/>
      <c r="UAZ48" s="130"/>
      <c r="UBA48" s="129"/>
      <c r="UBB48" s="130"/>
      <c r="UBC48" s="130"/>
      <c r="UBD48" s="130"/>
      <c r="UBE48" s="130"/>
      <c r="UBF48" s="130"/>
      <c r="UBG48" s="130"/>
      <c r="UBH48" s="130"/>
      <c r="UBI48" s="129"/>
      <c r="UBJ48" s="130"/>
      <c r="UBK48" s="130"/>
      <c r="UBL48" s="130"/>
      <c r="UBM48" s="130"/>
      <c r="UBN48" s="130"/>
      <c r="UBO48" s="130"/>
      <c r="UBP48" s="130"/>
      <c r="UBQ48" s="129"/>
      <c r="UBR48" s="130"/>
      <c r="UBS48" s="130"/>
      <c r="UBT48" s="130"/>
      <c r="UBU48" s="130"/>
      <c r="UBV48" s="130"/>
      <c r="UBW48" s="130"/>
      <c r="UBX48" s="130"/>
      <c r="UBY48" s="129"/>
      <c r="UBZ48" s="130"/>
      <c r="UCA48" s="130"/>
      <c r="UCB48" s="130"/>
      <c r="UCC48" s="130"/>
      <c r="UCD48" s="130"/>
      <c r="UCE48" s="130"/>
      <c r="UCF48" s="130"/>
      <c r="UCG48" s="129"/>
      <c r="UCH48" s="130"/>
      <c r="UCI48" s="130"/>
      <c r="UCJ48" s="130"/>
      <c r="UCK48" s="130"/>
      <c r="UCL48" s="130"/>
      <c r="UCM48" s="130"/>
      <c r="UCN48" s="130"/>
      <c r="UCO48" s="129"/>
      <c r="UCP48" s="130"/>
      <c r="UCQ48" s="130"/>
      <c r="UCR48" s="130"/>
      <c r="UCS48" s="130"/>
      <c r="UCT48" s="130"/>
      <c r="UCU48" s="130"/>
      <c r="UCV48" s="130"/>
      <c r="UCW48" s="129"/>
      <c r="UCX48" s="130"/>
      <c r="UCY48" s="130"/>
      <c r="UCZ48" s="130"/>
      <c r="UDA48" s="130"/>
      <c r="UDB48" s="130"/>
      <c r="UDC48" s="130"/>
      <c r="UDD48" s="130"/>
      <c r="UDE48" s="129"/>
      <c r="UDF48" s="130"/>
      <c r="UDG48" s="130"/>
      <c r="UDH48" s="130"/>
      <c r="UDI48" s="130"/>
      <c r="UDJ48" s="130"/>
      <c r="UDK48" s="130"/>
      <c r="UDL48" s="130"/>
      <c r="UDM48" s="129"/>
      <c r="UDN48" s="130"/>
      <c r="UDO48" s="130"/>
      <c r="UDP48" s="130"/>
      <c r="UDQ48" s="130"/>
      <c r="UDR48" s="130"/>
      <c r="UDS48" s="130"/>
      <c r="UDT48" s="130"/>
      <c r="UDU48" s="129"/>
      <c r="UDV48" s="130"/>
      <c r="UDW48" s="130"/>
      <c r="UDX48" s="130"/>
      <c r="UDY48" s="130"/>
      <c r="UDZ48" s="130"/>
      <c r="UEA48" s="130"/>
      <c r="UEB48" s="130"/>
      <c r="UEC48" s="129"/>
      <c r="UED48" s="130"/>
      <c r="UEE48" s="130"/>
      <c r="UEF48" s="130"/>
      <c r="UEG48" s="130"/>
      <c r="UEH48" s="130"/>
      <c r="UEI48" s="130"/>
      <c r="UEJ48" s="130"/>
      <c r="UEK48" s="129"/>
      <c r="UEL48" s="130"/>
      <c r="UEM48" s="130"/>
      <c r="UEN48" s="130"/>
      <c r="UEO48" s="130"/>
      <c r="UEP48" s="130"/>
      <c r="UEQ48" s="130"/>
      <c r="UER48" s="130"/>
      <c r="UES48" s="129"/>
      <c r="UET48" s="130"/>
      <c r="UEU48" s="130"/>
      <c r="UEV48" s="130"/>
      <c r="UEW48" s="130"/>
      <c r="UEX48" s="130"/>
      <c r="UEY48" s="130"/>
      <c r="UEZ48" s="130"/>
      <c r="UFA48" s="129"/>
      <c r="UFB48" s="130"/>
      <c r="UFC48" s="130"/>
      <c r="UFD48" s="130"/>
      <c r="UFE48" s="130"/>
      <c r="UFF48" s="130"/>
      <c r="UFG48" s="130"/>
      <c r="UFH48" s="130"/>
      <c r="UFI48" s="129"/>
      <c r="UFJ48" s="130"/>
      <c r="UFK48" s="130"/>
      <c r="UFL48" s="130"/>
      <c r="UFM48" s="130"/>
      <c r="UFN48" s="130"/>
      <c r="UFO48" s="130"/>
      <c r="UFP48" s="130"/>
      <c r="UFQ48" s="129"/>
      <c r="UFR48" s="130"/>
      <c r="UFS48" s="130"/>
      <c r="UFT48" s="130"/>
      <c r="UFU48" s="130"/>
      <c r="UFV48" s="130"/>
      <c r="UFW48" s="130"/>
      <c r="UFX48" s="130"/>
      <c r="UFY48" s="129"/>
      <c r="UFZ48" s="130"/>
      <c r="UGA48" s="130"/>
      <c r="UGB48" s="130"/>
      <c r="UGC48" s="130"/>
      <c r="UGD48" s="130"/>
      <c r="UGE48" s="130"/>
      <c r="UGF48" s="130"/>
      <c r="UGG48" s="129"/>
      <c r="UGH48" s="130"/>
      <c r="UGI48" s="130"/>
      <c r="UGJ48" s="130"/>
      <c r="UGK48" s="130"/>
      <c r="UGL48" s="130"/>
      <c r="UGM48" s="130"/>
      <c r="UGN48" s="130"/>
      <c r="UGO48" s="129"/>
      <c r="UGP48" s="130"/>
      <c r="UGQ48" s="130"/>
      <c r="UGR48" s="130"/>
      <c r="UGS48" s="130"/>
      <c r="UGT48" s="130"/>
      <c r="UGU48" s="130"/>
      <c r="UGV48" s="130"/>
      <c r="UGW48" s="129"/>
      <c r="UGX48" s="130"/>
      <c r="UGY48" s="130"/>
      <c r="UGZ48" s="130"/>
      <c r="UHA48" s="130"/>
      <c r="UHB48" s="130"/>
      <c r="UHC48" s="130"/>
      <c r="UHD48" s="130"/>
      <c r="UHE48" s="129"/>
      <c r="UHF48" s="130"/>
      <c r="UHG48" s="130"/>
      <c r="UHH48" s="130"/>
      <c r="UHI48" s="130"/>
      <c r="UHJ48" s="130"/>
      <c r="UHK48" s="130"/>
      <c r="UHL48" s="130"/>
      <c r="UHM48" s="129"/>
      <c r="UHN48" s="130"/>
      <c r="UHO48" s="130"/>
      <c r="UHP48" s="130"/>
      <c r="UHQ48" s="130"/>
      <c r="UHR48" s="130"/>
      <c r="UHS48" s="130"/>
      <c r="UHT48" s="130"/>
      <c r="UHU48" s="129"/>
      <c r="UHV48" s="130"/>
      <c r="UHW48" s="130"/>
      <c r="UHX48" s="130"/>
      <c r="UHY48" s="130"/>
      <c r="UHZ48" s="130"/>
      <c r="UIA48" s="130"/>
      <c r="UIB48" s="130"/>
      <c r="UIC48" s="129"/>
      <c r="UID48" s="130"/>
      <c r="UIE48" s="130"/>
      <c r="UIF48" s="130"/>
      <c r="UIG48" s="130"/>
      <c r="UIH48" s="130"/>
      <c r="UII48" s="130"/>
      <c r="UIJ48" s="130"/>
      <c r="UIK48" s="129"/>
      <c r="UIL48" s="130"/>
      <c r="UIM48" s="130"/>
      <c r="UIN48" s="130"/>
      <c r="UIO48" s="130"/>
      <c r="UIP48" s="130"/>
      <c r="UIQ48" s="130"/>
      <c r="UIR48" s="130"/>
      <c r="UIS48" s="129"/>
      <c r="UIT48" s="130"/>
      <c r="UIU48" s="130"/>
      <c r="UIV48" s="130"/>
      <c r="UIW48" s="130"/>
      <c r="UIX48" s="130"/>
      <c r="UIY48" s="130"/>
      <c r="UIZ48" s="130"/>
      <c r="UJA48" s="129"/>
      <c r="UJB48" s="130"/>
      <c r="UJC48" s="130"/>
      <c r="UJD48" s="130"/>
      <c r="UJE48" s="130"/>
      <c r="UJF48" s="130"/>
      <c r="UJG48" s="130"/>
      <c r="UJH48" s="130"/>
      <c r="UJI48" s="129"/>
      <c r="UJJ48" s="130"/>
      <c r="UJK48" s="130"/>
      <c r="UJL48" s="130"/>
      <c r="UJM48" s="130"/>
      <c r="UJN48" s="130"/>
      <c r="UJO48" s="130"/>
      <c r="UJP48" s="130"/>
      <c r="UJQ48" s="129"/>
      <c r="UJR48" s="130"/>
      <c r="UJS48" s="130"/>
      <c r="UJT48" s="130"/>
      <c r="UJU48" s="130"/>
      <c r="UJV48" s="130"/>
      <c r="UJW48" s="130"/>
      <c r="UJX48" s="130"/>
      <c r="UJY48" s="129"/>
      <c r="UJZ48" s="130"/>
      <c r="UKA48" s="130"/>
      <c r="UKB48" s="130"/>
      <c r="UKC48" s="130"/>
      <c r="UKD48" s="130"/>
      <c r="UKE48" s="130"/>
      <c r="UKF48" s="130"/>
      <c r="UKG48" s="129"/>
      <c r="UKH48" s="130"/>
      <c r="UKI48" s="130"/>
      <c r="UKJ48" s="130"/>
      <c r="UKK48" s="130"/>
      <c r="UKL48" s="130"/>
      <c r="UKM48" s="130"/>
      <c r="UKN48" s="130"/>
      <c r="UKO48" s="129"/>
      <c r="UKP48" s="130"/>
      <c r="UKQ48" s="130"/>
      <c r="UKR48" s="130"/>
      <c r="UKS48" s="130"/>
      <c r="UKT48" s="130"/>
      <c r="UKU48" s="130"/>
      <c r="UKV48" s="130"/>
      <c r="UKW48" s="129"/>
      <c r="UKX48" s="130"/>
      <c r="UKY48" s="130"/>
      <c r="UKZ48" s="130"/>
      <c r="ULA48" s="130"/>
      <c r="ULB48" s="130"/>
      <c r="ULC48" s="130"/>
      <c r="ULD48" s="130"/>
      <c r="ULE48" s="129"/>
      <c r="ULF48" s="130"/>
      <c r="ULG48" s="130"/>
      <c r="ULH48" s="130"/>
      <c r="ULI48" s="130"/>
      <c r="ULJ48" s="130"/>
      <c r="ULK48" s="130"/>
      <c r="ULL48" s="130"/>
      <c r="ULM48" s="129"/>
      <c r="ULN48" s="130"/>
      <c r="ULO48" s="130"/>
      <c r="ULP48" s="130"/>
      <c r="ULQ48" s="130"/>
      <c r="ULR48" s="130"/>
      <c r="ULS48" s="130"/>
      <c r="ULT48" s="130"/>
      <c r="ULU48" s="129"/>
      <c r="ULV48" s="130"/>
      <c r="ULW48" s="130"/>
      <c r="ULX48" s="130"/>
      <c r="ULY48" s="130"/>
      <c r="ULZ48" s="130"/>
      <c r="UMA48" s="130"/>
      <c r="UMB48" s="130"/>
      <c r="UMC48" s="129"/>
      <c r="UMD48" s="130"/>
      <c r="UME48" s="130"/>
      <c r="UMF48" s="130"/>
      <c r="UMG48" s="130"/>
      <c r="UMH48" s="130"/>
      <c r="UMI48" s="130"/>
      <c r="UMJ48" s="130"/>
      <c r="UMK48" s="129"/>
      <c r="UML48" s="130"/>
      <c r="UMM48" s="130"/>
      <c r="UMN48" s="130"/>
      <c r="UMO48" s="130"/>
      <c r="UMP48" s="130"/>
      <c r="UMQ48" s="130"/>
      <c r="UMR48" s="130"/>
      <c r="UMS48" s="129"/>
      <c r="UMT48" s="130"/>
      <c r="UMU48" s="130"/>
      <c r="UMV48" s="130"/>
      <c r="UMW48" s="130"/>
      <c r="UMX48" s="130"/>
      <c r="UMY48" s="130"/>
      <c r="UMZ48" s="130"/>
      <c r="UNA48" s="129"/>
      <c r="UNB48" s="130"/>
      <c r="UNC48" s="130"/>
      <c r="UND48" s="130"/>
      <c r="UNE48" s="130"/>
      <c r="UNF48" s="130"/>
      <c r="UNG48" s="130"/>
      <c r="UNH48" s="130"/>
      <c r="UNI48" s="129"/>
      <c r="UNJ48" s="130"/>
      <c r="UNK48" s="130"/>
      <c r="UNL48" s="130"/>
      <c r="UNM48" s="130"/>
      <c r="UNN48" s="130"/>
      <c r="UNO48" s="130"/>
      <c r="UNP48" s="130"/>
      <c r="UNQ48" s="129"/>
      <c r="UNR48" s="130"/>
      <c r="UNS48" s="130"/>
      <c r="UNT48" s="130"/>
      <c r="UNU48" s="130"/>
      <c r="UNV48" s="130"/>
      <c r="UNW48" s="130"/>
      <c r="UNX48" s="130"/>
      <c r="UNY48" s="129"/>
      <c r="UNZ48" s="130"/>
      <c r="UOA48" s="130"/>
      <c r="UOB48" s="130"/>
      <c r="UOC48" s="130"/>
      <c r="UOD48" s="130"/>
      <c r="UOE48" s="130"/>
      <c r="UOF48" s="130"/>
      <c r="UOG48" s="129"/>
      <c r="UOH48" s="130"/>
      <c r="UOI48" s="130"/>
      <c r="UOJ48" s="130"/>
      <c r="UOK48" s="130"/>
      <c r="UOL48" s="130"/>
      <c r="UOM48" s="130"/>
      <c r="UON48" s="130"/>
      <c r="UOO48" s="129"/>
      <c r="UOP48" s="130"/>
      <c r="UOQ48" s="130"/>
      <c r="UOR48" s="130"/>
      <c r="UOS48" s="130"/>
      <c r="UOT48" s="130"/>
      <c r="UOU48" s="130"/>
      <c r="UOV48" s="130"/>
      <c r="UOW48" s="129"/>
      <c r="UOX48" s="130"/>
      <c r="UOY48" s="130"/>
      <c r="UOZ48" s="130"/>
      <c r="UPA48" s="130"/>
      <c r="UPB48" s="130"/>
      <c r="UPC48" s="130"/>
      <c r="UPD48" s="130"/>
      <c r="UPE48" s="129"/>
      <c r="UPF48" s="130"/>
      <c r="UPG48" s="130"/>
      <c r="UPH48" s="130"/>
      <c r="UPI48" s="130"/>
      <c r="UPJ48" s="130"/>
      <c r="UPK48" s="130"/>
      <c r="UPL48" s="130"/>
      <c r="UPM48" s="129"/>
      <c r="UPN48" s="130"/>
      <c r="UPO48" s="130"/>
      <c r="UPP48" s="130"/>
      <c r="UPQ48" s="130"/>
      <c r="UPR48" s="130"/>
      <c r="UPS48" s="130"/>
      <c r="UPT48" s="130"/>
      <c r="UPU48" s="129"/>
      <c r="UPV48" s="130"/>
      <c r="UPW48" s="130"/>
      <c r="UPX48" s="130"/>
      <c r="UPY48" s="130"/>
      <c r="UPZ48" s="130"/>
      <c r="UQA48" s="130"/>
      <c r="UQB48" s="130"/>
      <c r="UQC48" s="129"/>
      <c r="UQD48" s="130"/>
      <c r="UQE48" s="130"/>
      <c r="UQF48" s="130"/>
      <c r="UQG48" s="130"/>
      <c r="UQH48" s="130"/>
      <c r="UQI48" s="130"/>
      <c r="UQJ48" s="130"/>
      <c r="UQK48" s="129"/>
      <c r="UQL48" s="130"/>
      <c r="UQM48" s="130"/>
      <c r="UQN48" s="130"/>
      <c r="UQO48" s="130"/>
      <c r="UQP48" s="130"/>
      <c r="UQQ48" s="130"/>
      <c r="UQR48" s="130"/>
      <c r="UQS48" s="129"/>
      <c r="UQT48" s="130"/>
      <c r="UQU48" s="130"/>
      <c r="UQV48" s="130"/>
      <c r="UQW48" s="130"/>
      <c r="UQX48" s="130"/>
      <c r="UQY48" s="130"/>
      <c r="UQZ48" s="130"/>
      <c r="URA48" s="129"/>
      <c r="URB48" s="130"/>
      <c r="URC48" s="130"/>
      <c r="URD48" s="130"/>
      <c r="URE48" s="130"/>
      <c r="URF48" s="130"/>
      <c r="URG48" s="130"/>
      <c r="URH48" s="130"/>
      <c r="URI48" s="129"/>
      <c r="URJ48" s="130"/>
      <c r="URK48" s="130"/>
      <c r="URL48" s="130"/>
      <c r="URM48" s="130"/>
      <c r="URN48" s="130"/>
      <c r="URO48" s="130"/>
      <c r="URP48" s="130"/>
      <c r="URQ48" s="129"/>
      <c r="URR48" s="130"/>
      <c r="URS48" s="130"/>
      <c r="URT48" s="130"/>
      <c r="URU48" s="130"/>
      <c r="URV48" s="130"/>
      <c r="URW48" s="130"/>
      <c r="URX48" s="130"/>
      <c r="URY48" s="129"/>
      <c r="URZ48" s="130"/>
      <c r="USA48" s="130"/>
      <c r="USB48" s="130"/>
      <c r="USC48" s="130"/>
      <c r="USD48" s="130"/>
      <c r="USE48" s="130"/>
      <c r="USF48" s="130"/>
      <c r="USG48" s="129"/>
      <c r="USH48" s="130"/>
      <c r="USI48" s="130"/>
      <c r="USJ48" s="130"/>
      <c r="USK48" s="130"/>
      <c r="USL48" s="130"/>
      <c r="USM48" s="130"/>
      <c r="USN48" s="130"/>
      <c r="USO48" s="129"/>
      <c r="USP48" s="130"/>
      <c r="USQ48" s="130"/>
      <c r="USR48" s="130"/>
      <c r="USS48" s="130"/>
      <c r="UST48" s="130"/>
      <c r="USU48" s="130"/>
      <c r="USV48" s="130"/>
      <c r="USW48" s="129"/>
      <c r="USX48" s="130"/>
      <c r="USY48" s="130"/>
      <c r="USZ48" s="130"/>
      <c r="UTA48" s="130"/>
      <c r="UTB48" s="130"/>
      <c r="UTC48" s="130"/>
      <c r="UTD48" s="130"/>
      <c r="UTE48" s="129"/>
      <c r="UTF48" s="130"/>
      <c r="UTG48" s="130"/>
      <c r="UTH48" s="130"/>
      <c r="UTI48" s="130"/>
      <c r="UTJ48" s="130"/>
      <c r="UTK48" s="130"/>
      <c r="UTL48" s="130"/>
      <c r="UTM48" s="129"/>
      <c r="UTN48" s="130"/>
      <c r="UTO48" s="130"/>
      <c r="UTP48" s="130"/>
      <c r="UTQ48" s="130"/>
      <c r="UTR48" s="130"/>
      <c r="UTS48" s="130"/>
      <c r="UTT48" s="130"/>
      <c r="UTU48" s="129"/>
      <c r="UTV48" s="130"/>
      <c r="UTW48" s="130"/>
      <c r="UTX48" s="130"/>
      <c r="UTY48" s="130"/>
      <c r="UTZ48" s="130"/>
      <c r="UUA48" s="130"/>
      <c r="UUB48" s="130"/>
      <c r="UUC48" s="129"/>
      <c r="UUD48" s="130"/>
      <c r="UUE48" s="130"/>
      <c r="UUF48" s="130"/>
      <c r="UUG48" s="130"/>
      <c r="UUH48" s="130"/>
      <c r="UUI48" s="130"/>
      <c r="UUJ48" s="130"/>
      <c r="UUK48" s="129"/>
      <c r="UUL48" s="130"/>
      <c r="UUM48" s="130"/>
      <c r="UUN48" s="130"/>
      <c r="UUO48" s="130"/>
      <c r="UUP48" s="130"/>
      <c r="UUQ48" s="130"/>
      <c r="UUR48" s="130"/>
      <c r="UUS48" s="129"/>
      <c r="UUT48" s="130"/>
      <c r="UUU48" s="130"/>
      <c r="UUV48" s="130"/>
      <c r="UUW48" s="130"/>
      <c r="UUX48" s="130"/>
      <c r="UUY48" s="130"/>
      <c r="UUZ48" s="130"/>
      <c r="UVA48" s="129"/>
      <c r="UVB48" s="130"/>
      <c r="UVC48" s="130"/>
      <c r="UVD48" s="130"/>
      <c r="UVE48" s="130"/>
      <c r="UVF48" s="130"/>
      <c r="UVG48" s="130"/>
      <c r="UVH48" s="130"/>
      <c r="UVI48" s="129"/>
      <c r="UVJ48" s="130"/>
      <c r="UVK48" s="130"/>
      <c r="UVL48" s="130"/>
      <c r="UVM48" s="130"/>
      <c r="UVN48" s="130"/>
      <c r="UVO48" s="130"/>
      <c r="UVP48" s="130"/>
      <c r="UVQ48" s="129"/>
      <c r="UVR48" s="130"/>
      <c r="UVS48" s="130"/>
      <c r="UVT48" s="130"/>
      <c r="UVU48" s="130"/>
      <c r="UVV48" s="130"/>
      <c r="UVW48" s="130"/>
      <c r="UVX48" s="130"/>
      <c r="UVY48" s="129"/>
      <c r="UVZ48" s="130"/>
      <c r="UWA48" s="130"/>
      <c r="UWB48" s="130"/>
      <c r="UWC48" s="130"/>
      <c r="UWD48" s="130"/>
      <c r="UWE48" s="130"/>
      <c r="UWF48" s="130"/>
      <c r="UWG48" s="129"/>
      <c r="UWH48" s="130"/>
      <c r="UWI48" s="130"/>
      <c r="UWJ48" s="130"/>
      <c r="UWK48" s="130"/>
      <c r="UWL48" s="130"/>
      <c r="UWM48" s="130"/>
      <c r="UWN48" s="130"/>
      <c r="UWO48" s="129"/>
      <c r="UWP48" s="130"/>
      <c r="UWQ48" s="130"/>
      <c r="UWR48" s="130"/>
      <c r="UWS48" s="130"/>
      <c r="UWT48" s="130"/>
      <c r="UWU48" s="130"/>
      <c r="UWV48" s="130"/>
      <c r="UWW48" s="129"/>
      <c r="UWX48" s="130"/>
      <c r="UWY48" s="130"/>
      <c r="UWZ48" s="130"/>
      <c r="UXA48" s="130"/>
      <c r="UXB48" s="130"/>
      <c r="UXC48" s="130"/>
      <c r="UXD48" s="130"/>
      <c r="UXE48" s="129"/>
      <c r="UXF48" s="130"/>
      <c r="UXG48" s="130"/>
      <c r="UXH48" s="130"/>
      <c r="UXI48" s="130"/>
      <c r="UXJ48" s="130"/>
      <c r="UXK48" s="130"/>
      <c r="UXL48" s="130"/>
      <c r="UXM48" s="129"/>
      <c r="UXN48" s="130"/>
      <c r="UXO48" s="130"/>
      <c r="UXP48" s="130"/>
      <c r="UXQ48" s="130"/>
      <c r="UXR48" s="130"/>
      <c r="UXS48" s="130"/>
      <c r="UXT48" s="130"/>
      <c r="UXU48" s="129"/>
      <c r="UXV48" s="130"/>
      <c r="UXW48" s="130"/>
      <c r="UXX48" s="130"/>
      <c r="UXY48" s="130"/>
      <c r="UXZ48" s="130"/>
      <c r="UYA48" s="130"/>
      <c r="UYB48" s="130"/>
      <c r="UYC48" s="129"/>
      <c r="UYD48" s="130"/>
      <c r="UYE48" s="130"/>
      <c r="UYF48" s="130"/>
      <c r="UYG48" s="130"/>
      <c r="UYH48" s="130"/>
      <c r="UYI48" s="130"/>
      <c r="UYJ48" s="130"/>
      <c r="UYK48" s="129"/>
      <c r="UYL48" s="130"/>
      <c r="UYM48" s="130"/>
      <c r="UYN48" s="130"/>
      <c r="UYO48" s="130"/>
      <c r="UYP48" s="130"/>
      <c r="UYQ48" s="130"/>
      <c r="UYR48" s="130"/>
      <c r="UYS48" s="129"/>
      <c r="UYT48" s="130"/>
      <c r="UYU48" s="130"/>
      <c r="UYV48" s="130"/>
      <c r="UYW48" s="130"/>
      <c r="UYX48" s="130"/>
      <c r="UYY48" s="130"/>
      <c r="UYZ48" s="130"/>
      <c r="UZA48" s="129"/>
      <c r="UZB48" s="130"/>
      <c r="UZC48" s="130"/>
      <c r="UZD48" s="130"/>
      <c r="UZE48" s="130"/>
      <c r="UZF48" s="130"/>
      <c r="UZG48" s="130"/>
      <c r="UZH48" s="130"/>
      <c r="UZI48" s="129"/>
      <c r="UZJ48" s="130"/>
      <c r="UZK48" s="130"/>
      <c r="UZL48" s="130"/>
      <c r="UZM48" s="130"/>
      <c r="UZN48" s="130"/>
      <c r="UZO48" s="130"/>
      <c r="UZP48" s="130"/>
      <c r="UZQ48" s="129"/>
      <c r="UZR48" s="130"/>
      <c r="UZS48" s="130"/>
      <c r="UZT48" s="130"/>
      <c r="UZU48" s="130"/>
      <c r="UZV48" s="130"/>
      <c r="UZW48" s="130"/>
      <c r="UZX48" s="130"/>
      <c r="UZY48" s="129"/>
      <c r="UZZ48" s="130"/>
      <c r="VAA48" s="130"/>
      <c r="VAB48" s="130"/>
      <c r="VAC48" s="130"/>
      <c r="VAD48" s="130"/>
      <c r="VAE48" s="130"/>
      <c r="VAF48" s="130"/>
      <c r="VAG48" s="129"/>
      <c r="VAH48" s="130"/>
      <c r="VAI48" s="130"/>
      <c r="VAJ48" s="130"/>
      <c r="VAK48" s="130"/>
      <c r="VAL48" s="130"/>
      <c r="VAM48" s="130"/>
      <c r="VAN48" s="130"/>
      <c r="VAO48" s="129"/>
      <c r="VAP48" s="130"/>
      <c r="VAQ48" s="130"/>
      <c r="VAR48" s="130"/>
      <c r="VAS48" s="130"/>
      <c r="VAT48" s="130"/>
      <c r="VAU48" s="130"/>
      <c r="VAV48" s="130"/>
      <c r="VAW48" s="129"/>
      <c r="VAX48" s="130"/>
      <c r="VAY48" s="130"/>
      <c r="VAZ48" s="130"/>
      <c r="VBA48" s="130"/>
      <c r="VBB48" s="130"/>
      <c r="VBC48" s="130"/>
      <c r="VBD48" s="130"/>
      <c r="VBE48" s="129"/>
      <c r="VBF48" s="130"/>
      <c r="VBG48" s="130"/>
      <c r="VBH48" s="130"/>
      <c r="VBI48" s="130"/>
      <c r="VBJ48" s="130"/>
      <c r="VBK48" s="130"/>
      <c r="VBL48" s="130"/>
      <c r="VBM48" s="129"/>
      <c r="VBN48" s="130"/>
      <c r="VBO48" s="130"/>
      <c r="VBP48" s="130"/>
      <c r="VBQ48" s="130"/>
      <c r="VBR48" s="130"/>
      <c r="VBS48" s="130"/>
      <c r="VBT48" s="130"/>
      <c r="VBU48" s="129"/>
      <c r="VBV48" s="130"/>
      <c r="VBW48" s="130"/>
      <c r="VBX48" s="130"/>
      <c r="VBY48" s="130"/>
      <c r="VBZ48" s="130"/>
      <c r="VCA48" s="130"/>
      <c r="VCB48" s="130"/>
      <c r="VCC48" s="129"/>
      <c r="VCD48" s="130"/>
      <c r="VCE48" s="130"/>
      <c r="VCF48" s="130"/>
      <c r="VCG48" s="130"/>
      <c r="VCH48" s="130"/>
      <c r="VCI48" s="130"/>
      <c r="VCJ48" s="130"/>
      <c r="VCK48" s="129"/>
      <c r="VCL48" s="130"/>
      <c r="VCM48" s="130"/>
      <c r="VCN48" s="130"/>
      <c r="VCO48" s="130"/>
      <c r="VCP48" s="130"/>
      <c r="VCQ48" s="130"/>
      <c r="VCR48" s="130"/>
      <c r="VCS48" s="129"/>
      <c r="VCT48" s="130"/>
      <c r="VCU48" s="130"/>
      <c r="VCV48" s="130"/>
      <c r="VCW48" s="130"/>
      <c r="VCX48" s="130"/>
      <c r="VCY48" s="130"/>
      <c r="VCZ48" s="130"/>
      <c r="VDA48" s="129"/>
      <c r="VDB48" s="130"/>
      <c r="VDC48" s="130"/>
      <c r="VDD48" s="130"/>
      <c r="VDE48" s="130"/>
      <c r="VDF48" s="130"/>
      <c r="VDG48" s="130"/>
      <c r="VDH48" s="130"/>
      <c r="VDI48" s="129"/>
      <c r="VDJ48" s="130"/>
      <c r="VDK48" s="130"/>
      <c r="VDL48" s="130"/>
      <c r="VDM48" s="130"/>
      <c r="VDN48" s="130"/>
      <c r="VDO48" s="130"/>
      <c r="VDP48" s="130"/>
      <c r="VDQ48" s="129"/>
      <c r="VDR48" s="130"/>
      <c r="VDS48" s="130"/>
      <c r="VDT48" s="130"/>
      <c r="VDU48" s="130"/>
      <c r="VDV48" s="130"/>
      <c r="VDW48" s="130"/>
      <c r="VDX48" s="130"/>
      <c r="VDY48" s="129"/>
      <c r="VDZ48" s="130"/>
      <c r="VEA48" s="130"/>
      <c r="VEB48" s="130"/>
      <c r="VEC48" s="130"/>
      <c r="VED48" s="130"/>
      <c r="VEE48" s="130"/>
      <c r="VEF48" s="130"/>
      <c r="VEG48" s="129"/>
      <c r="VEH48" s="130"/>
      <c r="VEI48" s="130"/>
      <c r="VEJ48" s="130"/>
      <c r="VEK48" s="130"/>
      <c r="VEL48" s="130"/>
      <c r="VEM48" s="130"/>
      <c r="VEN48" s="130"/>
      <c r="VEO48" s="129"/>
      <c r="VEP48" s="130"/>
      <c r="VEQ48" s="130"/>
      <c r="VER48" s="130"/>
      <c r="VES48" s="130"/>
      <c r="VET48" s="130"/>
      <c r="VEU48" s="130"/>
      <c r="VEV48" s="130"/>
      <c r="VEW48" s="129"/>
      <c r="VEX48" s="130"/>
      <c r="VEY48" s="130"/>
      <c r="VEZ48" s="130"/>
      <c r="VFA48" s="130"/>
      <c r="VFB48" s="130"/>
      <c r="VFC48" s="130"/>
      <c r="VFD48" s="130"/>
      <c r="VFE48" s="129"/>
      <c r="VFF48" s="130"/>
      <c r="VFG48" s="130"/>
      <c r="VFH48" s="130"/>
      <c r="VFI48" s="130"/>
      <c r="VFJ48" s="130"/>
      <c r="VFK48" s="130"/>
      <c r="VFL48" s="130"/>
      <c r="VFM48" s="129"/>
      <c r="VFN48" s="130"/>
      <c r="VFO48" s="130"/>
      <c r="VFP48" s="130"/>
      <c r="VFQ48" s="130"/>
      <c r="VFR48" s="130"/>
      <c r="VFS48" s="130"/>
      <c r="VFT48" s="130"/>
      <c r="VFU48" s="129"/>
      <c r="VFV48" s="130"/>
      <c r="VFW48" s="130"/>
      <c r="VFX48" s="130"/>
      <c r="VFY48" s="130"/>
      <c r="VFZ48" s="130"/>
      <c r="VGA48" s="130"/>
      <c r="VGB48" s="130"/>
      <c r="VGC48" s="129"/>
      <c r="VGD48" s="130"/>
      <c r="VGE48" s="130"/>
      <c r="VGF48" s="130"/>
      <c r="VGG48" s="130"/>
      <c r="VGH48" s="130"/>
      <c r="VGI48" s="130"/>
      <c r="VGJ48" s="130"/>
      <c r="VGK48" s="129"/>
      <c r="VGL48" s="130"/>
      <c r="VGM48" s="130"/>
      <c r="VGN48" s="130"/>
      <c r="VGO48" s="130"/>
      <c r="VGP48" s="130"/>
      <c r="VGQ48" s="130"/>
      <c r="VGR48" s="130"/>
      <c r="VGS48" s="129"/>
      <c r="VGT48" s="130"/>
      <c r="VGU48" s="130"/>
      <c r="VGV48" s="130"/>
      <c r="VGW48" s="130"/>
      <c r="VGX48" s="130"/>
      <c r="VGY48" s="130"/>
      <c r="VGZ48" s="130"/>
      <c r="VHA48" s="129"/>
      <c r="VHB48" s="130"/>
      <c r="VHC48" s="130"/>
      <c r="VHD48" s="130"/>
      <c r="VHE48" s="130"/>
      <c r="VHF48" s="130"/>
      <c r="VHG48" s="130"/>
      <c r="VHH48" s="130"/>
      <c r="VHI48" s="129"/>
      <c r="VHJ48" s="130"/>
      <c r="VHK48" s="130"/>
      <c r="VHL48" s="130"/>
      <c r="VHM48" s="130"/>
      <c r="VHN48" s="130"/>
      <c r="VHO48" s="130"/>
      <c r="VHP48" s="130"/>
      <c r="VHQ48" s="129"/>
      <c r="VHR48" s="130"/>
      <c r="VHS48" s="130"/>
      <c r="VHT48" s="130"/>
      <c r="VHU48" s="130"/>
      <c r="VHV48" s="130"/>
      <c r="VHW48" s="130"/>
      <c r="VHX48" s="130"/>
      <c r="VHY48" s="129"/>
      <c r="VHZ48" s="130"/>
      <c r="VIA48" s="130"/>
      <c r="VIB48" s="130"/>
      <c r="VIC48" s="130"/>
      <c r="VID48" s="130"/>
      <c r="VIE48" s="130"/>
      <c r="VIF48" s="130"/>
      <c r="VIG48" s="129"/>
      <c r="VIH48" s="130"/>
      <c r="VII48" s="130"/>
      <c r="VIJ48" s="130"/>
      <c r="VIK48" s="130"/>
      <c r="VIL48" s="130"/>
      <c r="VIM48" s="130"/>
      <c r="VIN48" s="130"/>
      <c r="VIO48" s="129"/>
      <c r="VIP48" s="130"/>
      <c r="VIQ48" s="130"/>
      <c r="VIR48" s="130"/>
      <c r="VIS48" s="130"/>
      <c r="VIT48" s="130"/>
      <c r="VIU48" s="130"/>
      <c r="VIV48" s="130"/>
      <c r="VIW48" s="129"/>
      <c r="VIX48" s="130"/>
      <c r="VIY48" s="130"/>
      <c r="VIZ48" s="130"/>
      <c r="VJA48" s="130"/>
      <c r="VJB48" s="130"/>
      <c r="VJC48" s="130"/>
      <c r="VJD48" s="130"/>
      <c r="VJE48" s="129"/>
      <c r="VJF48" s="130"/>
      <c r="VJG48" s="130"/>
      <c r="VJH48" s="130"/>
      <c r="VJI48" s="130"/>
      <c r="VJJ48" s="130"/>
      <c r="VJK48" s="130"/>
      <c r="VJL48" s="130"/>
      <c r="VJM48" s="129"/>
      <c r="VJN48" s="130"/>
      <c r="VJO48" s="130"/>
      <c r="VJP48" s="130"/>
      <c r="VJQ48" s="130"/>
      <c r="VJR48" s="130"/>
      <c r="VJS48" s="130"/>
      <c r="VJT48" s="130"/>
      <c r="VJU48" s="129"/>
      <c r="VJV48" s="130"/>
      <c r="VJW48" s="130"/>
      <c r="VJX48" s="130"/>
      <c r="VJY48" s="130"/>
      <c r="VJZ48" s="130"/>
      <c r="VKA48" s="130"/>
      <c r="VKB48" s="130"/>
      <c r="VKC48" s="129"/>
      <c r="VKD48" s="130"/>
      <c r="VKE48" s="130"/>
      <c r="VKF48" s="130"/>
      <c r="VKG48" s="130"/>
      <c r="VKH48" s="130"/>
      <c r="VKI48" s="130"/>
      <c r="VKJ48" s="130"/>
      <c r="VKK48" s="129"/>
      <c r="VKL48" s="130"/>
      <c r="VKM48" s="130"/>
      <c r="VKN48" s="130"/>
      <c r="VKO48" s="130"/>
      <c r="VKP48" s="130"/>
      <c r="VKQ48" s="130"/>
      <c r="VKR48" s="130"/>
      <c r="VKS48" s="129"/>
      <c r="VKT48" s="130"/>
      <c r="VKU48" s="130"/>
      <c r="VKV48" s="130"/>
      <c r="VKW48" s="130"/>
      <c r="VKX48" s="130"/>
      <c r="VKY48" s="130"/>
      <c r="VKZ48" s="130"/>
      <c r="VLA48" s="129"/>
      <c r="VLB48" s="130"/>
      <c r="VLC48" s="130"/>
      <c r="VLD48" s="130"/>
      <c r="VLE48" s="130"/>
      <c r="VLF48" s="130"/>
      <c r="VLG48" s="130"/>
      <c r="VLH48" s="130"/>
      <c r="VLI48" s="129"/>
      <c r="VLJ48" s="130"/>
      <c r="VLK48" s="130"/>
      <c r="VLL48" s="130"/>
      <c r="VLM48" s="130"/>
      <c r="VLN48" s="130"/>
      <c r="VLO48" s="130"/>
      <c r="VLP48" s="130"/>
      <c r="VLQ48" s="129"/>
      <c r="VLR48" s="130"/>
      <c r="VLS48" s="130"/>
      <c r="VLT48" s="130"/>
      <c r="VLU48" s="130"/>
      <c r="VLV48" s="130"/>
      <c r="VLW48" s="130"/>
      <c r="VLX48" s="130"/>
      <c r="VLY48" s="129"/>
      <c r="VLZ48" s="130"/>
      <c r="VMA48" s="130"/>
      <c r="VMB48" s="130"/>
      <c r="VMC48" s="130"/>
      <c r="VMD48" s="130"/>
      <c r="VME48" s="130"/>
      <c r="VMF48" s="130"/>
      <c r="VMG48" s="129"/>
      <c r="VMH48" s="130"/>
      <c r="VMI48" s="130"/>
      <c r="VMJ48" s="130"/>
      <c r="VMK48" s="130"/>
      <c r="VML48" s="130"/>
      <c r="VMM48" s="130"/>
      <c r="VMN48" s="130"/>
      <c r="VMO48" s="129"/>
      <c r="VMP48" s="130"/>
      <c r="VMQ48" s="130"/>
      <c r="VMR48" s="130"/>
      <c r="VMS48" s="130"/>
      <c r="VMT48" s="130"/>
      <c r="VMU48" s="130"/>
      <c r="VMV48" s="130"/>
      <c r="VMW48" s="129"/>
      <c r="VMX48" s="130"/>
      <c r="VMY48" s="130"/>
      <c r="VMZ48" s="130"/>
      <c r="VNA48" s="130"/>
      <c r="VNB48" s="130"/>
      <c r="VNC48" s="130"/>
      <c r="VND48" s="130"/>
      <c r="VNE48" s="129"/>
      <c r="VNF48" s="130"/>
      <c r="VNG48" s="130"/>
      <c r="VNH48" s="130"/>
      <c r="VNI48" s="130"/>
      <c r="VNJ48" s="130"/>
      <c r="VNK48" s="130"/>
      <c r="VNL48" s="130"/>
      <c r="VNM48" s="129"/>
      <c r="VNN48" s="130"/>
      <c r="VNO48" s="130"/>
      <c r="VNP48" s="130"/>
      <c r="VNQ48" s="130"/>
      <c r="VNR48" s="130"/>
      <c r="VNS48" s="130"/>
      <c r="VNT48" s="130"/>
      <c r="VNU48" s="129"/>
      <c r="VNV48" s="130"/>
      <c r="VNW48" s="130"/>
      <c r="VNX48" s="130"/>
      <c r="VNY48" s="130"/>
      <c r="VNZ48" s="130"/>
      <c r="VOA48" s="130"/>
      <c r="VOB48" s="130"/>
      <c r="VOC48" s="129"/>
      <c r="VOD48" s="130"/>
      <c r="VOE48" s="130"/>
      <c r="VOF48" s="130"/>
      <c r="VOG48" s="130"/>
      <c r="VOH48" s="130"/>
      <c r="VOI48" s="130"/>
      <c r="VOJ48" s="130"/>
      <c r="VOK48" s="129"/>
      <c r="VOL48" s="130"/>
      <c r="VOM48" s="130"/>
      <c r="VON48" s="130"/>
      <c r="VOO48" s="130"/>
      <c r="VOP48" s="130"/>
      <c r="VOQ48" s="130"/>
      <c r="VOR48" s="130"/>
      <c r="VOS48" s="129"/>
      <c r="VOT48" s="130"/>
      <c r="VOU48" s="130"/>
      <c r="VOV48" s="130"/>
      <c r="VOW48" s="130"/>
      <c r="VOX48" s="130"/>
      <c r="VOY48" s="130"/>
      <c r="VOZ48" s="130"/>
      <c r="VPA48" s="129"/>
      <c r="VPB48" s="130"/>
      <c r="VPC48" s="130"/>
      <c r="VPD48" s="130"/>
      <c r="VPE48" s="130"/>
      <c r="VPF48" s="130"/>
      <c r="VPG48" s="130"/>
      <c r="VPH48" s="130"/>
      <c r="VPI48" s="129"/>
      <c r="VPJ48" s="130"/>
      <c r="VPK48" s="130"/>
      <c r="VPL48" s="130"/>
      <c r="VPM48" s="130"/>
      <c r="VPN48" s="130"/>
      <c r="VPO48" s="130"/>
      <c r="VPP48" s="130"/>
      <c r="VPQ48" s="129"/>
      <c r="VPR48" s="130"/>
      <c r="VPS48" s="130"/>
      <c r="VPT48" s="130"/>
      <c r="VPU48" s="130"/>
      <c r="VPV48" s="130"/>
      <c r="VPW48" s="130"/>
      <c r="VPX48" s="130"/>
      <c r="VPY48" s="129"/>
      <c r="VPZ48" s="130"/>
      <c r="VQA48" s="130"/>
      <c r="VQB48" s="130"/>
      <c r="VQC48" s="130"/>
      <c r="VQD48" s="130"/>
      <c r="VQE48" s="130"/>
      <c r="VQF48" s="130"/>
      <c r="VQG48" s="129"/>
      <c r="VQH48" s="130"/>
      <c r="VQI48" s="130"/>
      <c r="VQJ48" s="130"/>
      <c r="VQK48" s="130"/>
      <c r="VQL48" s="130"/>
      <c r="VQM48" s="130"/>
      <c r="VQN48" s="130"/>
      <c r="VQO48" s="129"/>
      <c r="VQP48" s="130"/>
      <c r="VQQ48" s="130"/>
      <c r="VQR48" s="130"/>
      <c r="VQS48" s="130"/>
      <c r="VQT48" s="130"/>
      <c r="VQU48" s="130"/>
      <c r="VQV48" s="130"/>
      <c r="VQW48" s="129"/>
      <c r="VQX48" s="130"/>
      <c r="VQY48" s="130"/>
      <c r="VQZ48" s="130"/>
      <c r="VRA48" s="130"/>
      <c r="VRB48" s="130"/>
      <c r="VRC48" s="130"/>
      <c r="VRD48" s="130"/>
      <c r="VRE48" s="129"/>
      <c r="VRF48" s="130"/>
      <c r="VRG48" s="130"/>
      <c r="VRH48" s="130"/>
      <c r="VRI48" s="130"/>
      <c r="VRJ48" s="130"/>
      <c r="VRK48" s="130"/>
      <c r="VRL48" s="130"/>
      <c r="VRM48" s="129"/>
      <c r="VRN48" s="130"/>
      <c r="VRO48" s="130"/>
      <c r="VRP48" s="130"/>
      <c r="VRQ48" s="130"/>
      <c r="VRR48" s="130"/>
      <c r="VRS48" s="130"/>
      <c r="VRT48" s="130"/>
      <c r="VRU48" s="129"/>
      <c r="VRV48" s="130"/>
      <c r="VRW48" s="130"/>
      <c r="VRX48" s="130"/>
      <c r="VRY48" s="130"/>
      <c r="VRZ48" s="130"/>
      <c r="VSA48" s="130"/>
      <c r="VSB48" s="130"/>
      <c r="VSC48" s="129"/>
      <c r="VSD48" s="130"/>
      <c r="VSE48" s="130"/>
      <c r="VSF48" s="130"/>
      <c r="VSG48" s="130"/>
      <c r="VSH48" s="130"/>
      <c r="VSI48" s="130"/>
      <c r="VSJ48" s="130"/>
      <c r="VSK48" s="129"/>
      <c r="VSL48" s="130"/>
      <c r="VSM48" s="130"/>
      <c r="VSN48" s="130"/>
      <c r="VSO48" s="130"/>
      <c r="VSP48" s="130"/>
      <c r="VSQ48" s="130"/>
      <c r="VSR48" s="130"/>
      <c r="VSS48" s="129"/>
      <c r="VST48" s="130"/>
      <c r="VSU48" s="130"/>
      <c r="VSV48" s="130"/>
      <c r="VSW48" s="130"/>
      <c r="VSX48" s="130"/>
      <c r="VSY48" s="130"/>
      <c r="VSZ48" s="130"/>
      <c r="VTA48" s="129"/>
      <c r="VTB48" s="130"/>
      <c r="VTC48" s="130"/>
      <c r="VTD48" s="130"/>
      <c r="VTE48" s="130"/>
      <c r="VTF48" s="130"/>
      <c r="VTG48" s="130"/>
      <c r="VTH48" s="130"/>
      <c r="VTI48" s="129"/>
      <c r="VTJ48" s="130"/>
      <c r="VTK48" s="130"/>
      <c r="VTL48" s="130"/>
      <c r="VTM48" s="130"/>
      <c r="VTN48" s="130"/>
      <c r="VTO48" s="130"/>
      <c r="VTP48" s="130"/>
      <c r="VTQ48" s="129"/>
      <c r="VTR48" s="130"/>
      <c r="VTS48" s="130"/>
      <c r="VTT48" s="130"/>
      <c r="VTU48" s="130"/>
      <c r="VTV48" s="130"/>
      <c r="VTW48" s="130"/>
      <c r="VTX48" s="130"/>
      <c r="VTY48" s="129"/>
      <c r="VTZ48" s="130"/>
      <c r="VUA48" s="130"/>
      <c r="VUB48" s="130"/>
      <c r="VUC48" s="130"/>
      <c r="VUD48" s="130"/>
      <c r="VUE48" s="130"/>
      <c r="VUF48" s="130"/>
      <c r="VUG48" s="129"/>
      <c r="VUH48" s="130"/>
      <c r="VUI48" s="130"/>
      <c r="VUJ48" s="130"/>
      <c r="VUK48" s="130"/>
      <c r="VUL48" s="130"/>
      <c r="VUM48" s="130"/>
      <c r="VUN48" s="130"/>
      <c r="VUO48" s="129"/>
      <c r="VUP48" s="130"/>
      <c r="VUQ48" s="130"/>
      <c r="VUR48" s="130"/>
      <c r="VUS48" s="130"/>
      <c r="VUT48" s="130"/>
      <c r="VUU48" s="130"/>
      <c r="VUV48" s="130"/>
      <c r="VUW48" s="129"/>
      <c r="VUX48" s="130"/>
      <c r="VUY48" s="130"/>
      <c r="VUZ48" s="130"/>
      <c r="VVA48" s="130"/>
      <c r="VVB48" s="130"/>
      <c r="VVC48" s="130"/>
      <c r="VVD48" s="130"/>
      <c r="VVE48" s="129"/>
      <c r="VVF48" s="130"/>
      <c r="VVG48" s="130"/>
      <c r="VVH48" s="130"/>
      <c r="VVI48" s="130"/>
      <c r="VVJ48" s="130"/>
      <c r="VVK48" s="130"/>
      <c r="VVL48" s="130"/>
      <c r="VVM48" s="129"/>
      <c r="VVN48" s="130"/>
      <c r="VVO48" s="130"/>
      <c r="VVP48" s="130"/>
      <c r="VVQ48" s="130"/>
      <c r="VVR48" s="130"/>
      <c r="VVS48" s="130"/>
      <c r="VVT48" s="130"/>
      <c r="VVU48" s="129"/>
      <c r="VVV48" s="130"/>
      <c r="VVW48" s="130"/>
      <c r="VVX48" s="130"/>
      <c r="VVY48" s="130"/>
      <c r="VVZ48" s="130"/>
      <c r="VWA48" s="130"/>
      <c r="VWB48" s="130"/>
      <c r="VWC48" s="129"/>
      <c r="VWD48" s="130"/>
      <c r="VWE48" s="130"/>
      <c r="VWF48" s="130"/>
      <c r="VWG48" s="130"/>
      <c r="VWH48" s="130"/>
      <c r="VWI48" s="130"/>
      <c r="VWJ48" s="130"/>
      <c r="VWK48" s="129"/>
      <c r="VWL48" s="130"/>
      <c r="VWM48" s="130"/>
      <c r="VWN48" s="130"/>
      <c r="VWO48" s="130"/>
      <c r="VWP48" s="130"/>
      <c r="VWQ48" s="130"/>
      <c r="VWR48" s="130"/>
      <c r="VWS48" s="129"/>
      <c r="VWT48" s="130"/>
      <c r="VWU48" s="130"/>
      <c r="VWV48" s="130"/>
      <c r="VWW48" s="130"/>
      <c r="VWX48" s="130"/>
      <c r="VWY48" s="130"/>
      <c r="VWZ48" s="130"/>
      <c r="VXA48" s="129"/>
      <c r="VXB48" s="130"/>
      <c r="VXC48" s="130"/>
      <c r="VXD48" s="130"/>
      <c r="VXE48" s="130"/>
      <c r="VXF48" s="130"/>
      <c r="VXG48" s="130"/>
      <c r="VXH48" s="130"/>
      <c r="VXI48" s="129"/>
      <c r="VXJ48" s="130"/>
      <c r="VXK48" s="130"/>
      <c r="VXL48" s="130"/>
      <c r="VXM48" s="130"/>
      <c r="VXN48" s="130"/>
      <c r="VXO48" s="130"/>
      <c r="VXP48" s="130"/>
      <c r="VXQ48" s="129"/>
      <c r="VXR48" s="130"/>
      <c r="VXS48" s="130"/>
      <c r="VXT48" s="130"/>
      <c r="VXU48" s="130"/>
      <c r="VXV48" s="130"/>
      <c r="VXW48" s="130"/>
      <c r="VXX48" s="130"/>
      <c r="VXY48" s="129"/>
      <c r="VXZ48" s="130"/>
      <c r="VYA48" s="130"/>
      <c r="VYB48" s="130"/>
      <c r="VYC48" s="130"/>
      <c r="VYD48" s="130"/>
      <c r="VYE48" s="130"/>
      <c r="VYF48" s="130"/>
      <c r="VYG48" s="129"/>
      <c r="VYH48" s="130"/>
      <c r="VYI48" s="130"/>
      <c r="VYJ48" s="130"/>
      <c r="VYK48" s="130"/>
      <c r="VYL48" s="130"/>
      <c r="VYM48" s="130"/>
      <c r="VYN48" s="130"/>
      <c r="VYO48" s="129"/>
      <c r="VYP48" s="130"/>
      <c r="VYQ48" s="130"/>
      <c r="VYR48" s="130"/>
      <c r="VYS48" s="130"/>
      <c r="VYT48" s="130"/>
      <c r="VYU48" s="130"/>
      <c r="VYV48" s="130"/>
      <c r="VYW48" s="129"/>
      <c r="VYX48" s="130"/>
      <c r="VYY48" s="130"/>
      <c r="VYZ48" s="130"/>
      <c r="VZA48" s="130"/>
      <c r="VZB48" s="130"/>
      <c r="VZC48" s="130"/>
      <c r="VZD48" s="130"/>
      <c r="VZE48" s="129"/>
      <c r="VZF48" s="130"/>
      <c r="VZG48" s="130"/>
      <c r="VZH48" s="130"/>
      <c r="VZI48" s="130"/>
      <c r="VZJ48" s="130"/>
      <c r="VZK48" s="130"/>
      <c r="VZL48" s="130"/>
      <c r="VZM48" s="129"/>
      <c r="VZN48" s="130"/>
      <c r="VZO48" s="130"/>
      <c r="VZP48" s="130"/>
      <c r="VZQ48" s="130"/>
      <c r="VZR48" s="130"/>
      <c r="VZS48" s="130"/>
      <c r="VZT48" s="130"/>
      <c r="VZU48" s="129"/>
      <c r="VZV48" s="130"/>
      <c r="VZW48" s="130"/>
      <c r="VZX48" s="130"/>
      <c r="VZY48" s="130"/>
      <c r="VZZ48" s="130"/>
      <c r="WAA48" s="130"/>
      <c r="WAB48" s="130"/>
      <c r="WAC48" s="129"/>
      <c r="WAD48" s="130"/>
      <c r="WAE48" s="130"/>
      <c r="WAF48" s="130"/>
      <c r="WAG48" s="130"/>
      <c r="WAH48" s="130"/>
      <c r="WAI48" s="130"/>
      <c r="WAJ48" s="130"/>
      <c r="WAK48" s="129"/>
      <c r="WAL48" s="130"/>
      <c r="WAM48" s="130"/>
      <c r="WAN48" s="130"/>
      <c r="WAO48" s="130"/>
      <c r="WAP48" s="130"/>
      <c r="WAQ48" s="130"/>
      <c r="WAR48" s="130"/>
      <c r="WAS48" s="129"/>
      <c r="WAT48" s="130"/>
      <c r="WAU48" s="130"/>
      <c r="WAV48" s="130"/>
      <c r="WAW48" s="130"/>
      <c r="WAX48" s="130"/>
      <c r="WAY48" s="130"/>
      <c r="WAZ48" s="130"/>
      <c r="WBA48" s="129"/>
      <c r="WBB48" s="130"/>
      <c r="WBC48" s="130"/>
      <c r="WBD48" s="130"/>
      <c r="WBE48" s="130"/>
      <c r="WBF48" s="130"/>
      <c r="WBG48" s="130"/>
      <c r="WBH48" s="130"/>
      <c r="WBI48" s="129"/>
      <c r="WBJ48" s="130"/>
      <c r="WBK48" s="130"/>
      <c r="WBL48" s="130"/>
      <c r="WBM48" s="130"/>
      <c r="WBN48" s="130"/>
      <c r="WBO48" s="130"/>
      <c r="WBP48" s="130"/>
      <c r="WBQ48" s="129"/>
      <c r="WBR48" s="130"/>
      <c r="WBS48" s="130"/>
      <c r="WBT48" s="130"/>
      <c r="WBU48" s="130"/>
      <c r="WBV48" s="130"/>
      <c r="WBW48" s="130"/>
      <c r="WBX48" s="130"/>
      <c r="WBY48" s="129"/>
      <c r="WBZ48" s="130"/>
      <c r="WCA48" s="130"/>
      <c r="WCB48" s="130"/>
      <c r="WCC48" s="130"/>
      <c r="WCD48" s="130"/>
      <c r="WCE48" s="130"/>
      <c r="WCF48" s="130"/>
      <c r="WCG48" s="129"/>
      <c r="WCH48" s="130"/>
      <c r="WCI48" s="130"/>
      <c r="WCJ48" s="130"/>
      <c r="WCK48" s="130"/>
      <c r="WCL48" s="130"/>
      <c r="WCM48" s="130"/>
      <c r="WCN48" s="130"/>
      <c r="WCO48" s="129"/>
      <c r="WCP48" s="130"/>
      <c r="WCQ48" s="130"/>
      <c r="WCR48" s="130"/>
      <c r="WCS48" s="130"/>
      <c r="WCT48" s="130"/>
      <c r="WCU48" s="130"/>
      <c r="WCV48" s="130"/>
      <c r="WCW48" s="129"/>
      <c r="WCX48" s="130"/>
      <c r="WCY48" s="130"/>
      <c r="WCZ48" s="130"/>
      <c r="WDA48" s="130"/>
      <c r="WDB48" s="130"/>
      <c r="WDC48" s="130"/>
      <c r="WDD48" s="130"/>
      <c r="WDE48" s="129"/>
      <c r="WDF48" s="130"/>
      <c r="WDG48" s="130"/>
      <c r="WDH48" s="130"/>
      <c r="WDI48" s="130"/>
      <c r="WDJ48" s="130"/>
      <c r="WDK48" s="130"/>
      <c r="WDL48" s="130"/>
      <c r="WDM48" s="129"/>
      <c r="WDN48" s="130"/>
      <c r="WDO48" s="130"/>
      <c r="WDP48" s="130"/>
      <c r="WDQ48" s="130"/>
      <c r="WDR48" s="130"/>
      <c r="WDS48" s="130"/>
      <c r="WDT48" s="130"/>
      <c r="WDU48" s="129"/>
      <c r="WDV48" s="130"/>
      <c r="WDW48" s="130"/>
      <c r="WDX48" s="130"/>
      <c r="WDY48" s="130"/>
      <c r="WDZ48" s="130"/>
      <c r="WEA48" s="130"/>
      <c r="WEB48" s="130"/>
      <c r="WEC48" s="129"/>
      <c r="WED48" s="130"/>
      <c r="WEE48" s="130"/>
      <c r="WEF48" s="130"/>
      <c r="WEG48" s="130"/>
      <c r="WEH48" s="130"/>
      <c r="WEI48" s="130"/>
      <c r="WEJ48" s="130"/>
      <c r="WEK48" s="129"/>
      <c r="WEL48" s="130"/>
      <c r="WEM48" s="130"/>
      <c r="WEN48" s="130"/>
      <c r="WEO48" s="130"/>
      <c r="WEP48" s="130"/>
      <c r="WEQ48" s="130"/>
      <c r="WER48" s="130"/>
      <c r="WES48" s="129"/>
      <c r="WET48" s="130"/>
      <c r="WEU48" s="130"/>
      <c r="WEV48" s="130"/>
      <c r="WEW48" s="130"/>
      <c r="WEX48" s="130"/>
      <c r="WEY48" s="130"/>
      <c r="WEZ48" s="130"/>
      <c r="WFA48" s="129"/>
      <c r="WFB48" s="130"/>
      <c r="WFC48" s="130"/>
      <c r="WFD48" s="130"/>
      <c r="WFE48" s="130"/>
      <c r="WFF48" s="130"/>
      <c r="WFG48" s="130"/>
      <c r="WFH48" s="130"/>
      <c r="WFI48" s="129"/>
      <c r="WFJ48" s="130"/>
      <c r="WFK48" s="130"/>
      <c r="WFL48" s="130"/>
      <c r="WFM48" s="130"/>
      <c r="WFN48" s="130"/>
      <c r="WFO48" s="130"/>
      <c r="WFP48" s="130"/>
      <c r="WFQ48" s="129"/>
      <c r="WFR48" s="130"/>
      <c r="WFS48" s="130"/>
      <c r="WFT48" s="130"/>
      <c r="WFU48" s="130"/>
      <c r="WFV48" s="130"/>
      <c r="WFW48" s="130"/>
      <c r="WFX48" s="130"/>
      <c r="WFY48" s="129"/>
      <c r="WFZ48" s="130"/>
      <c r="WGA48" s="130"/>
      <c r="WGB48" s="130"/>
      <c r="WGC48" s="130"/>
      <c r="WGD48" s="130"/>
      <c r="WGE48" s="130"/>
      <c r="WGF48" s="130"/>
      <c r="WGG48" s="129"/>
      <c r="WGH48" s="130"/>
      <c r="WGI48" s="130"/>
      <c r="WGJ48" s="130"/>
      <c r="WGK48" s="130"/>
      <c r="WGL48" s="130"/>
      <c r="WGM48" s="130"/>
      <c r="WGN48" s="130"/>
      <c r="WGO48" s="129"/>
      <c r="WGP48" s="130"/>
      <c r="WGQ48" s="130"/>
      <c r="WGR48" s="130"/>
      <c r="WGS48" s="130"/>
      <c r="WGT48" s="130"/>
      <c r="WGU48" s="130"/>
      <c r="WGV48" s="130"/>
      <c r="WGW48" s="129"/>
      <c r="WGX48" s="130"/>
      <c r="WGY48" s="130"/>
      <c r="WGZ48" s="130"/>
      <c r="WHA48" s="130"/>
      <c r="WHB48" s="130"/>
      <c r="WHC48" s="130"/>
      <c r="WHD48" s="130"/>
      <c r="WHE48" s="129"/>
      <c r="WHF48" s="130"/>
      <c r="WHG48" s="130"/>
      <c r="WHH48" s="130"/>
      <c r="WHI48" s="130"/>
      <c r="WHJ48" s="130"/>
      <c r="WHK48" s="130"/>
      <c r="WHL48" s="130"/>
      <c r="WHM48" s="129"/>
      <c r="WHN48" s="130"/>
      <c r="WHO48" s="130"/>
      <c r="WHP48" s="130"/>
      <c r="WHQ48" s="130"/>
      <c r="WHR48" s="130"/>
      <c r="WHS48" s="130"/>
      <c r="WHT48" s="130"/>
      <c r="WHU48" s="129"/>
      <c r="WHV48" s="130"/>
      <c r="WHW48" s="130"/>
      <c r="WHX48" s="130"/>
      <c r="WHY48" s="130"/>
      <c r="WHZ48" s="130"/>
      <c r="WIA48" s="130"/>
      <c r="WIB48" s="130"/>
      <c r="WIC48" s="129"/>
      <c r="WID48" s="130"/>
      <c r="WIE48" s="130"/>
      <c r="WIF48" s="130"/>
      <c r="WIG48" s="130"/>
      <c r="WIH48" s="130"/>
      <c r="WII48" s="130"/>
      <c r="WIJ48" s="130"/>
      <c r="WIK48" s="129"/>
      <c r="WIL48" s="130"/>
      <c r="WIM48" s="130"/>
      <c r="WIN48" s="130"/>
      <c r="WIO48" s="130"/>
      <c r="WIP48" s="130"/>
      <c r="WIQ48" s="130"/>
      <c r="WIR48" s="130"/>
      <c r="WIS48" s="129"/>
      <c r="WIT48" s="130"/>
      <c r="WIU48" s="130"/>
      <c r="WIV48" s="130"/>
      <c r="WIW48" s="130"/>
      <c r="WIX48" s="130"/>
      <c r="WIY48" s="130"/>
      <c r="WIZ48" s="130"/>
      <c r="WJA48" s="129"/>
      <c r="WJB48" s="130"/>
      <c r="WJC48" s="130"/>
      <c r="WJD48" s="130"/>
      <c r="WJE48" s="130"/>
      <c r="WJF48" s="130"/>
      <c r="WJG48" s="130"/>
      <c r="WJH48" s="130"/>
      <c r="WJI48" s="129"/>
      <c r="WJJ48" s="130"/>
      <c r="WJK48" s="130"/>
      <c r="WJL48" s="130"/>
      <c r="WJM48" s="130"/>
      <c r="WJN48" s="130"/>
      <c r="WJO48" s="130"/>
      <c r="WJP48" s="130"/>
      <c r="WJQ48" s="129"/>
      <c r="WJR48" s="130"/>
      <c r="WJS48" s="130"/>
      <c r="WJT48" s="130"/>
      <c r="WJU48" s="130"/>
      <c r="WJV48" s="130"/>
      <c r="WJW48" s="130"/>
      <c r="WJX48" s="130"/>
      <c r="WJY48" s="129"/>
      <c r="WJZ48" s="130"/>
      <c r="WKA48" s="130"/>
      <c r="WKB48" s="130"/>
      <c r="WKC48" s="130"/>
      <c r="WKD48" s="130"/>
      <c r="WKE48" s="130"/>
      <c r="WKF48" s="130"/>
      <c r="WKG48" s="129"/>
      <c r="WKH48" s="130"/>
      <c r="WKI48" s="130"/>
      <c r="WKJ48" s="130"/>
      <c r="WKK48" s="130"/>
      <c r="WKL48" s="130"/>
      <c r="WKM48" s="130"/>
      <c r="WKN48" s="130"/>
      <c r="WKO48" s="129"/>
      <c r="WKP48" s="130"/>
      <c r="WKQ48" s="130"/>
      <c r="WKR48" s="130"/>
      <c r="WKS48" s="130"/>
      <c r="WKT48" s="130"/>
      <c r="WKU48" s="130"/>
      <c r="WKV48" s="130"/>
      <c r="WKW48" s="129"/>
      <c r="WKX48" s="130"/>
      <c r="WKY48" s="130"/>
      <c r="WKZ48" s="130"/>
      <c r="WLA48" s="130"/>
      <c r="WLB48" s="130"/>
      <c r="WLC48" s="130"/>
      <c r="WLD48" s="130"/>
      <c r="WLE48" s="129"/>
      <c r="WLF48" s="130"/>
      <c r="WLG48" s="130"/>
      <c r="WLH48" s="130"/>
      <c r="WLI48" s="130"/>
      <c r="WLJ48" s="130"/>
      <c r="WLK48" s="130"/>
      <c r="WLL48" s="130"/>
      <c r="WLM48" s="129"/>
      <c r="WLN48" s="130"/>
      <c r="WLO48" s="130"/>
      <c r="WLP48" s="130"/>
      <c r="WLQ48" s="130"/>
      <c r="WLR48" s="130"/>
      <c r="WLS48" s="130"/>
      <c r="WLT48" s="130"/>
      <c r="WLU48" s="129"/>
      <c r="WLV48" s="130"/>
      <c r="WLW48" s="130"/>
      <c r="WLX48" s="130"/>
      <c r="WLY48" s="130"/>
      <c r="WLZ48" s="130"/>
      <c r="WMA48" s="130"/>
      <c r="WMB48" s="130"/>
      <c r="WMC48" s="129"/>
      <c r="WMD48" s="130"/>
      <c r="WME48" s="130"/>
      <c r="WMF48" s="130"/>
      <c r="WMG48" s="130"/>
      <c r="WMH48" s="130"/>
      <c r="WMI48" s="130"/>
      <c r="WMJ48" s="130"/>
      <c r="WMK48" s="129"/>
      <c r="WML48" s="130"/>
      <c r="WMM48" s="130"/>
      <c r="WMN48" s="130"/>
      <c r="WMO48" s="130"/>
      <c r="WMP48" s="130"/>
      <c r="WMQ48" s="130"/>
      <c r="WMR48" s="130"/>
      <c r="WMS48" s="129"/>
      <c r="WMT48" s="130"/>
      <c r="WMU48" s="130"/>
      <c r="WMV48" s="130"/>
      <c r="WMW48" s="130"/>
      <c r="WMX48" s="130"/>
      <c r="WMY48" s="130"/>
      <c r="WMZ48" s="130"/>
      <c r="WNA48" s="129"/>
      <c r="WNB48" s="130"/>
      <c r="WNC48" s="130"/>
      <c r="WND48" s="130"/>
      <c r="WNE48" s="130"/>
      <c r="WNF48" s="130"/>
      <c r="WNG48" s="130"/>
      <c r="WNH48" s="130"/>
      <c r="WNI48" s="129"/>
      <c r="WNJ48" s="130"/>
      <c r="WNK48" s="130"/>
      <c r="WNL48" s="130"/>
      <c r="WNM48" s="130"/>
      <c r="WNN48" s="130"/>
      <c r="WNO48" s="130"/>
      <c r="WNP48" s="130"/>
      <c r="WNQ48" s="129"/>
      <c r="WNR48" s="130"/>
      <c r="WNS48" s="130"/>
      <c r="WNT48" s="130"/>
      <c r="WNU48" s="130"/>
      <c r="WNV48" s="130"/>
      <c r="WNW48" s="130"/>
      <c r="WNX48" s="130"/>
      <c r="WNY48" s="129"/>
      <c r="WNZ48" s="130"/>
      <c r="WOA48" s="130"/>
      <c r="WOB48" s="130"/>
      <c r="WOC48" s="130"/>
      <c r="WOD48" s="130"/>
      <c r="WOE48" s="130"/>
      <c r="WOF48" s="130"/>
      <c r="WOG48" s="129"/>
      <c r="WOH48" s="130"/>
      <c r="WOI48" s="130"/>
      <c r="WOJ48" s="130"/>
      <c r="WOK48" s="130"/>
      <c r="WOL48" s="130"/>
      <c r="WOM48" s="130"/>
      <c r="WON48" s="130"/>
      <c r="WOO48" s="129"/>
      <c r="WOP48" s="130"/>
      <c r="WOQ48" s="130"/>
      <c r="WOR48" s="130"/>
      <c r="WOS48" s="130"/>
      <c r="WOT48" s="130"/>
      <c r="WOU48" s="130"/>
      <c r="WOV48" s="130"/>
      <c r="WOW48" s="129"/>
      <c r="WOX48" s="130"/>
      <c r="WOY48" s="130"/>
      <c r="WOZ48" s="130"/>
      <c r="WPA48" s="130"/>
      <c r="WPB48" s="130"/>
      <c r="WPC48" s="130"/>
      <c r="WPD48" s="130"/>
      <c r="WPE48" s="129"/>
      <c r="WPF48" s="130"/>
      <c r="WPG48" s="130"/>
      <c r="WPH48" s="130"/>
      <c r="WPI48" s="130"/>
      <c r="WPJ48" s="130"/>
      <c r="WPK48" s="130"/>
      <c r="WPL48" s="130"/>
      <c r="WPM48" s="129"/>
      <c r="WPN48" s="130"/>
      <c r="WPO48" s="130"/>
      <c r="WPP48" s="130"/>
      <c r="WPQ48" s="130"/>
      <c r="WPR48" s="130"/>
      <c r="WPS48" s="130"/>
      <c r="WPT48" s="130"/>
      <c r="WPU48" s="129"/>
      <c r="WPV48" s="130"/>
      <c r="WPW48" s="130"/>
      <c r="WPX48" s="130"/>
      <c r="WPY48" s="130"/>
      <c r="WPZ48" s="130"/>
      <c r="WQA48" s="130"/>
      <c r="WQB48" s="130"/>
      <c r="WQC48" s="129"/>
      <c r="WQD48" s="130"/>
      <c r="WQE48" s="130"/>
      <c r="WQF48" s="130"/>
      <c r="WQG48" s="130"/>
      <c r="WQH48" s="130"/>
      <c r="WQI48" s="130"/>
      <c r="WQJ48" s="130"/>
      <c r="WQK48" s="129"/>
      <c r="WQL48" s="130"/>
      <c r="WQM48" s="130"/>
      <c r="WQN48" s="130"/>
      <c r="WQO48" s="130"/>
      <c r="WQP48" s="130"/>
      <c r="WQQ48" s="130"/>
      <c r="WQR48" s="130"/>
      <c r="WQS48" s="129"/>
      <c r="WQT48" s="130"/>
      <c r="WQU48" s="130"/>
      <c r="WQV48" s="130"/>
      <c r="WQW48" s="130"/>
      <c r="WQX48" s="130"/>
      <c r="WQY48" s="130"/>
      <c r="WQZ48" s="130"/>
      <c r="WRA48" s="129"/>
      <c r="WRB48" s="130"/>
      <c r="WRC48" s="130"/>
      <c r="WRD48" s="130"/>
      <c r="WRE48" s="130"/>
      <c r="WRF48" s="130"/>
      <c r="WRG48" s="130"/>
      <c r="WRH48" s="130"/>
      <c r="WRI48" s="129"/>
      <c r="WRJ48" s="130"/>
      <c r="WRK48" s="130"/>
      <c r="WRL48" s="130"/>
      <c r="WRM48" s="130"/>
      <c r="WRN48" s="130"/>
      <c r="WRO48" s="130"/>
      <c r="WRP48" s="130"/>
      <c r="WRQ48" s="129"/>
      <c r="WRR48" s="130"/>
      <c r="WRS48" s="130"/>
      <c r="WRT48" s="130"/>
      <c r="WRU48" s="130"/>
      <c r="WRV48" s="130"/>
      <c r="WRW48" s="130"/>
      <c r="WRX48" s="130"/>
      <c r="WRY48" s="129"/>
      <c r="WRZ48" s="130"/>
      <c r="WSA48" s="130"/>
      <c r="WSB48" s="130"/>
      <c r="WSC48" s="130"/>
      <c r="WSD48" s="130"/>
      <c r="WSE48" s="130"/>
      <c r="WSF48" s="130"/>
      <c r="WSG48" s="129"/>
      <c r="WSH48" s="130"/>
      <c r="WSI48" s="130"/>
      <c r="WSJ48" s="130"/>
      <c r="WSK48" s="130"/>
      <c r="WSL48" s="130"/>
      <c r="WSM48" s="130"/>
      <c r="WSN48" s="130"/>
      <c r="WSO48" s="129"/>
      <c r="WSP48" s="130"/>
      <c r="WSQ48" s="130"/>
      <c r="WSR48" s="130"/>
      <c r="WSS48" s="130"/>
      <c r="WST48" s="130"/>
      <c r="WSU48" s="130"/>
      <c r="WSV48" s="130"/>
      <c r="WSW48" s="129"/>
      <c r="WSX48" s="130"/>
      <c r="WSY48" s="130"/>
      <c r="WSZ48" s="130"/>
      <c r="WTA48" s="130"/>
      <c r="WTB48" s="130"/>
      <c r="WTC48" s="130"/>
      <c r="WTD48" s="130"/>
      <c r="WTE48" s="129"/>
      <c r="WTF48" s="130"/>
      <c r="WTG48" s="130"/>
      <c r="WTH48" s="130"/>
      <c r="WTI48" s="130"/>
      <c r="WTJ48" s="130"/>
      <c r="WTK48" s="130"/>
      <c r="WTL48" s="130"/>
      <c r="WTM48" s="129"/>
      <c r="WTN48" s="130"/>
      <c r="WTO48" s="130"/>
      <c r="WTP48" s="130"/>
      <c r="WTQ48" s="130"/>
      <c r="WTR48" s="130"/>
      <c r="WTS48" s="130"/>
      <c r="WTT48" s="130"/>
      <c r="WTU48" s="129"/>
      <c r="WTV48" s="130"/>
      <c r="WTW48" s="130"/>
      <c r="WTX48" s="130"/>
      <c r="WTY48" s="130"/>
      <c r="WTZ48" s="130"/>
      <c r="WUA48" s="130"/>
      <c r="WUB48" s="130"/>
      <c r="WUC48" s="129"/>
      <c r="WUD48" s="130"/>
      <c r="WUE48" s="130"/>
      <c r="WUF48" s="130"/>
      <c r="WUG48" s="130"/>
      <c r="WUH48" s="130"/>
      <c r="WUI48" s="130"/>
      <c r="WUJ48" s="130"/>
      <c r="WUK48" s="129"/>
      <c r="WUL48" s="130"/>
      <c r="WUM48" s="130"/>
      <c r="WUN48" s="130"/>
      <c r="WUO48" s="130"/>
      <c r="WUP48" s="130"/>
      <c r="WUQ48" s="130"/>
      <c r="WUR48" s="130"/>
      <c r="WUS48" s="129"/>
      <c r="WUT48" s="130"/>
      <c r="WUU48" s="130"/>
      <c r="WUV48" s="130"/>
      <c r="WUW48" s="130"/>
      <c r="WUX48" s="130"/>
      <c r="WUY48" s="130"/>
      <c r="WUZ48" s="130"/>
      <c r="WVA48" s="129"/>
      <c r="WVB48" s="130"/>
      <c r="WVC48" s="130"/>
      <c r="WVD48" s="130"/>
      <c r="WVE48" s="130"/>
      <c r="WVF48" s="130"/>
      <c r="WVG48" s="130"/>
      <c r="WVH48" s="130"/>
      <c r="WVI48" s="129"/>
      <c r="WVJ48" s="130"/>
      <c r="WVK48" s="130"/>
      <c r="WVL48" s="130"/>
      <c r="WVM48" s="130"/>
      <c r="WVN48" s="130"/>
      <c r="WVO48" s="130"/>
      <c r="WVP48" s="130"/>
      <c r="WVQ48" s="129"/>
      <c r="WVR48" s="130"/>
      <c r="WVS48" s="130"/>
      <c r="WVT48" s="130"/>
      <c r="WVU48" s="130"/>
      <c r="WVV48" s="130"/>
      <c r="WVW48" s="130"/>
      <c r="WVX48" s="130"/>
      <c r="WVY48" s="129"/>
      <c r="WVZ48" s="130"/>
      <c r="WWA48" s="130"/>
      <c r="WWB48" s="130"/>
      <c r="WWC48" s="130"/>
      <c r="WWD48" s="130"/>
      <c r="WWE48" s="130"/>
      <c r="WWF48" s="130"/>
      <c r="WWG48" s="129"/>
      <c r="WWH48" s="130"/>
      <c r="WWI48" s="130"/>
      <c r="WWJ48" s="130"/>
      <c r="WWK48" s="130"/>
      <c r="WWL48" s="130"/>
      <c r="WWM48" s="130"/>
      <c r="WWN48" s="130"/>
      <c r="WWO48" s="129"/>
      <c r="WWP48" s="130"/>
      <c r="WWQ48" s="130"/>
      <c r="WWR48" s="130"/>
      <c r="WWS48" s="130"/>
      <c r="WWT48" s="130"/>
      <c r="WWU48" s="130"/>
      <c r="WWV48" s="130"/>
      <c r="WWW48" s="129"/>
      <c r="WWX48" s="130"/>
      <c r="WWY48" s="130"/>
      <c r="WWZ48" s="130"/>
      <c r="WXA48" s="130"/>
      <c r="WXB48" s="130"/>
      <c r="WXC48" s="130"/>
      <c r="WXD48" s="130"/>
      <c r="WXE48" s="129"/>
      <c r="WXF48" s="130"/>
      <c r="WXG48" s="130"/>
      <c r="WXH48" s="130"/>
      <c r="WXI48" s="130"/>
      <c r="WXJ48" s="130"/>
      <c r="WXK48" s="130"/>
      <c r="WXL48" s="130"/>
      <c r="WXM48" s="129"/>
      <c r="WXN48" s="130"/>
      <c r="WXO48" s="130"/>
      <c r="WXP48" s="130"/>
      <c r="WXQ48" s="130"/>
      <c r="WXR48" s="130"/>
      <c r="WXS48" s="130"/>
      <c r="WXT48" s="130"/>
      <c r="WXU48" s="129"/>
      <c r="WXV48" s="130"/>
      <c r="WXW48" s="130"/>
      <c r="WXX48" s="130"/>
      <c r="WXY48" s="130"/>
      <c r="WXZ48" s="130"/>
      <c r="WYA48" s="130"/>
      <c r="WYB48" s="130"/>
      <c r="WYC48" s="129"/>
      <c r="WYD48" s="130"/>
      <c r="WYE48" s="130"/>
      <c r="WYF48" s="130"/>
      <c r="WYG48" s="130"/>
      <c r="WYH48" s="130"/>
      <c r="WYI48" s="130"/>
      <c r="WYJ48" s="130"/>
      <c r="WYK48" s="129"/>
      <c r="WYL48" s="130"/>
      <c r="WYM48" s="130"/>
      <c r="WYN48" s="130"/>
      <c r="WYO48" s="130"/>
      <c r="WYP48" s="130"/>
      <c r="WYQ48" s="130"/>
      <c r="WYR48" s="130"/>
      <c r="WYS48" s="129"/>
      <c r="WYT48" s="130"/>
      <c r="WYU48" s="130"/>
      <c r="WYV48" s="130"/>
      <c r="WYW48" s="130"/>
      <c r="WYX48" s="130"/>
      <c r="WYY48" s="130"/>
      <c r="WYZ48" s="130"/>
      <c r="WZA48" s="129"/>
      <c r="WZB48" s="130"/>
      <c r="WZC48" s="130"/>
      <c r="WZD48" s="130"/>
      <c r="WZE48" s="130"/>
      <c r="WZF48" s="130"/>
      <c r="WZG48" s="130"/>
      <c r="WZH48" s="130"/>
      <c r="WZI48" s="129"/>
      <c r="WZJ48" s="130"/>
      <c r="WZK48" s="130"/>
      <c r="WZL48" s="130"/>
      <c r="WZM48" s="130"/>
      <c r="WZN48" s="130"/>
      <c r="WZO48" s="130"/>
      <c r="WZP48" s="130"/>
      <c r="WZQ48" s="129"/>
      <c r="WZR48" s="130"/>
      <c r="WZS48" s="130"/>
      <c r="WZT48" s="130"/>
      <c r="WZU48" s="130"/>
      <c r="WZV48" s="130"/>
      <c r="WZW48" s="130"/>
      <c r="WZX48" s="130"/>
      <c r="WZY48" s="129"/>
      <c r="WZZ48" s="130"/>
      <c r="XAA48" s="130"/>
      <c r="XAB48" s="130"/>
      <c r="XAC48" s="130"/>
      <c r="XAD48" s="130"/>
      <c r="XAE48" s="130"/>
      <c r="XAF48" s="130"/>
      <c r="XAG48" s="129"/>
      <c r="XAH48" s="130"/>
      <c r="XAI48" s="130"/>
      <c r="XAJ48" s="130"/>
      <c r="XAK48" s="130"/>
      <c r="XAL48" s="130"/>
      <c r="XAM48" s="130"/>
      <c r="XAN48" s="130"/>
      <c r="XAO48" s="129"/>
      <c r="XAP48" s="130"/>
      <c r="XAQ48" s="130"/>
      <c r="XAR48" s="130"/>
      <c r="XAS48" s="130"/>
      <c r="XAT48" s="130"/>
      <c r="XAU48" s="130"/>
      <c r="XAV48" s="130"/>
      <c r="XAW48" s="129"/>
      <c r="XAX48" s="130"/>
      <c r="XAY48" s="130"/>
      <c r="XAZ48" s="130"/>
      <c r="XBA48" s="130"/>
      <c r="XBB48" s="130"/>
      <c r="XBC48" s="130"/>
      <c r="XBD48" s="130"/>
      <c r="XBE48" s="129"/>
      <c r="XBF48" s="130"/>
      <c r="XBG48" s="130"/>
      <c r="XBH48" s="130"/>
      <c r="XBI48" s="130"/>
      <c r="XBJ48" s="130"/>
      <c r="XBK48" s="130"/>
      <c r="XBL48" s="130"/>
      <c r="XBM48" s="129"/>
      <c r="XBN48" s="130"/>
      <c r="XBO48" s="130"/>
      <c r="XBP48" s="130"/>
      <c r="XBQ48" s="130"/>
      <c r="XBR48" s="130"/>
      <c r="XBS48" s="130"/>
      <c r="XBT48" s="130"/>
      <c r="XBU48" s="129"/>
      <c r="XBV48" s="130"/>
      <c r="XBW48" s="130"/>
      <c r="XBX48" s="130"/>
      <c r="XBY48" s="130"/>
      <c r="XBZ48" s="130"/>
      <c r="XCA48" s="130"/>
      <c r="XCB48" s="130"/>
      <c r="XCC48" s="129"/>
      <c r="XCD48" s="130"/>
      <c r="XCE48" s="130"/>
      <c r="XCF48" s="130"/>
      <c r="XCG48" s="130"/>
      <c r="XCH48" s="130"/>
      <c r="XCI48" s="130"/>
      <c r="XCJ48" s="130"/>
      <c r="XCK48" s="129"/>
      <c r="XCL48" s="130"/>
      <c r="XCM48" s="130"/>
      <c r="XCN48" s="130"/>
      <c r="XCO48" s="130"/>
      <c r="XCP48" s="130"/>
      <c r="XCQ48" s="130"/>
      <c r="XCR48" s="130"/>
      <c r="XCS48" s="129"/>
      <c r="XCT48" s="130"/>
      <c r="XCU48" s="130"/>
      <c r="XCV48" s="130"/>
      <c r="XCW48" s="130"/>
      <c r="XCX48" s="130"/>
      <c r="XCY48" s="130"/>
      <c r="XCZ48" s="130"/>
      <c r="XDA48" s="129"/>
      <c r="XDB48" s="130"/>
      <c r="XDC48" s="130"/>
      <c r="XDD48" s="130"/>
      <c r="XDE48" s="130"/>
      <c r="XDF48" s="130"/>
      <c r="XDG48" s="130"/>
      <c r="XDH48" s="130"/>
      <c r="XDI48" s="129"/>
      <c r="XDJ48" s="130"/>
      <c r="XDK48" s="130"/>
      <c r="XDL48" s="130"/>
      <c r="XDM48" s="130"/>
      <c r="XDN48" s="130"/>
      <c r="XDO48" s="130"/>
      <c r="XDP48" s="130"/>
      <c r="XDQ48" s="129"/>
      <c r="XDR48" s="130"/>
      <c r="XDS48" s="130"/>
      <c r="XDT48" s="130"/>
      <c r="XDU48" s="130"/>
      <c r="XDV48" s="130"/>
      <c r="XDW48" s="130"/>
      <c r="XDX48" s="130"/>
      <c r="XDY48" s="129"/>
      <c r="XDZ48" s="130"/>
      <c r="XEA48" s="130"/>
      <c r="XEB48" s="130"/>
      <c r="XEC48" s="130"/>
      <c r="XED48" s="130"/>
      <c r="XEE48" s="130"/>
      <c r="XEF48" s="130"/>
      <c r="XEG48" s="129"/>
      <c r="XEH48" s="130"/>
      <c r="XEI48" s="130"/>
      <c r="XEJ48" s="130"/>
      <c r="XEK48" s="130"/>
      <c r="XEL48" s="130"/>
      <c r="XEM48" s="130"/>
      <c r="XEN48" s="130"/>
      <c r="XEO48" s="129"/>
      <c r="XEP48" s="130"/>
      <c r="XEQ48" s="130"/>
      <c r="XER48" s="130"/>
      <c r="XES48" s="130"/>
      <c r="XET48" s="130"/>
      <c r="XEU48" s="130"/>
      <c r="XEV48" s="130"/>
      <c r="XEW48" s="129"/>
      <c r="XEX48" s="130"/>
      <c r="XEY48" s="130"/>
      <c r="XEZ48" s="130"/>
      <c r="XFA48" s="130"/>
      <c r="XFB48" s="130"/>
      <c r="XFC48" s="130"/>
      <c r="XFD48" s="130"/>
    </row>
    <row r="49" spans="1:13" ht="30.65" customHeight="1" x14ac:dyDescent="0.3">
      <c r="A49" s="333"/>
      <c r="B49" s="108" t="s">
        <v>1962</v>
      </c>
      <c r="C49" s="108"/>
      <c r="D49" s="108"/>
      <c r="E49" s="108"/>
      <c r="F49" s="108"/>
      <c r="G49" s="108"/>
      <c r="H49" s="108"/>
      <c r="I49" s="108"/>
      <c r="J49" s="77"/>
    </row>
    <row r="50" spans="1:13" ht="50.15" customHeight="1" x14ac:dyDescent="0.3">
      <c r="A50" s="333"/>
      <c r="B50" s="97"/>
      <c r="C50" s="98"/>
      <c r="D50" s="98"/>
      <c r="E50" s="98"/>
      <c r="F50" s="98"/>
      <c r="G50" s="98"/>
      <c r="H50" s="98"/>
      <c r="I50" s="99"/>
      <c r="J50" s="77"/>
    </row>
    <row r="51" spans="1:13" ht="3" hidden="1" customHeight="1" x14ac:dyDescent="0.35">
      <c r="A51" s="333"/>
      <c r="B51" s="157"/>
      <c r="C51" s="158"/>
      <c r="D51" s="158"/>
      <c r="E51" s="158"/>
      <c r="F51" s="158"/>
      <c r="G51" s="158"/>
      <c r="H51" s="158"/>
      <c r="I51" s="158"/>
      <c r="J51" s="77"/>
    </row>
    <row r="52" spans="1:13" ht="41.15" customHeight="1" x14ac:dyDescent="0.4">
      <c r="A52" s="333"/>
      <c r="B52" s="123" t="s">
        <v>1748</v>
      </c>
      <c r="C52" s="123"/>
      <c r="D52" s="123"/>
      <c r="E52" s="123"/>
      <c r="F52" s="123"/>
      <c r="G52" s="123"/>
      <c r="H52" s="123"/>
      <c r="I52" s="123"/>
      <c r="J52" s="77"/>
    </row>
    <row r="53" spans="1:13" ht="10.5" customHeight="1" x14ac:dyDescent="0.3">
      <c r="A53" s="333"/>
      <c r="B53" s="348"/>
      <c r="C53" s="348"/>
      <c r="D53" s="348"/>
      <c r="E53" s="348"/>
      <c r="F53" s="348"/>
      <c r="G53" s="348"/>
      <c r="H53" s="348"/>
      <c r="I53" s="348"/>
      <c r="J53" s="77"/>
    </row>
    <row r="54" spans="1:13" ht="15" customHeight="1" x14ac:dyDescent="0.35">
      <c r="A54" s="333"/>
      <c r="B54" s="172" t="s">
        <v>1749</v>
      </c>
      <c r="C54" s="346"/>
      <c r="D54" s="114" t="s">
        <v>1747</v>
      </c>
      <c r="E54" s="159"/>
      <c r="F54" s="159"/>
      <c r="G54" s="159"/>
      <c r="H54" s="159"/>
      <c r="I54" s="64"/>
      <c r="J54" s="77"/>
      <c r="M54" s="31"/>
    </row>
    <row r="55" spans="1:13" ht="5.5" customHeight="1" x14ac:dyDescent="0.35">
      <c r="A55" s="333"/>
      <c r="B55" s="105"/>
      <c r="C55" s="106"/>
      <c r="D55" s="106"/>
      <c r="E55" s="106"/>
      <c r="F55" s="106"/>
      <c r="G55" s="106"/>
      <c r="H55" s="106"/>
      <c r="I55" s="106"/>
      <c r="J55" s="77"/>
      <c r="M55" s="31"/>
    </row>
    <row r="56" spans="1:13" ht="15" customHeight="1" x14ac:dyDescent="0.35">
      <c r="A56" s="333"/>
      <c r="B56" s="172" t="s">
        <v>2011</v>
      </c>
      <c r="C56" s="173"/>
      <c r="D56" s="174"/>
      <c r="E56" s="175"/>
      <c r="F56" s="8"/>
      <c r="G56" s="187"/>
      <c r="H56" s="160"/>
      <c r="I56" s="160"/>
      <c r="J56" s="422"/>
      <c r="K56" s="422"/>
      <c r="L56" s="422"/>
      <c r="M56" s="422"/>
    </row>
    <row r="57" spans="1:13" ht="3" customHeight="1" x14ac:dyDescent="0.35">
      <c r="A57" s="333"/>
      <c r="B57" s="105"/>
      <c r="C57" s="106"/>
      <c r="D57" s="106"/>
      <c r="E57" s="106"/>
      <c r="F57" s="106"/>
      <c r="G57" s="106"/>
      <c r="H57" s="106"/>
      <c r="I57" s="106"/>
      <c r="J57" s="77"/>
    </row>
    <row r="58" spans="1:13" ht="63" customHeight="1" x14ac:dyDescent="0.3">
      <c r="A58" s="333"/>
      <c r="B58" s="113" t="s">
        <v>2074</v>
      </c>
      <c r="C58" s="113"/>
      <c r="D58" s="113"/>
      <c r="E58" s="113"/>
      <c r="F58" s="113"/>
      <c r="G58" s="113"/>
      <c r="H58" s="113"/>
      <c r="I58" s="113"/>
      <c r="J58" s="77"/>
    </row>
    <row r="59" spans="1:13" ht="85.5" customHeight="1" x14ac:dyDescent="0.3">
      <c r="A59" s="333"/>
      <c r="B59" s="97"/>
      <c r="C59" s="98"/>
      <c r="D59" s="98"/>
      <c r="E59" s="98"/>
      <c r="F59" s="98"/>
      <c r="G59" s="98"/>
      <c r="H59" s="98"/>
      <c r="I59" s="99"/>
      <c r="J59" s="77"/>
    </row>
    <row r="60" spans="1:13" s="30" customFormat="1" ht="24.65" customHeight="1" x14ac:dyDescent="0.3">
      <c r="A60" s="333"/>
      <c r="B60" s="102"/>
      <c r="C60" s="103"/>
      <c r="D60" s="103"/>
      <c r="E60" s="103"/>
      <c r="F60" s="103"/>
      <c r="G60" s="103"/>
      <c r="H60" s="103"/>
      <c r="I60" s="103"/>
      <c r="J60" s="28"/>
    </row>
    <row r="61" spans="1:13" ht="19.5" customHeight="1" x14ac:dyDescent="0.3">
      <c r="A61" s="333"/>
      <c r="B61" s="144" t="s">
        <v>1971</v>
      </c>
      <c r="C61" s="145"/>
      <c r="D61" s="145"/>
      <c r="E61" s="145"/>
      <c r="F61" s="145"/>
      <c r="G61" s="114" t="s">
        <v>9</v>
      </c>
      <c r="H61" s="155"/>
      <c r="I61" s="156"/>
      <c r="J61" s="77"/>
      <c r="M61" s="32"/>
    </row>
    <row r="62" spans="1:13" ht="29.15" customHeight="1" x14ac:dyDescent="0.3">
      <c r="A62" s="333"/>
      <c r="B62" s="104" t="s">
        <v>1970</v>
      </c>
      <c r="C62" s="101"/>
      <c r="D62" s="101"/>
      <c r="E62" s="101"/>
      <c r="F62" s="101"/>
      <c r="G62" s="101"/>
      <c r="H62" s="101"/>
      <c r="I62" s="101"/>
      <c r="J62" s="77"/>
    </row>
    <row r="63" spans="1:13" ht="95.5" customHeight="1" x14ac:dyDescent="0.3">
      <c r="A63" s="333"/>
      <c r="B63" s="97"/>
      <c r="C63" s="98"/>
      <c r="D63" s="98"/>
      <c r="E63" s="98"/>
      <c r="F63" s="98"/>
      <c r="G63" s="98"/>
      <c r="H63" s="98"/>
      <c r="I63" s="99"/>
      <c r="J63" s="77"/>
    </row>
    <row r="64" spans="1:13" ht="21.65" customHeight="1" x14ac:dyDescent="0.3">
      <c r="A64" s="333"/>
      <c r="B64" s="353"/>
      <c r="C64" s="353"/>
      <c r="D64" s="353"/>
      <c r="E64" s="353"/>
      <c r="F64" s="353"/>
      <c r="G64" s="353"/>
      <c r="H64" s="353"/>
      <c r="I64" s="353"/>
      <c r="J64" s="77"/>
    </row>
    <row r="65" spans="1:13" s="21" customFormat="1" ht="45" customHeight="1" x14ac:dyDescent="0.3">
      <c r="A65" s="333"/>
      <c r="B65" s="100" t="s">
        <v>2032</v>
      </c>
      <c r="C65" s="101"/>
      <c r="D65" s="101"/>
      <c r="E65" s="101"/>
      <c r="F65" s="101"/>
      <c r="G65" s="101"/>
      <c r="H65" s="101"/>
      <c r="I65" s="101"/>
      <c r="J65" s="20"/>
    </row>
    <row r="66" spans="1:13" s="21" customFormat="1" ht="111" customHeight="1" x14ac:dyDescent="0.3">
      <c r="A66" s="333"/>
      <c r="B66" s="97"/>
      <c r="C66" s="98"/>
      <c r="D66" s="98"/>
      <c r="E66" s="98"/>
      <c r="F66" s="98"/>
      <c r="G66" s="98"/>
      <c r="H66" s="98"/>
      <c r="I66" s="99"/>
      <c r="J66" s="20"/>
    </row>
    <row r="67" spans="1:13" ht="38.25" customHeight="1" x14ac:dyDescent="0.4">
      <c r="A67" s="333"/>
      <c r="B67" s="241" t="s">
        <v>2079</v>
      </c>
      <c r="C67" s="241"/>
      <c r="D67" s="241"/>
      <c r="E67" s="241"/>
      <c r="F67" s="241"/>
      <c r="G67" s="241"/>
      <c r="H67" s="241"/>
      <c r="I67" s="241"/>
      <c r="J67" s="77"/>
    </row>
    <row r="68" spans="1:13" ht="15.65" customHeight="1" x14ac:dyDescent="0.3">
      <c r="A68" s="333"/>
      <c r="B68" s="152" t="s">
        <v>1760</v>
      </c>
      <c r="C68" s="152"/>
      <c r="D68" s="153"/>
      <c r="E68" s="3" t="s">
        <v>9</v>
      </c>
      <c r="F68" s="154"/>
      <c r="G68" s="106"/>
      <c r="H68" s="106"/>
      <c r="I68" s="106"/>
      <c r="J68" s="77"/>
    </row>
    <row r="69" spans="1:13" ht="15.65" customHeight="1" x14ac:dyDescent="0.35">
      <c r="A69" s="333"/>
      <c r="B69" s="152" t="s">
        <v>2061</v>
      </c>
      <c r="C69" s="160"/>
      <c r="D69" s="160"/>
      <c r="E69" s="3" t="s">
        <v>9</v>
      </c>
      <c r="F69" s="427"/>
      <c r="G69" s="160"/>
      <c r="H69" s="160"/>
      <c r="I69" s="160"/>
      <c r="J69" s="77"/>
    </row>
    <row r="70" spans="1:13" ht="15.65" customHeight="1" x14ac:dyDescent="0.35">
      <c r="A70" s="333"/>
      <c r="B70" s="152" t="s">
        <v>2062</v>
      </c>
      <c r="C70" s="160"/>
      <c r="D70" s="160"/>
      <c r="E70" s="3" t="s">
        <v>9</v>
      </c>
      <c r="F70" s="427"/>
      <c r="G70" s="160"/>
      <c r="H70" s="160"/>
      <c r="I70" s="160"/>
      <c r="J70" s="77"/>
    </row>
    <row r="71" spans="1:13" ht="15.65" customHeight="1" x14ac:dyDescent="0.35">
      <c r="A71" s="333"/>
      <c r="B71" s="152" t="s">
        <v>2069</v>
      </c>
      <c r="C71" s="160"/>
      <c r="D71" s="160"/>
      <c r="E71" s="3" t="s">
        <v>9</v>
      </c>
      <c r="F71" s="427"/>
      <c r="G71" s="160"/>
      <c r="H71" s="160"/>
      <c r="I71" s="160"/>
      <c r="J71" s="77"/>
    </row>
    <row r="72" spans="1:13" ht="14.15" customHeight="1" x14ac:dyDescent="0.3">
      <c r="A72" s="333"/>
      <c r="B72" s="152" t="s">
        <v>1803</v>
      </c>
      <c r="C72" s="152"/>
      <c r="D72" s="153"/>
      <c r="E72" s="3" t="s">
        <v>9</v>
      </c>
      <c r="F72" s="65" t="s">
        <v>1865</v>
      </c>
      <c r="G72" s="190"/>
      <c r="H72" s="191"/>
      <c r="I72" s="192"/>
      <c r="J72" s="77"/>
      <c r="M72" s="31"/>
    </row>
    <row r="73" spans="1:13" ht="14.15" customHeight="1" x14ac:dyDescent="0.3">
      <c r="A73" s="333"/>
      <c r="B73" s="152" t="s">
        <v>2078</v>
      </c>
      <c r="C73" s="152"/>
      <c r="D73" s="153"/>
      <c r="E73" s="3" t="s">
        <v>9</v>
      </c>
      <c r="F73" s="154"/>
      <c r="G73" s="398"/>
      <c r="H73" s="398"/>
      <c r="I73" s="398"/>
      <c r="J73" s="77"/>
      <c r="M73" s="31"/>
    </row>
    <row r="74" spans="1:13" ht="14.15" customHeight="1" x14ac:dyDescent="0.3">
      <c r="A74" s="333"/>
      <c r="B74" s="152" t="s">
        <v>2070</v>
      </c>
      <c r="C74" s="152"/>
      <c r="D74" s="153"/>
      <c r="E74" s="3" t="s">
        <v>9</v>
      </c>
      <c r="F74" s="65" t="s">
        <v>1761</v>
      </c>
      <c r="G74" s="190"/>
      <c r="H74" s="191"/>
      <c r="I74" s="192"/>
      <c r="J74" s="77"/>
    </row>
    <row r="75" spans="1:13" ht="14.15" customHeight="1" x14ac:dyDescent="0.3">
      <c r="A75" s="333"/>
      <c r="B75" s="152" t="s">
        <v>1832</v>
      </c>
      <c r="C75" s="152"/>
      <c r="D75" s="153"/>
      <c r="E75" s="4" t="s">
        <v>9</v>
      </c>
      <c r="F75" s="230"/>
      <c r="G75" s="231"/>
      <c r="H75" s="231"/>
      <c r="I75" s="231"/>
      <c r="J75" s="77"/>
    </row>
    <row r="76" spans="1:13" ht="30.65" customHeight="1" x14ac:dyDescent="0.3">
      <c r="A76" s="333"/>
      <c r="B76" s="142" t="s">
        <v>1762</v>
      </c>
      <c r="C76" s="142"/>
      <c r="D76" s="143"/>
      <c r="E76" s="97"/>
      <c r="F76" s="98"/>
      <c r="G76" s="98"/>
      <c r="H76" s="98"/>
      <c r="I76" s="374"/>
      <c r="J76" s="77"/>
    </row>
    <row r="77" spans="1:13" ht="15.5" x14ac:dyDescent="0.35">
      <c r="A77" s="333"/>
      <c r="B77" s="152"/>
      <c r="C77" s="160"/>
      <c r="D77" s="160"/>
      <c r="E77" s="160"/>
      <c r="F77" s="160"/>
      <c r="G77" s="160"/>
      <c r="H77" s="160"/>
      <c r="I77" s="160"/>
      <c r="J77" s="77"/>
    </row>
    <row r="78" spans="1:13" ht="24" customHeight="1" x14ac:dyDescent="0.4">
      <c r="A78" s="333"/>
      <c r="B78" s="123" t="s">
        <v>1953</v>
      </c>
      <c r="C78" s="123"/>
      <c r="D78" s="123"/>
      <c r="E78" s="123"/>
      <c r="F78" s="123"/>
      <c r="G78" s="123"/>
      <c r="H78" s="123"/>
      <c r="I78" s="123"/>
      <c r="J78" s="77"/>
    </row>
    <row r="79" spans="1:13" ht="9.65" customHeight="1" x14ac:dyDescent="0.4">
      <c r="A79" s="333"/>
      <c r="B79" s="188"/>
      <c r="C79" s="189"/>
      <c r="D79" s="189"/>
      <c r="E79" s="189"/>
      <c r="F79" s="189"/>
      <c r="G79" s="189"/>
      <c r="H79" s="189"/>
      <c r="I79" s="189"/>
      <c r="J79" s="77"/>
    </row>
    <row r="80" spans="1:13" ht="15.65" customHeight="1" x14ac:dyDescent="0.35">
      <c r="A80" s="333"/>
      <c r="B80" s="2" t="s">
        <v>1955</v>
      </c>
      <c r="C80" s="114" t="s">
        <v>1782</v>
      </c>
      <c r="D80" s="161"/>
      <c r="E80" s="162"/>
      <c r="F80" s="163"/>
      <c r="G80" s="164"/>
      <c r="H80" s="164"/>
      <c r="I80" s="164"/>
      <c r="J80" s="77"/>
    </row>
    <row r="81" spans="1:10" ht="15.5" x14ac:dyDescent="0.35">
      <c r="A81" s="333"/>
      <c r="B81" s="141" t="s">
        <v>1954</v>
      </c>
      <c r="C81" s="96"/>
      <c r="D81" s="96"/>
      <c r="E81" s="96"/>
      <c r="F81" s="96"/>
      <c r="G81" s="96"/>
      <c r="H81" s="96"/>
      <c r="I81" s="96"/>
      <c r="J81" s="77"/>
    </row>
    <row r="82" spans="1:10" ht="15.5" x14ac:dyDescent="0.35">
      <c r="A82" s="333"/>
      <c r="B82" s="114"/>
      <c r="C82" s="138"/>
      <c r="D82" s="138"/>
      <c r="E82" s="138"/>
      <c r="F82" s="139"/>
      <c r="G82" s="2" t="s">
        <v>1783</v>
      </c>
      <c r="H82" s="114"/>
      <c r="I82" s="140"/>
      <c r="J82" s="77"/>
    </row>
    <row r="83" spans="1:10" ht="15.65" customHeight="1" x14ac:dyDescent="0.35">
      <c r="A83" s="333"/>
      <c r="B83" s="141" t="s">
        <v>1880</v>
      </c>
      <c r="C83" s="96"/>
      <c r="D83" s="96"/>
      <c r="E83" s="96"/>
      <c r="F83" s="96"/>
      <c r="G83" s="96"/>
      <c r="H83" s="96"/>
      <c r="I83" s="96"/>
      <c r="J83" s="77"/>
    </row>
    <row r="84" spans="1:10" ht="15.5" x14ac:dyDescent="0.35">
      <c r="A84" s="333"/>
      <c r="B84" s="114"/>
      <c r="C84" s="138"/>
      <c r="D84" s="138"/>
      <c r="E84" s="138"/>
      <c r="F84" s="139"/>
      <c r="G84" s="163"/>
      <c r="H84" s="164"/>
      <c r="I84" s="164"/>
      <c r="J84" s="77"/>
    </row>
    <row r="85" spans="1:10" ht="6" customHeight="1" x14ac:dyDescent="0.35">
      <c r="A85" s="333"/>
      <c r="B85" s="96"/>
      <c r="C85" s="164"/>
      <c r="D85" s="164"/>
      <c r="E85" s="164"/>
      <c r="F85" s="164"/>
      <c r="G85" s="164"/>
      <c r="H85" s="164"/>
      <c r="I85" s="164"/>
      <c r="J85" s="77"/>
    </row>
    <row r="86" spans="1:10" ht="15.5" x14ac:dyDescent="0.35">
      <c r="A86" s="333"/>
      <c r="B86" s="176" t="s">
        <v>1784</v>
      </c>
      <c r="C86" s="178"/>
      <c r="D86" s="181"/>
      <c r="E86" s="162"/>
      <c r="F86" s="201" t="s">
        <v>1976</v>
      </c>
      <c r="G86" s="178"/>
      <c r="H86" s="11" t="s">
        <v>9</v>
      </c>
      <c r="I86" s="85"/>
      <c r="J86" s="77"/>
    </row>
    <row r="87" spans="1:10" ht="19.5" customHeight="1" x14ac:dyDescent="0.35">
      <c r="A87" s="333"/>
      <c r="B87" s="141" t="s">
        <v>1975</v>
      </c>
      <c r="C87" s="96"/>
      <c r="D87" s="96"/>
      <c r="E87" s="96"/>
      <c r="F87" s="96"/>
      <c r="G87" s="96"/>
      <c r="H87" s="96"/>
      <c r="I87" s="96"/>
      <c r="J87" s="77"/>
    </row>
    <row r="88" spans="1:10" ht="15.5" x14ac:dyDescent="0.3">
      <c r="A88" s="333"/>
      <c r="B88" s="114" t="str">
        <f>+CONCATENATE(C6," ",C8," ",G8)</f>
        <v xml:space="preserve">  </v>
      </c>
      <c r="C88" s="138"/>
      <c r="D88" s="138"/>
      <c r="E88" s="138"/>
      <c r="F88" s="186"/>
      <c r="G88" s="2" t="s">
        <v>1881</v>
      </c>
      <c r="H88" s="114">
        <f>+H6</f>
        <v>0</v>
      </c>
      <c r="I88" s="140"/>
      <c r="J88" s="77"/>
    </row>
    <row r="89" spans="1:10" ht="3.65" customHeight="1" x14ac:dyDescent="0.3">
      <c r="A89" s="333"/>
      <c r="B89" s="184"/>
      <c r="C89" s="185"/>
      <c r="D89" s="185"/>
      <c r="E89" s="185"/>
      <c r="F89" s="185"/>
      <c r="G89" s="185"/>
      <c r="H89" s="185"/>
      <c r="I89" s="185"/>
      <c r="J89" s="77"/>
    </row>
    <row r="90" spans="1:10" ht="14.15" customHeight="1" x14ac:dyDescent="0.3">
      <c r="A90" s="333"/>
      <c r="B90" s="146" t="s">
        <v>1956</v>
      </c>
      <c r="C90" s="148"/>
      <c r="D90" s="181" t="s">
        <v>9</v>
      </c>
      <c r="E90" s="182"/>
      <c r="F90" s="183"/>
      <c r="G90" s="242"/>
      <c r="H90" s="243"/>
      <c r="I90" s="243"/>
      <c r="J90" s="77"/>
    </row>
    <row r="91" spans="1:10" ht="5.15" customHeight="1" x14ac:dyDescent="0.3">
      <c r="A91" s="333"/>
      <c r="B91" s="184"/>
      <c r="C91" s="185"/>
      <c r="D91" s="185"/>
      <c r="E91" s="185"/>
      <c r="F91" s="185"/>
      <c r="G91" s="185"/>
      <c r="H91" s="185"/>
      <c r="I91" s="185"/>
      <c r="J91" s="77"/>
    </row>
    <row r="92" spans="1:10" ht="15.5" x14ac:dyDescent="0.3">
      <c r="A92" s="333"/>
      <c r="B92" s="146" t="s">
        <v>1957</v>
      </c>
      <c r="C92" s="147"/>
      <c r="D92" s="147"/>
      <c r="E92" s="147"/>
      <c r="F92" s="148"/>
      <c r="G92" s="10"/>
      <c r="H92" s="212"/>
      <c r="I92" s="213"/>
      <c r="J92" s="77"/>
    </row>
    <row r="93" spans="1:10" ht="31.5" customHeight="1" thickBot="1" x14ac:dyDescent="0.45">
      <c r="A93" s="333"/>
      <c r="B93" s="214" t="s">
        <v>1785</v>
      </c>
      <c r="C93" s="215"/>
      <c r="D93" s="215"/>
      <c r="E93" s="215"/>
      <c r="F93" s="215"/>
      <c r="G93" s="215"/>
      <c r="H93" s="215"/>
      <c r="I93" s="215"/>
      <c r="J93" s="77"/>
    </row>
    <row r="94" spans="1:10" ht="7.5" customHeight="1" x14ac:dyDescent="0.35">
      <c r="A94" s="333"/>
      <c r="B94" s="409"/>
      <c r="C94" s="428"/>
      <c r="D94" s="428"/>
      <c r="E94" s="428"/>
      <c r="F94" s="428"/>
      <c r="G94" s="428"/>
      <c r="H94" s="428"/>
      <c r="I94" s="428"/>
      <c r="J94" s="77"/>
    </row>
    <row r="95" spans="1:10" ht="54" customHeight="1" x14ac:dyDescent="0.3">
      <c r="A95" s="333"/>
      <c r="B95" s="216" t="s">
        <v>1958</v>
      </c>
      <c r="C95" s="217"/>
      <c r="D95" s="217"/>
      <c r="E95" s="66" t="s">
        <v>1787</v>
      </c>
      <c r="F95" s="74" t="s">
        <v>1788</v>
      </c>
      <c r="G95" s="377" t="s">
        <v>2033</v>
      </c>
      <c r="H95" s="377"/>
      <c r="I95" s="377"/>
      <c r="J95" s="77"/>
    </row>
    <row r="96" spans="1:10" ht="15.5" x14ac:dyDescent="0.3">
      <c r="A96" s="333"/>
      <c r="B96" s="149"/>
      <c r="C96" s="150"/>
      <c r="D96" s="150"/>
      <c r="E96" s="34"/>
      <c r="F96" s="73" t="s">
        <v>9</v>
      </c>
      <c r="G96" s="151"/>
      <c r="H96" s="151"/>
      <c r="I96" s="151"/>
      <c r="J96" s="77"/>
    </row>
    <row r="97" spans="1:10" ht="15.5" x14ac:dyDescent="0.3">
      <c r="A97" s="333"/>
      <c r="B97" s="149"/>
      <c r="C97" s="150"/>
      <c r="D97" s="150"/>
      <c r="E97" s="34"/>
      <c r="F97" s="73" t="s">
        <v>9</v>
      </c>
      <c r="G97" s="151"/>
      <c r="H97" s="151"/>
      <c r="I97" s="151"/>
      <c r="J97" s="77"/>
    </row>
    <row r="98" spans="1:10" ht="15.5" x14ac:dyDescent="0.3">
      <c r="A98" s="333"/>
      <c r="B98" s="149"/>
      <c r="C98" s="150"/>
      <c r="D98" s="150"/>
      <c r="E98" s="34"/>
      <c r="F98" s="73" t="s">
        <v>9</v>
      </c>
      <c r="G98" s="151"/>
      <c r="H98" s="151"/>
      <c r="I98" s="151"/>
      <c r="J98" s="77"/>
    </row>
    <row r="99" spans="1:10" ht="15.5" x14ac:dyDescent="0.3">
      <c r="A99" s="333"/>
      <c r="B99" s="149"/>
      <c r="C99" s="150"/>
      <c r="D99" s="150"/>
      <c r="E99" s="34"/>
      <c r="F99" s="73" t="s">
        <v>9</v>
      </c>
      <c r="G99" s="151"/>
      <c r="H99" s="151"/>
      <c r="I99" s="151"/>
      <c r="J99" s="77"/>
    </row>
    <row r="100" spans="1:10" ht="15.5" x14ac:dyDescent="0.3">
      <c r="A100" s="333"/>
      <c r="B100" s="149"/>
      <c r="C100" s="150"/>
      <c r="D100" s="150"/>
      <c r="E100" s="34"/>
      <c r="F100" s="73" t="s">
        <v>9</v>
      </c>
      <c r="G100" s="151"/>
      <c r="H100" s="151"/>
      <c r="I100" s="151"/>
      <c r="J100" s="77"/>
    </row>
    <row r="101" spans="1:10" ht="15.5" x14ac:dyDescent="0.3">
      <c r="A101" s="333"/>
      <c r="B101" s="149"/>
      <c r="C101" s="150"/>
      <c r="D101" s="150"/>
      <c r="E101" s="34"/>
      <c r="F101" s="73" t="s">
        <v>9</v>
      </c>
      <c r="G101" s="151"/>
      <c r="H101" s="151"/>
      <c r="I101" s="151"/>
      <c r="J101" s="77"/>
    </row>
    <row r="102" spans="1:10" ht="15.5" x14ac:dyDescent="0.3">
      <c r="A102" s="333"/>
      <c r="B102" s="149"/>
      <c r="C102" s="150"/>
      <c r="D102" s="150"/>
      <c r="E102" s="34"/>
      <c r="F102" s="73" t="s">
        <v>9</v>
      </c>
      <c r="G102" s="151"/>
      <c r="H102" s="151"/>
      <c r="I102" s="151"/>
      <c r="J102" s="77"/>
    </row>
    <row r="103" spans="1:10" ht="34" customHeight="1" x14ac:dyDescent="0.35">
      <c r="A103" s="333"/>
      <c r="B103" s="232" t="s">
        <v>1789</v>
      </c>
      <c r="C103" s="232"/>
      <c r="D103" s="232"/>
      <c r="E103" s="232"/>
      <c r="F103" s="232"/>
      <c r="G103" s="232"/>
      <c r="H103" s="232"/>
      <c r="I103" s="233"/>
      <c r="J103" s="77"/>
    </row>
    <row r="104" spans="1:10" ht="81" customHeight="1" x14ac:dyDescent="0.3">
      <c r="A104" s="333"/>
      <c r="B104" s="234"/>
      <c r="C104" s="235"/>
      <c r="D104" s="235"/>
      <c r="E104" s="235"/>
      <c r="F104" s="235"/>
      <c r="G104" s="235"/>
      <c r="H104" s="235"/>
      <c r="I104" s="236"/>
      <c r="J104" s="77"/>
    </row>
    <row r="105" spans="1:10" ht="15.5" x14ac:dyDescent="0.35">
      <c r="A105" s="333"/>
      <c r="B105" s="378"/>
      <c r="C105" s="379"/>
      <c r="D105" s="379"/>
      <c r="E105" s="379"/>
      <c r="F105" s="379"/>
      <c r="G105" s="379"/>
      <c r="H105" s="379"/>
      <c r="I105" s="379"/>
      <c r="J105" s="77"/>
    </row>
    <row r="106" spans="1:10" ht="18.5" thickBot="1" x14ac:dyDescent="0.45">
      <c r="A106" s="333"/>
      <c r="B106" s="193" t="s">
        <v>1790</v>
      </c>
      <c r="C106" s="194"/>
      <c r="D106" s="194"/>
      <c r="E106" s="194"/>
      <c r="F106" s="194"/>
      <c r="G106" s="194"/>
      <c r="H106" s="194"/>
      <c r="I106" s="194"/>
      <c r="J106" s="77"/>
    </row>
    <row r="107" spans="1:10" ht="7" customHeight="1" x14ac:dyDescent="0.35">
      <c r="A107" s="333"/>
      <c r="B107" s="409"/>
      <c r="C107" s="428"/>
      <c r="D107" s="428"/>
      <c r="E107" s="428"/>
      <c r="F107" s="428"/>
      <c r="G107" s="428"/>
      <c r="H107" s="428"/>
      <c r="I107" s="428"/>
      <c r="J107" s="77"/>
    </row>
    <row r="108" spans="1:10" ht="26.25" customHeight="1" x14ac:dyDescent="0.35">
      <c r="A108" s="333"/>
      <c r="B108" s="216" t="s">
        <v>1958</v>
      </c>
      <c r="C108" s="237"/>
      <c r="D108" s="237"/>
      <c r="E108" s="70" t="s">
        <v>1977</v>
      </c>
      <c r="F108" s="238" t="s">
        <v>1791</v>
      </c>
      <c r="G108" s="239"/>
      <c r="H108" s="239"/>
      <c r="I108" s="240"/>
      <c r="J108" s="77"/>
    </row>
    <row r="109" spans="1:10" ht="15.5" x14ac:dyDescent="0.35">
      <c r="A109" s="333"/>
      <c r="B109" s="149"/>
      <c r="C109" s="150"/>
      <c r="D109" s="150"/>
      <c r="E109" s="73" t="s">
        <v>9</v>
      </c>
      <c r="F109" s="202"/>
      <c r="G109" s="203"/>
      <c r="H109" s="203"/>
      <c r="I109" s="139"/>
      <c r="J109" s="77"/>
    </row>
    <row r="110" spans="1:10" ht="15.5" x14ac:dyDescent="0.35">
      <c r="A110" s="333"/>
      <c r="B110" s="149"/>
      <c r="C110" s="150"/>
      <c r="D110" s="150"/>
      <c r="E110" s="73" t="s">
        <v>9</v>
      </c>
      <c r="F110" s="202"/>
      <c r="G110" s="203"/>
      <c r="H110" s="203"/>
      <c r="I110" s="139"/>
      <c r="J110" s="77"/>
    </row>
    <row r="111" spans="1:10" ht="15.5" x14ac:dyDescent="0.35">
      <c r="A111" s="333"/>
      <c r="B111" s="149"/>
      <c r="C111" s="150"/>
      <c r="D111" s="150"/>
      <c r="E111" s="73" t="s">
        <v>9</v>
      </c>
      <c r="F111" s="202"/>
      <c r="G111" s="203"/>
      <c r="H111" s="203"/>
      <c r="I111" s="139"/>
      <c r="J111" s="77"/>
    </row>
    <row r="112" spans="1:10" ht="15.5" x14ac:dyDescent="0.35">
      <c r="A112" s="333"/>
      <c r="B112" s="149"/>
      <c r="C112" s="150"/>
      <c r="D112" s="150"/>
      <c r="E112" s="73" t="s">
        <v>9</v>
      </c>
      <c r="F112" s="202"/>
      <c r="G112" s="203"/>
      <c r="H112" s="203"/>
      <c r="I112" s="139"/>
      <c r="J112" s="77"/>
    </row>
    <row r="113" spans="1:10" ht="15.5" x14ac:dyDescent="0.35">
      <c r="A113" s="333"/>
      <c r="B113" s="149"/>
      <c r="C113" s="150"/>
      <c r="D113" s="150"/>
      <c r="E113" s="73" t="s">
        <v>9</v>
      </c>
      <c r="F113" s="202"/>
      <c r="G113" s="203"/>
      <c r="H113" s="203"/>
      <c r="I113" s="139"/>
      <c r="J113" s="77"/>
    </row>
    <row r="114" spans="1:10" ht="15.5" x14ac:dyDescent="0.35">
      <c r="A114" s="333"/>
      <c r="B114" s="149"/>
      <c r="C114" s="150"/>
      <c r="D114" s="150"/>
      <c r="E114" s="73" t="s">
        <v>9</v>
      </c>
      <c r="F114" s="202"/>
      <c r="G114" s="203"/>
      <c r="H114" s="203"/>
      <c r="I114" s="139"/>
      <c r="J114" s="77"/>
    </row>
    <row r="115" spans="1:10" ht="32.5" customHeight="1" x14ac:dyDescent="0.35">
      <c r="A115" s="333"/>
      <c r="B115" s="232" t="s">
        <v>1871</v>
      </c>
      <c r="C115" s="232"/>
      <c r="D115" s="232"/>
      <c r="E115" s="232"/>
      <c r="F115" s="232"/>
      <c r="G115" s="232"/>
      <c r="H115" s="232"/>
      <c r="I115" s="233"/>
      <c r="J115" s="77"/>
    </row>
    <row r="116" spans="1:10" ht="90" customHeight="1" x14ac:dyDescent="0.3">
      <c r="A116" s="333"/>
      <c r="B116" s="234"/>
      <c r="C116" s="235"/>
      <c r="D116" s="235"/>
      <c r="E116" s="235"/>
      <c r="F116" s="235"/>
      <c r="G116" s="235"/>
      <c r="H116" s="235"/>
      <c r="I116" s="236"/>
      <c r="J116" s="77"/>
    </row>
    <row r="117" spans="1:10" ht="7.5" customHeight="1" x14ac:dyDescent="0.35">
      <c r="A117" s="333"/>
      <c r="B117" s="135"/>
      <c r="C117" s="136"/>
      <c r="D117" s="136"/>
      <c r="E117" s="136"/>
      <c r="F117" s="136"/>
      <c r="G117" s="136"/>
      <c r="H117" s="136"/>
      <c r="I117" s="136"/>
      <c r="J117" s="77"/>
    </row>
    <row r="118" spans="1:10" ht="26.5" customHeight="1" thickBot="1" x14ac:dyDescent="0.45">
      <c r="A118" s="333"/>
      <c r="B118" s="193" t="s">
        <v>1959</v>
      </c>
      <c r="C118" s="194"/>
      <c r="D118" s="194"/>
      <c r="E118" s="194"/>
      <c r="F118" s="194"/>
      <c r="G118" s="194"/>
      <c r="H118" s="194"/>
      <c r="I118" s="194"/>
      <c r="J118" s="77"/>
    </row>
    <row r="119" spans="1:10" ht="7" customHeight="1" x14ac:dyDescent="0.35">
      <c r="A119" s="333"/>
      <c r="B119" s="380"/>
      <c r="C119" s="381"/>
      <c r="D119" s="381"/>
      <c r="E119" s="381"/>
      <c r="F119" s="381"/>
      <c r="G119" s="381"/>
      <c r="H119" s="381"/>
      <c r="I119" s="381"/>
      <c r="J119" s="77"/>
    </row>
    <row r="120" spans="1:10" ht="15.5" x14ac:dyDescent="0.35">
      <c r="A120" s="333"/>
      <c r="B120" s="176" t="s">
        <v>1985</v>
      </c>
      <c r="C120" s="195"/>
      <c r="D120" s="178"/>
      <c r="E120" s="35" t="s">
        <v>9</v>
      </c>
      <c r="F120" s="204"/>
      <c r="G120" s="164"/>
      <c r="H120" s="164"/>
      <c r="I120" s="164"/>
      <c r="J120" s="77"/>
    </row>
    <row r="121" spans="1:10" ht="6" customHeight="1" x14ac:dyDescent="0.35">
      <c r="A121" s="333"/>
      <c r="B121" s="176"/>
      <c r="C121" s="164"/>
      <c r="D121" s="164"/>
      <c r="E121" s="164"/>
      <c r="F121" s="164"/>
      <c r="G121" s="164"/>
      <c r="H121" s="164"/>
      <c r="I121" s="164"/>
      <c r="J121" s="77"/>
    </row>
    <row r="122" spans="1:10" ht="15.5" x14ac:dyDescent="0.35">
      <c r="A122" s="333"/>
      <c r="B122" s="176" t="s">
        <v>1979</v>
      </c>
      <c r="C122" s="204"/>
      <c r="D122" s="205"/>
      <c r="E122" s="35" t="s">
        <v>9</v>
      </c>
      <c r="F122" s="220"/>
      <c r="G122" s="164"/>
      <c r="H122" s="164"/>
      <c r="I122" s="164"/>
      <c r="J122" s="77"/>
    </row>
    <row r="123" spans="1:10" ht="6" customHeight="1" x14ac:dyDescent="0.35">
      <c r="A123" s="333"/>
      <c r="B123" s="286"/>
      <c r="C123" s="382"/>
      <c r="D123" s="382"/>
      <c r="E123" s="382"/>
      <c r="F123" s="382"/>
      <c r="G123" s="382"/>
      <c r="H123" s="382"/>
      <c r="I123" s="382"/>
      <c r="J123" s="77"/>
    </row>
    <row r="124" spans="1:10" ht="43.5" customHeight="1" x14ac:dyDescent="0.3">
      <c r="A124" s="333"/>
      <c r="B124" s="375" t="s">
        <v>1786</v>
      </c>
      <c r="C124" s="276"/>
      <c r="D124" s="75" t="s">
        <v>1978</v>
      </c>
      <c r="E124" s="75" t="s">
        <v>1872</v>
      </c>
      <c r="F124" s="75" t="s">
        <v>1792</v>
      </c>
      <c r="G124" s="376" t="s">
        <v>1823</v>
      </c>
      <c r="H124" s="376"/>
      <c r="I124" s="376"/>
      <c r="J124" s="77"/>
    </row>
    <row r="125" spans="1:10" ht="15.5" x14ac:dyDescent="0.3">
      <c r="A125" s="333"/>
      <c r="B125" s="179"/>
      <c r="C125" s="180"/>
      <c r="D125" s="73" t="s">
        <v>9</v>
      </c>
      <c r="E125" s="36" t="s">
        <v>1747</v>
      </c>
      <c r="F125" s="37" t="s">
        <v>9</v>
      </c>
      <c r="G125" s="137"/>
      <c r="H125" s="137"/>
      <c r="I125" s="137"/>
      <c r="J125" s="77"/>
    </row>
    <row r="126" spans="1:10" ht="15.5" x14ac:dyDescent="0.3">
      <c r="A126" s="333"/>
      <c r="B126" s="179"/>
      <c r="C126" s="180"/>
      <c r="D126" s="73" t="s">
        <v>9</v>
      </c>
      <c r="E126" s="36" t="s">
        <v>1747</v>
      </c>
      <c r="F126" s="37" t="s">
        <v>9</v>
      </c>
      <c r="G126" s="137"/>
      <c r="H126" s="137"/>
      <c r="I126" s="137"/>
      <c r="J126" s="77"/>
    </row>
    <row r="127" spans="1:10" ht="15.5" x14ac:dyDescent="0.3">
      <c r="A127" s="333"/>
      <c r="B127" s="179"/>
      <c r="C127" s="180"/>
      <c r="D127" s="73" t="s">
        <v>9</v>
      </c>
      <c r="E127" s="36" t="s">
        <v>1747</v>
      </c>
      <c r="F127" s="37" t="s">
        <v>9</v>
      </c>
      <c r="G127" s="137"/>
      <c r="H127" s="137"/>
      <c r="I127" s="137"/>
      <c r="J127" s="77"/>
    </row>
    <row r="128" spans="1:10" ht="15.5" x14ac:dyDescent="0.3">
      <c r="A128" s="333"/>
      <c r="B128" s="179"/>
      <c r="C128" s="180"/>
      <c r="D128" s="73" t="s">
        <v>9</v>
      </c>
      <c r="E128" s="36" t="s">
        <v>1747</v>
      </c>
      <c r="F128" s="37" t="s">
        <v>9</v>
      </c>
      <c r="G128" s="137"/>
      <c r="H128" s="137"/>
      <c r="I128" s="137"/>
      <c r="J128" s="77"/>
    </row>
    <row r="129" spans="1:10" ht="15.5" x14ac:dyDescent="0.3">
      <c r="A129" s="333"/>
      <c r="B129" s="179"/>
      <c r="C129" s="180"/>
      <c r="D129" s="73" t="s">
        <v>9</v>
      </c>
      <c r="E129" s="36" t="s">
        <v>1747</v>
      </c>
      <c r="F129" s="37" t="s">
        <v>9</v>
      </c>
      <c r="G129" s="137"/>
      <c r="H129" s="137"/>
      <c r="I129" s="137"/>
      <c r="J129" s="77"/>
    </row>
    <row r="130" spans="1:10" ht="15.5" x14ac:dyDescent="0.3">
      <c r="A130" s="333"/>
      <c r="B130" s="179"/>
      <c r="C130" s="180"/>
      <c r="D130" s="73" t="s">
        <v>9</v>
      </c>
      <c r="E130" s="36" t="s">
        <v>1747</v>
      </c>
      <c r="F130" s="37" t="s">
        <v>9</v>
      </c>
      <c r="G130" s="137"/>
      <c r="H130" s="137"/>
      <c r="I130" s="137"/>
      <c r="J130" s="77"/>
    </row>
    <row r="131" spans="1:10" ht="15.5" x14ac:dyDescent="0.3">
      <c r="A131" s="333"/>
      <c r="B131" s="179"/>
      <c r="C131" s="180"/>
      <c r="D131" s="73" t="s">
        <v>9</v>
      </c>
      <c r="E131" s="36" t="s">
        <v>1747</v>
      </c>
      <c r="F131" s="37" t="s">
        <v>9</v>
      </c>
      <c r="G131" s="137"/>
      <c r="H131" s="137"/>
      <c r="I131" s="137"/>
      <c r="J131" s="77"/>
    </row>
    <row r="132" spans="1:10" ht="15.5" x14ac:dyDescent="0.3">
      <c r="A132" s="333"/>
      <c r="B132" s="179"/>
      <c r="C132" s="180"/>
      <c r="D132" s="73" t="s">
        <v>9</v>
      </c>
      <c r="E132" s="36" t="s">
        <v>1747</v>
      </c>
      <c r="F132" s="37" t="s">
        <v>9</v>
      </c>
      <c r="G132" s="137"/>
      <c r="H132" s="137"/>
      <c r="I132" s="137"/>
      <c r="J132" s="77"/>
    </row>
    <row r="133" spans="1:10" ht="15.5" x14ac:dyDescent="0.3">
      <c r="A133" s="333"/>
      <c r="B133" s="179"/>
      <c r="C133" s="180"/>
      <c r="D133" s="73" t="s">
        <v>9</v>
      </c>
      <c r="E133" s="36" t="s">
        <v>1747</v>
      </c>
      <c r="F133" s="37" t="s">
        <v>9</v>
      </c>
      <c r="G133" s="137"/>
      <c r="H133" s="137"/>
      <c r="I133" s="137"/>
      <c r="J133" s="77"/>
    </row>
    <row r="134" spans="1:10" ht="15.5" x14ac:dyDescent="0.3">
      <c r="A134" s="333"/>
      <c r="B134" s="179"/>
      <c r="C134" s="180"/>
      <c r="D134" s="73" t="s">
        <v>9</v>
      </c>
      <c r="E134" s="36" t="s">
        <v>1747</v>
      </c>
      <c r="F134" s="37" t="s">
        <v>9</v>
      </c>
      <c r="G134" s="137"/>
      <c r="H134" s="137"/>
      <c r="I134" s="137"/>
      <c r="J134" s="77"/>
    </row>
    <row r="135" spans="1:10" ht="15.5" x14ac:dyDescent="0.3">
      <c r="A135" s="333"/>
      <c r="B135" s="179"/>
      <c r="C135" s="180"/>
      <c r="D135" s="73" t="s">
        <v>9</v>
      </c>
      <c r="E135" s="36" t="s">
        <v>1747</v>
      </c>
      <c r="F135" s="37" t="s">
        <v>9</v>
      </c>
      <c r="G135" s="137"/>
      <c r="H135" s="137"/>
      <c r="I135" s="137"/>
      <c r="J135" s="77"/>
    </row>
    <row r="136" spans="1:10" ht="18" customHeight="1" x14ac:dyDescent="0.3">
      <c r="A136" s="333"/>
      <c r="B136" s="122"/>
      <c r="C136" s="210"/>
      <c r="D136" s="210"/>
      <c r="E136" s="210"/>
      <c r="F136" s="210"/>
      <c r="G136" s="210"/>
      <c r="H136" s="210"/>
      <c r="I136" s="210"/>
      <c r="J136" s="77"/>
    </row>
    <row r="137" spans="1:10" ht="15.5" x14ac:dyDescent="0.35">
      <c r="A137" s="333"/>
      <c r="B137" s="176" t="s">
        <v>1973</v>
      </c>
      <c r="C137" s="176"/>
      <c r="D137" s="176"/>
      <c r="E137" s="177"/>
      <c r="F137" s="178"/>
      <c r="G137" s="35">
        <v>0</v>
      </c>
      <c r="H137" s="410"/>
      <c r="I137" s="205"/>
      <c r="J137" s="38" t="s">
        <v>9</v>
      </c>
    </row>
    <row r="138" spans="1:10" ht="6" customHeight="1" x14ac:dyDescent="0.35">
      <c r="A138" s="333"/>
      <c r="B138" s="176"/>
      <c r="C138" s="164"/>
      <c r="D138" s="164"/>
      <c r="E138" s="164"/>
      <c r="F138" s="164"/>
      <c r="G138" s="164"/>
      <c r="H138" s="164"/>
      <c r="I138" s="164"/>
      <c r="J138" s="77"/>
    </row>
    <row r="139" spans="1:10" ht="15.5" x14ac:dyDescent="0.35">
      <c r="A139" s="333"/>
      <c r="B139" s="176" t="s">
        <v>1980</v>
      </c>
      <c r="C139" s="176"/>
      <c r="D139" s="176"/>
      <c r="E139" s="177"/>
      <c r="F139" s="178"/>
      <c r="G139" s="6" t="s">
        <v>9</v>
      </c>
      <c r="H139" s="163"/>
      <c r="I139" s="164"/>
      <c r="J139" s="77"/>
    </row>
    <row r="140" spans="1:10" ht="6" customHeight="1" x14ac:dyDescent="0.3">
      <c r="A140" s="333"/>
      <c r="B140" s="176"/>
      <c r="C140" s="176"/>
      <c r="D140" s="176"/>
      <c r="E140" s="176"/>
      <c r="F140" s="176"/>
      <c r="G140" s="176"/>
      <c r="H140" s="176"/>
      <c r="I140" s="176"/>
      <c r="J140" s="77"/>
    </row>
    <row r="141" spans="1:10" s="41" customFormat="1" ht="15.65" customHeight="1" x14ac:dyDescent="0.3">
      <c r="A141" s="333"/>
      <c r="B141" s="196" t="s">
        <v>2012</v>
      </c>
      <c r="C141" s="197"/>
      <c r="D141" s="197"/>
      <c r="E141" s="197"/>
      <c r="F141" s="197"/>
      <c r="G141" s="197"/>
      <c r="H141" s="197"/>
      <c r="I141" s="197"/>
      <c r="J141" s="40"/>
    </row>
    <row r="142" spans="1:10" s="41" customFormat="1" ht="28.5" customHeight="1" x14ac:dyDescent="0.35">
      <c r="A142" s="333"/>
      <c r="B142" s="198" t="s">
        <v>1963</v>
      </c>
      <c r="C142" s="199"/>
      <c r="D142" s="160"/>
      <c r="E142" s="200"/>
      <c r="F142" s="75" t="s">
        <v>1872</v>
      </c>
      <c r="G142" s="75" t="s">
        <v>1792</v>
      </c>
      <c r="H142" s="75" t="s">
        <v>1964</v>
      </c>
      <c r="I142" s="75" t="s">
        <v>1981</v>
      </c>
      <c r="J142" s="40"/>
    </row>
    <row r="143" spans="1:10" s="41" customFormat="1" ht="15.5" x14ac:dyDescent="0.35">
      <c r="A143" s="333"/>
      <c r="B143" s="168"/>
      <c r="C143" s="169"/>
      <c r="D143" s="170"/>
      <c r="E143" s="171"/>
      <c r="F143" s="36" t="s">
        <v>1747</v>
      </c>
      <c r="G143" s="42" t="s">
        <v>9</v>
      </c>
      <c r="H143" s="43"/>
      <c r="I143" s="73" t="s">
        <v>9</v>
      </c>
      <c r="J143" s="40"/>
    </row>
    <row r="144" spans="1:10" s="41" customFormat="1" ht="15.5" x14ac:dyDescent="0.35">
      <c r="A144" s="333"/>
      <c r="B144" s="168"/>
      <c r="C144" s="169"/>
      <c r="D144" s="170"/>
      <c r="E144" s="171"/>
      <c r="F144" s="36" t="s">
        <v>1747</v>
      </c>
      <c r="G144" s="42" t="s">
        <v>9</v>
      </c>
      <c r="H144" s="44"/>
      <c r="I144" s="73" t="s">
        <v>9</v>
      </c>
      <c r="J144" s="40"/>
    </row>
    <row r="145" spans="1:10" s="41" customFormat="1" ht="15.5" x14ac:dyDescent="0.35">
      <c r="A145" s="333"/>
      <c r="B145" s="168"/>
      <c r="C145" s="169"/>
      <c r="D145" s="170"/>
      <c r="E145" s="171"/>
      <c r="F145" s="36" t="s">
        <v>1747</v>
      </c>
      <c r="G145" s="42" t="s">
        <v>9</v>
      </c>
      <c r="H145" s="44"/>
      <c r="I145" s="73" t="s">
        <v>9</v>
      </c>
      <c r="J145" s="40"/>
    </row>
    <row r="146" spans="1:10" s="41" customFormat="1" ht="15.5" x14ac:dyDescent="0.35">
      <c r="A146" s="333"/>
      <c r="B146" s="168"/>
      <c r="C146" s="169"/>
      <c r="D146" s="170"/>
      <c r="E146" s="171"/>
      <c r="F146" s="36" t="s">
        <v>1747</v>
      </c>
      <c r="G146" s="42" t="s">
        <v>9</v>
      </c>
      <c r="H146" s="44"/>
      <c r="I146" s="73" t="s">
        <v>9</v>
      </c>
      <c r="J146" s="40"/>
    </row>
    <row r="147" spans="1:10" s="41" customFormat="1" ht="15.5" x14ac:dyDescent="0.35">
      <c r="A147" s="333"/>
      <c r="B147" s="168"/>
      <c r="C147" s="169"/>
      <c r="D147" s="170"/>
      <c r="E147" s="171"/>
      <c r="F147" s="36" t="s">
        <v>1747</v>
      </c>
      <c r="G147" s="42" t="s">
        <v>9</v>
      </c>
      <c r="H147" s="44"/>
      <c r="I147" s="73" t="s">
        <v>9</v>
      </c>
      <c r="J147" s="40"/>
    </row>
    <row r="148" spans="1:10" s="41" customFormat="1" ht="15.5" x14ac:dyDescent="0.35">
      <c r="A148" s="333"/>
      <c r="B148" s="168"/>
      <c r="C148" s="169"/>
      <c r="D148" s="170"/>
      <c r="E148" s="171"/>
      <c r="F148" s="36" t="s">
        <v>1747</v>
      </c>
      <c r="G148" s="42" t="s">
        <v>9</v>
      </c>
      <c r="H148" s="44"/>
      <c r="I148" s="73" t="s">
        <v>9</v>
      </c>
      <c r="J148" s="40"/>
    </row>
    <row r="149" spans="1:10" s="41" customFormat="1" ht="15.5" x14ac:dyDescent="0.35">
      <c r="A149" s="333"/>
      <c r="B149" s="168"/>
      <c r="C149" s="169"/>
      <c r="D149" s="170"/>
      <c r="E149" s="171"/>
      <c r="F149" s="36" t="s">
        <v>1747</v>
      </c>
      <c r="G149" s="42" t="s">
        <v>9</v>
      </c>
      <c r="H149" s="44"/>
      <c r="I149" s="73" t="s">
        <v>9</v>
      </c>
      <c r="J149" s="40"/>
    </row>
    <row r="150" spans="1:10" s="41" customFormat="1" ht="15.5" x14ac:dyDescent="0.35">
      <c r="A150" s="333"/>
      <c r="B150" s="168"/>
      <c r="C150" s="169"/>
      <c r="D150" s="170"/>
      <c r="E150" s="171"/>
      <c r="F150" s="36" t="s">
        <v>1747</v>
      </c>
      <c r="G150" s="42" t="s">
        <v>9</v>
      </c>
      <c r="H150" s="44"/>
      <c r="I150" s="73" t="s">
        <v>9</v>
      </c>
      <c r="J150" s="40"/>
    </row>
    <row r="151" spans="1:10" s="41" customFormat="1" ht="15.5" x14ac:dyDescent="0.35">
      <c r="A151" s="333"/>
      <c r="B151" s="168"/>
      <c r="C151" s="169"/>
      <c r="D151" s="170"/>
      <c r="E151" s="171"/>
      <c r="F151" s="36" t="s">
        <v>1747</v>
      </c>
      <c r="G151" s="42" t="s">
        <v>9</v>
      </c>
      <c r="H151" s="44"/>
      <c r="I151" s="73" t="s">
        <v>9</v>
      </c>
      <c r="J151" s="40"/>
    </row>
    <row r="152" spans="1:10" s="41" customFormat="1" ht="15.5" x14ac:dyDescent="0.35">
      <c r="A152" s="333"/>
      <c r="B152" s="168"/>
      <c r="C152" s="169"/>
      <c r="D152" s="170"/>
      <c r="E152" s="171"/>
      <c r="F152" s="36" t="s">
        <v>1747</v>
      </c>
      <c r="G152" s="42" t="s">
        <v>9</v>
      </c>
      <c r="H152" s="44"/>
      <c r="I152" s="73" t="s">
        <v>9</v>
      </c>
      <c r="J152" s="40"/>
    </row>
    <row r="153" spans="1:10" s="41" customFormat="1" ht="15.5" x14ac:dyDescent="0.35">
      <c r="A153" s="333"/>
      <c r="B153" s="168"/>
      <c r="C153" s="169"/>
      <c r="D153" s="170"/>
      <c r="E153" s="171"/>
      <c r="F153" s="36" t="s">
        <v>1747</v>
      </c>
      <c r="G153" s="42" t="s">
        <v>9</v>
      </c>
      <c r="H153" s="44"/>
      <c r="I153" s="73" t="s">
        <v>9</v>
      </c>
      <c r="J153" s="40"/>
    </row>
    <row r="154" spans="1:10" ht="15.5" x14ac:dyDescent="0.35">
      <c r="A154" s="333"/>
      <c r="B154" s="96"/>
      <c r="C154" s="164"/>
      <c r="D154" s="164"/>
      <c r="E154" s="164"/>
      <c r="F154" s="164"/>
      <c r="G154" s="164"/>
      <c r="H154" s="164"/>
      <c r="I154" s="164"/>
      <c r="J154" s="77"/>
    </row>
    <row r="155" spans="1:10" ht="31.75" customHeight="1" x14ac:dyDescent="0.4">
      <c r="A155" s="333"/>
      <c r="B155" s="352" t="s">
        <v>1814</v>
      </c>
      <c r="C155" s="352"/>
      <c r="D155" s="352"/>
      <c r="E155" s="352"/>
      <c r="F155" s="352"/>
      <c r="G155" s="352"/>
      <c r="H155" s="352"/>
      <c r="I155" s="352"/>
      <c r="J155" s="77"/>
    </row>
    <row r="156" spans="1:10" x14ac:dyDescent="0.3">
      <c r="A156" s="333"/>
      <c r="B156" s="348"/>
      <c r="C156" s="348"/>
      <c r="D156" s="348"/>
      <c r="E156" s="348"/>
      <c r="F156" s="348"/>
      <c r="G156" s="348"/>
      <c r="H156" s="348"/>
      <c r="I156" s="348"/>
      <c r="J156" s="77"/>
    </row>
    <row r="157" spans="1:10" ht="15.5" x14ac:dyDescent="0.3">
      <c r="A157" s="333"/>
      <c r="B157" s="271" t="s">
        <v>1750</v>
      </c>
      <c r="C157" s="147"/>
      <c r="D157" s="148"/>
      <c r="E157" s="114"/>
      <c r="F157" s="131"/>
      <c r="G157" s="131"/>
      <c r="H157" s="131"/>
      <c r="I157" s="335"/>
      <c r="J157" s="77"/>
    </row>
    <row r="158" spans="1:10" s="82" customFormat="1" ht="6.75" customHeight="1" x14ac:dyDescent="0.35">
      <c r="A158" s="333"/>
      <c r="B158" s="96"/>
      <c r="C158" s="96"/>
      <c r="D158" s="96"/>
      <c r="E158" s="96"/>
      <c r="F158" s="96"/>
      <c r="G158" s="96"/>
      <c r="H158" s="96"/>
      <c r="I158" s="96"/>
      <c r="J158" s="77"/>
    </row>
    <row r="159" spans="1:10" s="82" customFormat="1" ht="15.65" customHeight="1" x14ac:dyDescent="0.35">
      <c r="A159" s="333"/>
      <c r="B159" s="211" t="s">
        <v>1751</v>
      </c>
      <c r="C159" s="96"/>
      <c r="D159" s="128"/>
      <c r="E159" s="165" t="s">
        <v>1752</v>
      </c>
      <c r="F159" s="166"/>
      <c r="G159" s="166"/>
      <c r="H159" s="166"/>
      <c r="I159" s="167"/>
      <c r="J159" s="77"/>
    </row>
    <row r="160" spans="1:10" s="82" customFormat="1" ht="6.75" customHeight="1" x14ac:dyDescent="0.35">
      <c r="A160" s="333"/>
      <c r="B160" s="96"/>
      <c r="C160" s="96"/>
      <c r="D160" s="96"/>
      <c r="E160" s="96"/>
      <c r="F160" s="96"/>
      <c r="G160" s="96"/>
      <c r="H160" s="96"/>
      <c r="I160" s="96"/>
      <c r="J160" s="77"/>
    </row>
    <row r="161" spans="1:10" s="82" customFormat="1" ht="15.65" customHeight="1" x14ac:dyDescent="0.35">
      <c r="A161" s="333"/>
      <c r="B161" s="211" t="s">
        <v>13</v>
      </c>
      <c r="C161" s="96"/>
      <c r="D161" s="128"/>
      <c r="E161" s="165" t="s">
        <v>1753</v>
      </c>
      <c r="F161" s="166"/>
      <c r="G161" s="166"/>
      <c r="H161" s="166"/>
      <c r="I161" s="167"/>
      <c r="J161" s="77"/>
    </row>
    <row r="162" spans="1:10" s="82" customFormat="1" ht="6.75" customHeight="1" x14ac:dyDescent="0.35">
      <c r="A162" s="333"/>
      <c r="B162" s="96"/>
      <c r="C162" s="96"/>
      <c r="D162" s="96"/>
      <c r="E162" s="96"/>
      <c r="F162" s="96"/>
      <c r="G162" s="96"/>
      <c r="H162" s="96"/>
      <c r="I162" s="96"/>
      <c r="J162" s="77"/>
    </row>
    <row r="163" spans="1:10" ht="15.5" x14ac:dyDescent="0.3">
      <c r="A163" s="333"/>
      <c r="B163" s="271" t="s">
        <v>1982</v>
      </c>
      <c r="C163" s="147"/>
      <c r="D163" s="148"/>
      <c r="E163" s="272" t="s">
        <v>9</v>
      </c>
      <c r="F163" s="273"/>
      <c r="G163" s="273"/>
      <c r="H163" s="273"/>
      <c r="I163" s="274"/>
      <c r="J163" s="77"/>
    </row>
    <row r="164" spans="1:10" s="82" customFormat="1" ht="6.75" customHeight="1" x14ac:dyDescent="0.35">
      <c r="A164" s="333"/>
      <c r="B164" s="96"/>
      <c r="C164" s="96"/>
      <c r="D164" s="96"/>
      <c r="E164" s="96"/>
      <c r="F164" s="96"/>
      <c r="G164" s="96"/>
      <c r="H164" s="96"/>
      <c r="I164" s="96"/>
      <c r="J164" s="77"/>
    </row>
    <row r="165" spans="1:10" ht="27.65" customHeight="1" x14ac:dyDescent="0.35">
      <c r="A165" s="333"/>
      <c r="B165" s="108" t="s">
        <v>1950</v>
      </c>
      <c r="C165" s="108"/>
      <c r="D165" s="108"/>
      <c r="E165" s="108"/>
      <c r="F165" s="108"/>
      <c r="G165" s="108"/>
      <c r="H165" s="108"/>
      <c r="I165" s="254"/>
      <c r="J165" s="77"/>
    </row>
    <row r="166" spans="1:10" ht="104.9" customHeight="1" x14ac:dyDescent="0.3">
      <c r="A166" s="333"/>
      <c r="B166" s="97"/>
      <c r="C166" s="98"/>
      <c r="D166" s="98"/>
      <c r="E166" s="98"/>
      <c r="F166" s="98"/>
      <c r="G166" s="98"/>
      <c r="H166" s="98"/>
      <c r="I166" s="99"/>
      <c r="J166" s="77"/>
    </row>
    <row r="167" spans="1:10" s="82" customFormat="1" ht="16" customHeight="1" x14ac:dyDescent="0.35">
      <c r="A167" s="333"/>
      <c r="B167" s="404"/>
      <c r="C167" s="135"/>
      <c r="D167" s="135"/>
      <c r="E167" s="135"/>
      <c r="F167" s="135"/>
      <c r="G167" s="135"/>
      <c r="H167" s="135"/>
      <c r="I167" s="135"/>
      <c r="J167" s="77"/>
    </row>
    <row r="168" spans="1:10" s="82" customFormat="1" ht="16" customHeight="1" x14ac:dyDescent="0.35">
      <c r="A168" s="333"/>
      <c r="B168" s="67" t="s">
        <v>2094</v>
      </c>
      <c r="C168" s="114" t="s">
        <v>9</v>
      </c>
      <c r="D168" s="162"/>
      <c r="E168" s="405" t="s">
        <v>2095</v>
      </c>
      <c r="F168" s="204"/>
      <c r="G168" s="181"/>
      <c r="H168" s="182"/>
      <c r="I168" s="183"/>
      <c r="J168" s="77"/>
    </row>
    <row r="169" spans="1:10" s="82" customFormat="1" ht="13" customHeight="1" x14ac:dyDescent="0.35">
      <c r="A169" s="333"/>
      <c r="B169" s="411"/>
      <c r="C169" s="164"/>
      <c r="D169" s="164"/>
      <c r="E169" s="164"/>
      <c r="F169" s="164"/>
      <c r="G169" s="164"/>
      <c r="H169" s="164"/>
      <c r="I169" s="164"/>
      <c r="J169" s="77"/>
    </row>
    <row r="170" spans="1:10" s="82" customFormat="1" ht="15.5" x14ac:dyDescent="0.35">
      <c r="A170" s="333"/>
      <c r="B170" s="127" t="s">
        <v>1754</v>
      </c>
      <c r="C170" s="127"/>
      <c r="D170" s="394"/>
      <c r="E170" s="6" t="s">
        <v>9</v>
      </c>
      <c r="F170" s="220"/>
      <c r="G170" s="96"/>
      <c r="H170" s="96"/>
      <c r="I170" s="96"/>
      <c r="J170" s="77"/>
    </row>
    <row r="171" spans="1:10" s="82" customFormat="1" ht="6.65" customHeight="1" x14ac:dyDescent="0.35">
      <c r="A171" s="333"/>
      <c r="B171" s="96"/>
      <c r="C171" s="96"/>
      <c r="D171" s="96"/>
      <c r="E171" s="96"/>
      <c r="F171" s="96"/>
      <c r="G171" s="96"/>
      <c r="H171" s="96"/>
      <c r="I171" s="96"/>
      <c r="J171" s="77"/>
    </row>
    <row r="172" spans="1:10" s="82" customFormat="1" ht="15.65" customHeight="1" x14ac:dyDescent="0.35">
      <c r="A172" s="333"/>
      <c r="B172" s="218" t="s">
        <v>1859</v>
      </c>
      <c r="C172" s="219"/>
      <c r="D172" s="219"/>
      <c r="E172" s="219"/>
      <c r="F172" s="96"/>
      <c r="G172" s="96"/>
      <c r="H172" s="96"/>
      <c r="I172" s="96"/>
      <c r="J172" s="77"/>
    </row>
    <row r="173" spans="1:10" s="82" customFormat="1" ht="15.65" customHeight="1" x14ac:dyDescent="0.35">
      <c r="A173" s="333"/>
      <c r="B173" s="244" t="s">
        <v>1815</v>
      </c>
      <c r="C173" s="106"/>
      <c r="D173" s="245"/>
      <c r="E173" s="8"/>
      <c r="F173" s="220"/>
      <c r="G173" s="96"/>
      <c r="H173" s="96"/>
      <c r="I173" s="96"/>
      <c r="J173" s="77"/>
    </row>
    <row r="174" spans="1:10" s="82" customFormat="1" ht="15.65" customHeight="1" x14ac:dyDescent="0.35">
      <c r="A174" s="333"/>
      <c r="B174" s="244" t="s">
        <v>1816</v>
      </c>
      <c r="C174" s="106"/>
      <c r="D174" s="245"/>
      <c r="E174" s="8"/>
      <c r="F174" s="220"/>
      <c r="G174" s="96"/>
      <c r="H174" s="96"/>
      <c r="I174" s="96"/>
      <c r="J174" s="77"/>
    </row>
    <row r="175" spans="1:10" s="82" customFormat="1" ht="15.65" customHeight="1" x14ac:dyDescent="0.35">
      <c r="A175" s="333"/>
      <c r="B175" s="218" t="s">
        <v>1860</v>
      </c>
      <c r="C175" s="219"/>
      <c r="D175" s="219"/>
      <c r="E175" s="219"/>
      <c r="F175" s="96"/>
      <c r="G175" s="96"/>
      <c r="H175" s="96"/>
      <c r="I175" s="96"/>
      <c r="J175" s="77"/>
    </row>
    <row r="176" spans="1:10" s="82" customFormat="1" ht="15.65" customHeight="1" x14ac:dyDescent="0.35">
      <c r="A176" s="333"/>
      <c r="B176" s="244" t="s">
        <v>1755</v>
      </c>
      <c r="C176" s="106"/>
      <c r="D176" s="392"/>
      <c r="E176" s="8"/>
      <c r="F176" s="220"/>
      <c r="G176" s="96"/>
      <c r="H176" s="96"/>
      <c r="I176" s="96"/>
      <c r="J176" s="77"/>
    </row>
    <row r="177" spans="1:10" s="82" customFormat="1" ht="15.5" x14ac:dyDescent="0.35">
      <c r="A177" s="333"/>
      <c r="B177" s="393"/>
      <c r="C177" s="96"/>
      <c r="D177" s="96"/>
      <c r="E177" s="96"/>
      <c r="F177" s="96"/>
      <c r="G177" s="96"/>
      <c r="H177" s="96"/>
      <c r="I177" s="96"/>
      <c r="J177" s="77"/>
    </row>
    <row r="178" spans="1:10" s="82" customFormat="1" ht="15.5" x14ac:dyDescent="0.35">
      <c r="A178" s="333"/>
      <c r="B178" s="287" t="s">
        <v>2013</v>
      </c>
      <c r="C178" s="288"/>
      <c r="D178" s="288"/>
      <c r="E178" s="288"/>
      <c r="F178" s="288"/>
      <c r="G178" s="288"/>
      <c r="H178" s="288"/>
      <c r="I178" s="288"/>
      <c r="J178" s="77"/>
    </row>
    <row r="179" spans="1:10" s="82" customFormat="1" ht="44.5" customHeight="1" x14ac:dyDescent="0.35">
      <c r="A179" s="333"/>
      <c r="B179" s="223"/>
      <c r="C179" s="247"/>
      <c r="D179" s="247"/>
      <c r="E179" s="247"/>
      <c r="F179" s="248"/>
      <c r="G179" s="225"/>
      <c r="H179" s="225"/>
      <c r="I179" s="226"/>
      <c r="J179" s="77"/>
    </row>
    <row r="180" spans="1:10" s="39" customFormat="1" ht="26.15" customHeight="1" x14ac:dyDescent="0.35">
      <c r="A180" s="333"/>
      <c r="B180" s="221" t="s">
        <v>1819</v>
      </c>
      <c r="C180" s="222"/>
      <c r="D180" s="222"/>
      <c r="E180" s="222"/>
      <c r="F180" s="222"/>
      <c r="G180" s="222"/>
      <c r="H180" s="222"/>
      <c r="I180" s="222"/>
      <c r="J180" s="77"/>
    </row>
    <row r="181" spans="1:10" s="82" customFormat="1" ht="7" customHeight="1" x14ac:dyDescent="0.35">
      <c r="A181" s="333"/>
      <c r="B181" s="209" t="s">
        <v>1818</v>
      </c>
      <c r="C181" s="135"/>
      <c r="D181" s="135"/>
      <c r="E181" s="135"/>
      <c r="F181" s="135"/>
      <c r="G181" s="135"/>
      <c r="H181" s="135"/>
      <c r="I181" s="135"/>
      <c r="J181" s="77"/>
    </row>
    <row r="182" spans="1:10" s="82" customFormat="1" ht="15.5" x14ac:dyDescent="0.35">
      <c r="A182" s="333"/>
      <c r="B182" s="126" t="s">
        <v>1817</v>
      </c>
      <c r="C182" s="227"/>
      <c r="D182" s="228"/>
      <c r="E182" s="206" t="s">
        <v>9</v>
      </c>
      <c r="F182" s="192"/>
      <c r="G182" s="229"/>
      <c r="H182" s="96"/>
      <c r="I182" s="96"/>
      <c r="J182" s="77"/>
    </row>
    <row r="183" spans="1:10" s="82" customFormat="1" ht="15.5" x14ac:dyDescent="0.35">
      <c r="A183" s="333"/>
      <c r="B183" s="287" t="s">
        <v>1866</v>
      </c>
      <c r="C183" s="288"/>
      <c r="D183" s="288"/>
      <c r="E183" s="288"/>
      <c r="F183" s="288"/>
      <c r="G183" s="288"/>
      <c r="H183" s="288"/>
      <c r="I183" s="288"/>
      <c r="J183" s="77"/>
    </row>
    <row r="184" spans="1:10" s="82" customFormat="1" ht="15.5" x14ac:dyDescent="0.35">
      <c r="A184" s="333"/>
      <c r="B184" s="206"/>
      <c r="C184" s="207"/>
      <c r="D184" s="207"/>
      <c r="E184" s="207"/>
      <c r="F184" s="208"/>
      <c r="G184" s="124"/>
      <c r="H184" s="124"/>
      <c r="I184" s="125"/>
      <c r="J184" s="77"/>
    </row>
    <row r="185" spans="1:10" s="82" customFormat="1" ht="45" customHeight="1" x14ac:dyDescent="0.35">
      <c r="A185" s="333"/>
      <c r="B185" s="252" t="s">
        <v>2034</v>
      </c>
      <c r="C185" s="252"/>
      <c r="D185" s="252"/>
      <c r="E185" s="252"/>
      <c r="F185" s="252"/>
      <c r="G185" s="253"/>
      <c r="H185" s="253"/>
      <c r="I185" s="253"/>
      <c r="J185" s="77"/>
    </row>
    <row r="186" spans="1:10" s="82" customFormat="1" ht="49" customHeight="1" x14ac:dyDescent="0.35">
      <c r="A186" s="333"/>
      <c r="B186" s="223"/>
      <c r="C186" s="247"/>
      <c r="D186" s="247"/>
      <c r="E186" s="247"/>
      <c r="F186" s="248"/>
      <c r="G186" s="124"/>
      <c r="H186" s="124"/>
      <c r="I186" s="125"/>
      <c r="J186" s="77"/>
    </row>
    <row r="187" spans="1:10" s="82" customFormat="1" ht="25" customHeight="1" x14ac:dyDescent="0.35">
      <c r="A187" s="333"/>
      <c r="B187" s="221" t="s">
        <v>1862</v>
      </c>
      <c r="C187" s="222"/>
      <c r="D187" s="222"/>
      <c r="E187" s="222"/>
      <c r="F187" s="222"/>
      <c r="G187" s="222"/>
      <c r="H187" s="222"/>
      <c r="I187" s="222"/>
      <c r="J187" s="77"/>
    </row>
    <row r="188" spans="1:10" s="39" customFormat="1" ht="7.5" customHeight="1" x14ac:dyDescent="0.35">
      <c r="A188" s="333"/>
      <c r="B188" s="84"/>
      <c r="C188" s="76"/>
      <c r="D188" s="76"/>
      <c r="E188" s="76"/>
      <c r="F188" s="76"/>
      <c r="G188" s="76"/>
      <c r="H188" s="76"/>
      <c r="I188" s="76"/>
      <c r="J188" s="77"/>
    </row>
    <row r="189" spans="1:10" s="82" customFormat="1" ht="15.75" customHeight="1" x14ac:dyDescent="0.35">
      <c r="A189" s="333"/>
      <c r="B189" s="287" t="s">
        <v>1861</v>
      </c>
      <c r="C189" s="288"/>
      <c r="D189" s="288"/>
      <c r="E189" s="288"/>
      <c r="F189" s="288"/>
      <c r="G189" s="288"/>
      <c r="H189" s="288"/>
      <c r="I189" s="288"/>
      <c r="J189" s="77"/>
    </row>
    <row r="190" spans="1:10" s="82" customFormat="1" ht="57" customHeight="1" x14ac:dyDescent="0.35">
      <c r="A190" s="333"/>
      <c r="B190" s="223"/>
      <c r="C190" s="224"/>
      <c r="D190" s="224"/>
      <c r="E190" s="224"/>
      <c r="F190" s="224"/>
      <c r="G190" s="225"/>
      <c r="H190" s="225"/>
      <c r="I190" s="226"/>
      <c r="J190" s="77"/>
    </row>
    <row r="191" spans="1:10" s="82" customFormat="1" ht="19.5" customHeight="1" x14ac:dyDescent="0.35">
      <c r="A191" s="333"/>
      <c r="B191" s="251" t="s">
        <v>2076</v>
      </c>
      <c r="C191" s="347"/>
      <c r="D191" s="347"/>
      <c r="E191" s="347"/>
      <c r="F191" s="347"/>
      <c r="G191" s="347"/>
      <c r="H191" s="347"/>
      <c r="I191" s="347"/>
      <c r="J191" s="77"/>
    </row>
    <row r="192" spans="1:10" s="82" customFormat="1" ht="51.65" customHeight="1" x14ac:dyDescent="0.35">
      <c r="A192" s="333"/>
      <c r="B192" s="223"/>
      <c r="C192" s="224"/>
      <c r="D192" s="224"/>
      <c r="E192" s="224"/>
      <c r="F192" s="224"/>
      <c r="G192" s="225"/>
      <c r="H192" s="225"/>
      <c r="I192" s="226"/>
      <c r="J192" s="77"/>
    </row>
    <row r="193" spans="1:13" s="82" customFormat="1" ht="3.65" customHeight="1" x14ac:dyDescent="0.35">
      <c r="A193" s="333"/>
      <c r="B193" s="158"/>
      <c r="C193" s="158"/>
      <c r="D193" s="158"/>
      <c r="E193" s="158"/>
      <c r="F193" s="158"/>
      <c r="G193" s="45"/>
      <c r="H193" s="45"/>
      <c r="I193" s="45"/>
      <c r="J193" s="77"/>
    </row>
    <row r="194" spans="1:13" s="82" customFormat="1" ht="28.4" customHeight="1" x14ac:dyDescent="0.35">
      <c r="A194" s="333"/>
      <c r="B194" s="285" t="s">
        <v>10</v>
      </c>
      <c r="C194" s="286"/>
      <c r="D194" s="286"/>
      <c r="E194" s="286"/>
      <c r="F194" s="286"/>
      <c r="G194" s="286"/>
      <c r="H194" s="286"/>
      <c r="I194" s="286"/>
      <c r="J194" s="77"/>
    </row>
    <row r="195" spans="1:13" s="82" customFormat="1" ht="6.65" customHeight="1" x14ac:dyDescent="0.35">
      <c r="A195" s="333"/>
      <c r="B195" s="209"/>
      <c r="C195" s="135"/>
      <c r="D195" s="135"/>
      <c r="E195" s="135"/>
      <c r="F195" s="135"/>
      <c r="G195" s="135"/>
      <c r="H195" s="135"/>
      <c r="I195" s="135"/>
      <c r="J195" s="77"/>
    </row>
    <row r="196" spans="1:13" s="82" customFormat="1" ht="30.75" customHeight="1" x14ac:dyDescent="0.35">
      <c r="A196" s="333"/>
      <c r="B196" s="144" t="s">
        <v>1736</v>
      </c>
      <c r="C196" s="280"/>
      <c r="D196" s="256"/>
      <c r="E196" s="289" t="s">
        <v>9</v>
      </c>
      <c r="F196" s="290"/>
      <c r="G196" s="290"/>
      <c r="H196" s="290"/>
      <c r="I196" s="291"/>
      <c r="J196" s="77"/>
    </row>
    <row r="197" spans="1:13" s="82" customFormat="1" ht="29.5" customHeight="1" x14ac:dyDescent="0.35">
      <c r="A197" s="333"/>
      <c r="B197" s="108" t="s">
        <v>1965</v>
      </c>
      <c r="C197" s="113"/>
      <c r="D197" s="113"/>
      <c r="E197" s="113"/>
      <c r="F197" s="113"/>
      <c r="G197" s="113"/>
      <c r="H197" s="113"/>
      <c r="I197" s="113"/>
      <c r="J197" s="77"/>
    </row>
    <row r="198" spans="1:13" s="82" customFormat="1" ht="50.15" customHeight="1" x14ac:dyDescent="0.35">
      <c r="A198" s="333"/>
      <c r="B198" s="223"/>
      <c r="C198" s="224"/>
      <c r="D198" s="224"/>
      <c r="E198" s="224"/>
      <c r="F198" s="224"/>
      <c r="G198" s="225"/>
      <c r="H198" s="225"/>
      <c r="I198" s="226"/>
      <c r="J198" s="77"/>
    </row>
    <row r="199" spans="1:13" s="82" customFormat="1" ht="14.5" customHeight="1" x14ac:dyDescent="0.35">
      <c r="A199" s="333"/>
      <c r="B199" s="209"/>
      <c r="C199" s="135"/>
      <c r="D199" s="135"/>
      <c r="E199" s="135"/>
      <c r="F199" s="135"/>
      <c r="G199" s="135"/>
      <c r="H199" s="135"/>
      <c r="I199" s="135"/>
      <c r="J199" s="77"/>
    </row>
    <row r="200" spans="1:13" s="82" customFormat="1" ht="15.5" x14ac:dyDescent="0.35">
      <c r="A200" s="333"/>
      <c r="B200" s="281" t="s">
        <v>11</v>
      </c>
      <c r="C200" s="121"/>
      <c r="D200" s="121"/>
      <c r="E200" s="121"/>
      <c r="F200" s="121"/>
      <c r="G200" s="325"/>
      <c r="H200" s="325"/>
      <c r="I200" s="325"/>
      <c r="J200" s="77"/>
    </row>
    <row r="201" spans="1:13" s="82" customFormat="1" ht="1.5" customHeight="1" x14ac:dyDescent="0.35">
      <c r="A201" s="333"/>
      <c r="B201" s="260"/>
      <c r="C201" s="261"/>
      <c r="D201" s="261"/>
      <c r="E201" s="261"/>
      <c r="F201" s="261"/>
      <c r="G201" s="261"/>
      <c r="H201" s="261"/>
      <c r="I201" s="261"/>
      <c r="J201" s="77"/>
    </row>
    <row r="202" spans="1:13" s="82" customFormat="1" ht="15.65" customHeight="1" x14ac:dyDescent="0.35">
      <c r="A202" s="333"/>
      <c r="B202" s="249" t="s">
        <v>19</v>
      </c>
      <c r="C202" s="257" t="s">
        <v>17</v>
      </c>
      <c r="D202" s="331"/>
      <c r="E202" s="259"/>
      <c r="F202" s="257" t="s">
        <v>18</v>
      </c>
      <c r="G202" s="258"/>
      <c r="H202" s="259"/>
      <c r="I202" s="326"/>
      <c r="J202" s="77"/>
      <c r="M202" s="46"/>
    </row>
    <row r="203" spans="1:13" s="82" customFormat="1" ht="117.65" customHeight="1" x14ac:dyDescent="0.35">
      <c r="A203" s="333"/>
      <c r="B203" s="250"/>
      <c r="C203" s="412"/>
      <c r="D203" s="413"/>
      <c r="E203" s="414"/>
      <c r="F203" s="412"/>
      <c r="G203" s="415"/>
      <c r="H203" s="414"/>
      <c r="I203" s="327"/>
      <c r="J203" s="77"/>
    </row>
    <row r="204" spans="1:13" s="82" customFormat="1" ht="15.65" customHeight="1" x14ac:dyDescent="0.35">
      <c r="A204" s="333"/>
      <c r="B204" s="249" t="s">
        <v>20</v>
      </c>
      <c r="C204" s="332" t="s">
        <v>15</v>
      </c>
      <c r="D204" s="331"/>
      <c r="E204" s="259"/>
      <c r="F204" s="257" t="s">
        <v>16</v>
      </c>
      <c r="G204" s="258"/>
      <c r="H204" s="259"/>
      <c r="I204" s="429"/>
      <c r="J204" s="77"/>
    </row>
    <row r="205" spans="1:13" s="82" customFormat="1" ht="123.65" customHeight="1" x14ac:dyDescent="0.35">
      <c r="A205" s="333"/>
      <c r="B205" s="250"/>
      <c r="C205" s="412"/>
      <c r="D205" s="413"/>
      <c r="E205" s="414"/>
      <c r="F205" s="412"/>
      <c r="G205" s="415"/>
      <c r="H205" s="414"/>
      <c r="I205" s="429"/>
      <c r="J205" s="77"/>
    </row>
    <row r="206" spans="1:13" s="82" customFormat="1" ht="8.15" customHeight="1" x14ac:dyDescent="0.35">
      <c r="A206" s="333"/>
      <c r="B206" s="96"/>
      <c r="C206" s="96"/>
      <c r="D206" s="96"/>
      <c r="E206" s="96"/>
      <c r="F206" s="96"/>
      <c r="G206" s="96"/>
      <c r="H206" s="96"/>
      <c r="I206" s="96"/>
      <c r="J206" s="77"/>
    </row>
    <row r="207" spans="1:13" s="82" customFormat="1" ht="14.9" customHeight="1" x14ac:dyDescent="0.35">
      <c r="A207" s="333"/>
      <c r="B207" s="281" t="s">
        <v>1820</v>
      </c>
      <c r="C207" s="282"/>
      <c r="D207" s="283" t="s">
        <v>9</v>
      </c>
      <c r="E207" s="284"/>
      <c r="F207" s="229"/>
      <c r="G207" s="91"/>
      <c r="H207" s="91"/>
      <c r="I207" s="91"/>
      <c r="J207" s="77"/>
    </row>
    <row r="208" spans="1:13" s="82" customFormat="1" ht="5.9" customHeight="1" x14ac:dyDescent="0.35">
      <c r="A208" s="333"/>
      <c r="B208" s="363"/>
      <c r="C208" s="91"/>
      <c r="D208" s="91"/>
      <c r="E208" s="91"/>
      <c r="F208" s="91"/>
      <c r="G208" s="68"/>
      <c r="H208" s="68"/>
      <c r="I208" s="68"/>
      <c r="J208" s="77"/>
    </row>
    <row r="209" spans="1:10" s="82" customFormat="1" ht="13" customHeight="1" x14ac:dyDescent="0.35">
      <c r="A209" s="333"/>
      <c r="B209" s="287" t="s">
        <v>1877</v>
      </c>
      <c r="C209" s="288"/>
      <c r="D209" s="288"/>
      <c r="E209" s="288"/>
      <c r="F209" s="288"/>
      <c r="G209" s="288"/>
      <c r="H209" s="288"/>
      <c r="I209" s="288"/>
      <c r="J209" s="77"/>
    </row>
    <row r="210" spans="1:10" s="82" customFormat="1" ht="42.75" customHeight="1" x14ac:dyDescent="0.35">
      <c r="A210" s="333"/>
      <c r="B210" s="223"/>
      <c r="C210" s="224"/>
      <c r="D210" s="224"/>
      <c r="E210" s="224"/>
      <c r="F210" s="224"/>
      <c r="G210" s="225"/>
      <c r="H210" s="225"/>
      <c r="I210" s="226"/>
      <c r="J210" s="77"/>
    </row>
    <row r="211" spans="1:10" s="82" customFormat="1" ht="15.75" customHeight="1" x14ac:dyDescent="0.35">
      <c r="A211" s="333"/>
      <c r="B211" s="251" t="s">
        <v>14</v>
      </c>
      <c r="C211" s="347"/>
      <c r="D211" s="347"/>
      <c r="E211" s="347"/>
      <c r="F211" s="347"/>
      <c r="G211" s="347"/>
      <c r="H211" s="347"/>
      <c r="I211" s="347"/>
      <c r="J211" s="77"/>
    </row>
    <row r="212" spans="1:10" s="82" customFormat="1" ht="31.5" customHeight="1" x14ac:dyDescent="0.35">
      <c r="A212" s="333"/>
      <c r="B212" s="223"/>
      <c r="C212" s="224"/>
      <c r="D212" s="224"/>
      <c r="E212" s="224"/>
      <c r="F212" s="224"/>
      <c r="G212" s="225"/>
      <c r="H212" s="225"/>
      <c r="I212" s="226"/>
      <c r="J212" s="77"/>
    </row>
    <row r="213" spans="1:10" s="82" customFormat="1" ht="32.15" customHeight="1" x14ac:dyDescent="0.35">
      <c r="A213" s="333"/>
      <c r="B213" s="232" t="s">
        <v>1966</v>
      </c>
      <c r="C213" s="300"/>
      <c r="D213" s="300"/>
      <c r="E213" s="300"/>
      <c r="F213" s="300"/>
      <c r="G213" s="300"/>
      <c r="H213" s="300"/>
      <c r="I213" s="300"/>
      <c r="J213" s="77"/>
    </row>
    <row r="214" spans="1:10" s="82" customFormat="1" ht="43.5" customHeight="1" x14ac:dyDescent="0.35">
      <c r="A214" s="333"/>
      <c r="B214" s="223"/>
      <c r="C214" s="224"/>
      <c r="D214" s="224"/>
      <c r="E214" s="224"/>
      <c r="F214" s="224"/>
      <c r="G214" s="225"/>
      <c r="H214" s="225"/>
      <c r="I214" s="226"/>
      <c r="J214" s="77"/>
    </row>
    <row r="215" spans="1:10" s="82" customFormat="1" ht="25.5" customHeight="1" x14ac:dyDescent="0.35">
      <c r="A215" s="333"/>
      <c r="B215" s="246" t="s">
        <v>12</v>
      </c>
      <c r="C215" s="222"/>
      <c r="D215" s="222"/>
      <c r="E215" s="222"/>
      <c r="F215" s="222"/>
      <c r="G215" s="222"/>
      <c r="H215" s="222"/>
      <c r="I215" s="222"/>
      <c r="J215" s="77"/>
    </row>
    <row r="216" spans="1:10" s="82" customFormat="1" ht="15.75" customHeight="1" x14ac:dyDescent="0.35">
      <c r="A216" s="333"/>
      <c r="B216" s="251" t="s">
        <v>1822</v>
      </c>
      <c r="C216" s="251"/>
      <c r="D216" s="251"/>
      <c r="E216" s="251"/>
      <c r="F216" s="251"/>
      <c r="G216" s="68"/>
      <c r="H216" s="68"/>
      <c r="I216" s="68"/>
      <c r="J216" s="77"/>
    </row>
    <row r="217" spans="1:10" s="82" customFormat="1" ht="43.5" customHeight="1" x14ac:dyDescent="0.35">
      <c r="A217" s="333"/>
      <c r="B217" s="223"/>
      <c r="C217" s="224"/>
      <c r="D217" s="224"/>
      <c r="E217" s="224"/>
      <c r="F217" s="224"/>
      <c r="G217" s="225"/>
      <c r="H217" s="225"/>
      <c r="I217" s="226"/>
      <c r="J217" s="77"/>
    </row>
    <row r="218" spans="1:10" s="82" customFormat="1" ht="15.5" x14ac:dyDescent="0.35">
      <c r="A218" s="333"/>
      <c r="B218" s="251" t="s">
        <v>1821</v>
      </c>
      <c r="C218" s="251"/>
      <c r="D218" s="251"/>
      <c r="E218" s="251"/>
      <c r="F218" s="251"/>
      <c r="G218" s="68"/>
      <c r="H218" s="68"/>
      <c r="I218" s="68"/>
      <c r="J218" s="77"/>
    </row>
    <row r="219" spans="1:10" s="82" customFormat="1" ht="43.5" customHeight="1" x14ac:dyDescent="0.35">
      <c r="A219" s="333"/>
      <c r="B219" s="223"/>
      <c r="C219" s="224"/>
      <c r="D219" s="224"/>
      <c r="E219" s="224"/>
      <c r="F219" s="224"/>
      <c r="G219" s="225"/>
      <c r="H219" s="225"/>
      <c r="I219" s="226"/>
      <c r="J219" s="77"/>
    </row>
    <row r="220" spans="1:10" s="82" customFormat="1" ht="5.9" customHeight="1" x14ac:dyDescent="0.35">
      <c r="A220" s="333"/>
      <c r="B220" s="430"/>
      <c r="C220" s="135"/>
      <c r="D220" s="135"/>
      <c r="E220" s="135"/>
      <c r="F220" s="135"/>
      <c r="G220" s="135"/>
      <c r="H220" s="135"/>
      <c r="I220" s="135"/>
      <c r="J220" s="77"/>
    </row>
    <row r="221" spans="1:10" s="82" customFormat="1" ht="26.25" customHeight="1" x14ac:dyDescent="0.35">
      <c r="A221" s="333"/>
      <c r="B221" s="285" t="s">
        <v>1869</v>
      </c>
      <c r="C221" s="286"/>
      <c r="D221" s="286"/>
      <c r="E221" s="286"/>
      <c r="F221" s="286"/>
      <c r="G221" s="286"/>
      <c r="H221" s="286"/>
      <c r="I221" s="286"/>
      <c r="J221" s="77"/>
    </row>
    <row r="222" spans="1:10" s="82" customFormat="1" ht="17.5" customHeight="1" x14ac:dyDescent="0.35">
      <c r="A222" s="333"/>
      <c r="B222" s="299" t="s">
        <v>2075</v>
      </c>
      <c r="C222" s="117"/>
      <c r="D222" s="117"/>
      <c r="E222" s="117"/>
      <c r="F222" s="117"/>
      <c r="G222" s="117"/>
      <c r="H222" s="117"/>
      <c r="I222" s="117"/>
      <c r="J222" s="77"/>
    </row>
    <row r="223" spans="1:10" s="39" customFormat="1" ht="15" customHeight="1" x14ac:dyDescent="0.35">
      <c r="A223" s="333"/>
      <c r="B223" s="81" t="s">
        <v>5</v>
      </c>
      <c r="C223" s="13"/>
      <c r="D223" s="255" t="s">
        <v>2014</v>
      </c>
      <c r="E223" s="256"/>
      <c r="F223" s="13"/>
      <c r="G223" s="255" t="s">
        <v>2</v>
      </c>
      <c r="H223" s="256"/>
      <c r="I223" s="13"/>
      <c r="J223" s="20"/>
    </row>
    <row r="224" spans="1:10" s="39" customFormat="1" ht="15" customHeight="1" x14ac:dyDescent="0.35">
      <c r="A224" s="333"/>
      <c r="B224" s="81" t="s">
        <v>1825</v>
      </c>
      <c r="C224" s="13"/>
      <c r="D224" s="255" t="s">
        <v>0</v>
      </c>
      <c r="E224" s="256"/>
      <c r="F224" s="13"/>
      <c r="G224" s="255" t="s">
        <v>4</v>
      </c>
      <c r="H224" s="256"/>
      <c r="I224" s="13"/>
      <c r="J224" s="20"/>
    </row>
    <row r="225" spans="1:10" s="39" customFormat="1" ht="15" customHeight="1" x14ac:dyDescent="0.35">
      <c r="A225" s="333"/>
      <c r="B225" s="81" t="s">
        <v>7</v>
      </c>
      <c r="C225" s="13"/>
      <c r="D225" s="255" t="s">
        <v>1867</v>
      </c>
      <c r="E225" s="256"/>
      <c r="F225" s="13"/>
      <c r="G225" s="255" t="s">
        <v>1983</v>
      </c>
      <c r="H225" s="256"/>
      <c r="I225" s="13"/>
      <c r="J225" s="20"/>
    </row>
    <row r="226" spans="1:10" s="39" customFormat="1" ht="15" customHeight="1" x14ac:dyDescent="0.35">
      <c r="A226" s="333"/>
      <c r="B226" s="81" t="s">
        <v>6</v>
      </c>
      <c r="C226" s="13"/>
      <c r="D226" s="255" t="s">
        <v>1828</v>
      </c>
      <c r="E226" s="256"/>
      <c r="F226" s="13"/>
      <c r="G226" s="255" t="s">
        <v>1826</v>
      </c>
      <c r="H226" s="256"/>
      <c r="I226" s="13"/>
      <c r="J226" s="20"/>
    </row>
    <row r="227" spans="1:10" s="39" customFormat="1" ht="15" customHeight="1" x14ac:dyDescent="0.35">
      <c r="A227" s="333"/>
      <c r="B227" s="81" t="s">
        <v>3</v>
      </c>
      <c r="C227" s="13"/>
      <c r="D227" s="255" t="s">
        <v>1829</v>
      </c>
      <c r="E227" s="256"/>
      <c r="F227" s="13"/>
      <c r="G227" s="292" t="s">
        <v>1827</v>
      </c>
      <c r="H227" s="293"/>
      <c r="I227" s="13"/>
      <c r="J227" s="20"/>
    </row>
    <row r="228" spans="1:10" s="39" customFormat="1" ht="16.5" customHeight="1" x14ac:dyDescent="0.35">
      <c r="A228" s="333"/>
      <c r="B228" s="81" t="s">
        <v>8</v>
      </c>
      <c r="C228" s="13"/>
      <c r="D228" s="255" t="s">
        <v>1868</v>
      </c>
      <c r="E228" s="256"/>
      <c r="F228" s="266"/>
      <c r="G228" s="267"/>
      <c r="H228" s="267"/>
      <c r="I228" s="268"/>
      <c r="J228" s="20"/>
    </row>
    <row r="229" spans="1:10" s="82" customFormat="1" ht="6.75" customHeight="1" x14ac:dyDescent="0.35">
      <c r="A229" s="333"/>
      <c r="B229" s="96"/>
      <c r="C229" s="96"/>
      <c r="D229" s="96"/>
      <c r="E229" s="96"/>
      <c r="F229" s="96"/>
      <c r="G229" s="96"/>
      <c r="H229" s="96"/>
      <c r="I229" s="96"/>
      <c r="J229" s="77"/>
    </row>
    <row r="230" spans="1:10" ht="16" customHeight="1" x14ac:dyDescent="0.35">
      <c r="A230" s="333"/>
      <c r="B230" s="176" t="s">
        <v>1858</v>
      </c>
      <c r="C230" s="294"/>
      <c r="D230" s="295"/>
      <c r="E230" s="12">
        <f>+C223+C224+C225+C226+C227+C228+F223+F224+F225+F226+F227+I223+I224+I225+I226+I227</f>
        <v>0</v>
      </c>
      <c r="F230" s="361" t="s">
        <v>1854</v>
      </c>
      <c r="G230" s="362"/>
      <c r="H230" s="12"/>
      <c r="I230" s="69"/>
      <c r="J230" s="77"/>
    </row>
    <row r="231" spans="1:10" s="82" customFormat="1" ht="6.75" customHeight="1" x14ac:dyDescent="0.35">
      <c r="A231" s="333"/>
      <c r="B231" s="96"/>
      <c r="C231" s="96"/>
      <c r="D231" s="96"/>
      <c r="E231" s="96"/>
      <c r="F231" s="96"/>
      <c r="G231" s="96"/>
      <c r="H231" s="96"/>
      <c r="I231" s="96"/>
      <c r="J231" s="77"/>
    </row>
    <row r="232" spans="1:10" ht="15.5" x14ac:dyDescent="0.3">
      <c r="A232" s="333"/>
      <c r="B232" s="278" t="s">
        <v>1824</v>
      </c>
      <c r="C232" s="279"/>
      <c r="D232" s="279"/>
      <c r="E232" s="279"/>
      <c r="F232" s="279"/>
      <c r="G232" s="279"/>
      <c r="H232" s="279"/>
      <c r="I232" s="279"/>
      <c r="J232" s="77"/>
    </row>
    <row r="233" spans="1:10" ht="29.5" customHeight="1" x14ac:dyDescent="0.3">
      <c r="A233" s="333"/>
      <c r="B233" s="275" t="s">
        <v>1756</v>
      </c>
      <c r="C233" s="296"/>
      <c r="D233" s="275" t="s">
        <v>1757</v>
      </c>
      <c r="E233" s="276"/>
      <c r="F233" s="83" t="s">
        <v>1</v>
      </c>
      <c r="G233" s="74" t="s">
        <v>1758</v>
      </c>
      <c r="H233" s="275" t="s">
        <v>1759</v>
      </c>
      <c r="I233" s="277"/>
      <c r="J233" s="77"/>
    </row>
    <row r="234" spans="1:10" ht="15.5" x14ac:dyDescent="0.3">
      <c r="A234" s="333"/>
      <c r="B234" s="420" t="s">
        <v>9</v>
      </c>
      <c r="C234" s="421"/>
      <c r="D234" s="418"/>
      <c r="E234" s="419"/>
      <c r="F234" s="417"/>
      <c r="G234" s="47" t="s">
        <v>9</v>
      </c>
      <c r="H234" s="269" t="s">
        <v>9</v>
      </c>
      <c r="I234" s="270"/>
      <c r="J234" s="77"/>
    </row>
    <row r="235" spans="1:10" ht="15.5" x14ac:dyDescent="0.3">
      <c r="A235" s="333"/>
      <c r="B235" s="420" t="s">
        <v>9</v>
      </c>
      <c r="C235" s="421"/>
      <c r="D235" s="418"/>
      <c r="E235" s="419"/>
      <c r="F235" s="417"/>
      <c r="G235" s="47" t="s">
        <v>9</v>
      </c>
      <c r="H235" s="269" t="s">
        <v>9</v>
      </c>
      <c r="I235" s="270"/>
      <c r="J235" s="77"/>
    </row>
    <row r="236" spans="1:10" ht="15.5" x14ac:dyDescent="0.3">
      <c r="A236" s="333"/>
      <c r="B236" s="420" t="s">
        <v>9</v>
      </c>
      <c r="C236" s="421"/>
      <c r="D236" s="418"/>
      <c r="E236" s="419"/>
      <c r="F236" s="417"/>
      <c r="G236" s="47" t="s">
        <v>9</v>
      </c>
      <c r="H236" s="269" t="s">
        <v>9</v>
      </c>
      <c r="I236" s="270"/>
      <c r="J236" s="77"/>
    </row>
    <row r="237" spans="1:10" ht="15.5" x14ac:dyDescent="0.3">
      <c r="A237" s="333"/>
      <c r="B237" s="420" t="s">
        <v>9</v>
      </c>
      <c r="C237" s="421"/>
      <c r="D237" s="418"/>
      <c r="E237" s="419"/>
      <c r="F237" s="417"/>
      <c r="G237" s="47" t="s">
        <v>9</v>
      </c>
      <c r="H237" s="269" t="s">
        <v>9</v>
      </c>
      <c r="I237" s="270"/>
      <c r="J237" s="77"/>
    </row>
    <row r="238" spans="1:10" ht="15.5" x14ac:dyDescent="0.3">
      <c r="A238" s="333"/>
      <c r="B238" s="420" t="s">
        <v>9</v>
      </c>
      <c r="C238" s="421"/>
      <c r="D238" s="418"/>
      <c r="E238" s="419"/>
      <c r="F238" s="417"/>
      <c r="G238" s="47" t="s">
        <v>9</v>
      </c>
      <c r="H238" s="269" t="s">
        <v>9</v>
      </c>
      <c r="I238" s="270"/>
      <c r="J238" s="77"/>
    </row>
    <row r="239" spans="1:10" ht="15.5" x14ac:dyDescent="0.3">
      <c r="A239" s="333"/>
      <c r="B239" s="420" t="s">
        <v>9</v>
      </c>
      <c r="C239" s="421"/>
      <c r="D239" s="418"/>
      <c r="E239" s="419"/>
      <c r="F239" s="417"/>
      <c r="G239" s="47" t="s">
        <v>9</v>
      </c>
      <c r="H239" s="269" t="s">
        <v>9</v>
      </c>
      <c r="I239" s="270"/>
      <c r="J239" s="77"/>
    </row>
    <row r="240" spans="1:10" ht="3.65" customHeight="1" x14ac:dyDescent="0.35">
      <c r="A240" s="333"/>
      <c r="B240" s="130"/>
      <c r="C240" s="130"/>
      <c r="D240" s="130"/>
      <c r="E240" s="130"/>
      <c r="F240" s="130"/>
      <c r="G240" s="130"/>
      <c r="H240" s="130"/>
      <c r="I240" s="130"/>
      <c r="J240" s="77"/>
    </row>
    <row r="241" spans="1:10" ht="15.5" x14ac:dyDescent="0.35">
      <c r="A241" s="333"/>
      <c r="B241" s="262" t="s">
        <v>1873</v>
      </c>
      <c r="C241" s="263"/>
      <c r="D241" s="263"/>
      <c r="E241" s="264"/>
      <c r="F241" s="88">
        <f>+SUMIF(G234:G239,"Concedida",F234:F239)</f>
        <v>0</v>
      </c>
      <c r="G241" s="265"/>
      <c r="H241" s="164"/>
      <c r="I241" s="164"/>
      <c r="J241" s="77"/>
    </row>
    <row r="242" spans="1:10" ht="29.5" customHeight="1" x14ac:dyDescent="0.35">
      <c r="A242" s="333"/>
      <c r="B242" s="108" t="s">
        <v>2035</v>
      </c>
      <c r="C242" s="108"/>
      <c r="D242" s="108"/>
      <c r="E242" s="108"/>
      <c r="F242" s="108"/>
      <c r="G242" s="108"/>
      <c r="H242" s="108"/>
      <c r="I242" s="254"/>
      <c r="J242" s="77"/>
    </row>
    <row r="243" spans="1:10" ht="28.5" customHeight="1" x14ac:dyDescent="0.3">
      <c r="A243" s="333"/>
      <c r="B243" s="97"/>
      <c r="C243" s="98"/>
      <c r="D243" s="98"/>
      <c r="E243" s="98"/>
      <c r="F243" s="98"/>
      <c r="G243" s="98"/>
      <c r="H243" s="98"/>
      <c r="I243" s="99"/>
      <c r="J243" s="77"/>
    </row>
    <row r="244" spans="1:10" ht="33" customHeight="1" x14ac:dyDescent="0.35">
      <c r="A244" s="333"/>
      <c r="B244" s="232" t="s">
        <v>1951</v>
      </c>
      <c r="C244" s="232"/>
      <c r="D244" s="232"/>
      <c r="E244" s="232"/>
      <c r="F244" s="232"/>
      <c r="G244" s="232"/>
      <c r="H244" s="232"/>
      <c r="I244" s="233"/>
      <c r="J244" s="77"/>
    </row>
    <row r="245" spans="1:10" ht="35.5" customHeight="1" x14ac:dyDescent="0.3">
      <c r="A245" s="333"/>
      <c r="B245" s="97"/>
      <c r="C245" s="98"/>
      <c r="D245" s="98"/>
      <c r="E245" s="98"/>
      <c r="F245" s="98"/>
      <c r="G245" s="98"/>
      <c r="H245" s="98"/>
      <c r="I245" s="99"/>
      <c r="J245" s="77"/>
    </row>
    <row r="246" spans="1:10" ht="5.15" customHeight="1" x14ac:dyDescent="0.35">
      <c r="A246" s="333"/>
      <c r="B246" s="297"/>
      <c r="C246" s="379"/>
      <c r="D246" s="379"/>
      <c r="E246" s="379"/>
      <c r="F246" s="379"/>
      <c r="G246" s="379"/>
      <c r="H246" s="379"/>
      <c r="I246" s="379"/>
      <c r="J246" s="77"/>
    </row>
    <row r="247" spans="1:10" ht="16.5" customHeight="1" x14ac:dyDescent="0.35">
      <c r="A247" s="333"/>
      <c r="B247" s="71" t="s">
        <v>1874</v>
      </c>
      <c r="C247" s="5"/>
      <c r="D247" s="361"/>
      <c r="E247" s="383"/>
      <c r="F247" s="74" t="s">
        <v>1834</v>
      </c>
      <c r="G247" s="74" t="s">
        <v>1835</v>
      </c>
      <c r="H247" s="74" t="s">
        <v>1836</v>
      </c>
      <c r="I247" s="354"/>
      <c r="J247" s="77"/>
    </row>
    <row r="248" spans="1:10" ht="16" customHeight="1" x14ac:dyDescent="0.35">
      <c r="A248" s="333"/>
      <c r="B248" s="71" t="s">
        <v>1837</v>
      </c>
      <c r="C248" s="14" t="s">
        <v>9</v>
      </c>
      <c r="D248" s="361" t="s">
        <v>1833</v>
      </c>
      <c r="E248" s="383"/>
      <c r="F248" s="13"/>
      <c r="G248" s="13"/>
      <c r="H248" s="13"/>
      <c r="I248" s="427"/>
      <c r="J248" s="77"/>
    </row>
    <row r="249" spans="1:10" ht="36" customHeight="1" x14ac:dyDescent="0.35">
      <c r="A249" s="333"/>
      <c r="B249" s="108" t="s">
        <v>1967</v>
      </c>
      <c r="C249" s="108"/>
      <c r="D249" s="108"/>
      <c r="E249" s="108"/>
      <c r="F249" s="108"/>
      <c r="G249" s="108"/>
      <c r="H249" s="108"/>
      <c r="I249" s="254"/>
      <c r="J249" s="77"/>
    </row>
    <row r="250" spans="1:10" ht="32.15" customHeight="1" x14ac:dyDescent="0.3">
      <c r="A250" s="333"/>
      <c r="B250" s="97"/>
      <c r="C250" s="98"/>
      <c r="D250" s="98"/>
      <c r="E250" s="98"/>
      <c r="F250" s="98"/>
      <c r="G250" s="98"/>
      <c r="H250" s="98"/>
      <c r="I250" s="99"/>
      <c r="J250" s="77"/>
    </row>
    <row r="251" spans="1:10" ht="5.15" customHeight="1" x14ac:dyDescent="0.35">
      <c r="A251" s="333"/>
      <c r="B251" s="297"/>
      <c r="C251" s="298"/>
      <c r="D251" s="298"/>
      <c r="E251" s="298"/>
      <c r="F251" s="298"/>
      <c r="G251" s="298"/>
      <c r="H251" s="298"/>
      <c r="I251" s="298"/>
      <c r="J251" s="77"/>
    </row>
    <row r="252" spans="1:10" ht="16" customHeight="1" x14ac:dyDescent="0.35">
      <c r="A252" s="333"/>
      <c r="B252" s="71" t="s">
        <v>1875</v>
      </c>
      <c r="C252" s="5"/>
      <c r="D252" s="361"/>
      <c r="E252" s="383"/>
      <c r="F252" s="74" t="s">
        <v>1834</v>
      </c>
      <c r="G252" s="74" t="s">
        <v>1835</v>
      </c>
      <c r="H252" s="74" t="s">
        <v>1836</v>
      </c>
      <c r="I252" s="354"/>
      <c r="J252" s="77"/>
    </row>
    <row r="253" spans="1:10" ht="16" customHeight="1" x14ac:dyDescent="0.35">
      <c r="A253" s="333"/>
      <c r="B253" s="71" t="s">
        <v>1850</v>
      </c>
      <c r="C253" s="14" t="s">
        <v>9</v>
      </c>
      <c r="D253" s="361" t="s">
        <v>1851</v>
      </c>
      <c r="E253" s="383"/>
      <c r="F253" s="13"/>
      <c r="G253" s="13"/>
      <c r="H253" s="13"/>
      <c r="I253" s="427"/>
      <c r="J253" s="77"/>
    </row>
    <row r="254" spans="1:10" ht="7.5" customHeight="1" x14ac:dyDescent="0.35">
      <c r="A254" s="333"/>
      <c r="B254" s="152"/>
      <c r="C254" s="106"/>
      <c r="D254" s="106"/>
      <c r="E254" s="106"/>
      <c r="F254" s="106"/>
      <c r="G254" s="106"/>
      <c r="H254" s="106"/>
      <c r="I254" s="106"/>
      <c r="J254" s="77"/>
    </row>
    <row r="255" spans="1:10" ht="14.9" customHeight="1" x14ac:dyDescent="0.35">
      <c r="A255" s="333"/>
      <c r="B255" s="357"/>
      <c r="C255" s="358"/>
      <c r="D255" s="245"/>
      <c r="E255" s="74" t="s">
        <v>1834</v>
      </c>
      <c r="F255" s="74" t="s">
        <v>1835</v>
      </c>
      <c r="G255" s="74" t="s">
        <v>1836</v>
      </c>
      <c r="H255" s="354"/>
      <c r="I255" s="106"/>
      <c r="J255" s="77"/>
    </row>
    <row r="256" spans="1:10" ht="16" customHeight="1" x14ac:dyDescent="0.35">
      <c r="A256" s="333"/>
      <c r="B256" s="359" t="s">
        <v>1876</v>
      </c>
      <c r="C256" s="360"/>
      <c r="D256" s="175"/>
      <c r="E256" s="13"/>
      <c r="F256" s="13"/>
      <c r="G256" s="13"/>
      <c r="H256" s="427"/>
      <c r="I256" s="160"/>
      <c r="J256" s="77"/>
    </row>
    <row r="257" spans="1:10" ht="16" customHeight="1" x14ac:dyDescent="0.35">
      <c r="A257" s="333"/>
      <c r="B257" s="359" t="s">
        <v>1853</v>
      </c>
      <c r="C257" s="360"/>
      <c r="D257" s="175"/>
      <c r="E257" s="13"/>
      <c r="F257" s="13"/>
      <c r="G257" s="13"/>
      <c r="H257" s="427"/>
      <c r="I257" s="160"/>
      <c r="J257" s="77"/>
    </row>
    <row r="258" spans="1:10" ht="16" customHeight="1" x14ac:dyDescent="0.35">
      <c r="A258" s="333"/>
      <c r="B258" s="359" t="s">
        <v>1852</v>
      </c>
      <c r="C258" s="360"/>
      <c r="D258" s="175"/>
      <c r="E258" s="13"/>
      <c r="F258" s="13"/>
      <c r="G258" s="13"/>
      <c r="H258" s="427"/>
      <c r="I258" s="160"/>
      <c r="J258" s="77"/>
    </row>
    <row r="259" spans="1:10" s="26" customFormat="1" ht="7.5" customHeight="1" x14ac:dyDescent="0.35">
      <c r="A259" s="333"/>
      <c r="B259" s="416"/>
      <c r="C259" s="160"/>
      <c r="D259" s="160"/>
      <c r="E259" s="160"/>
      <c r="F259" s="160"/>
      <c r="G259" s="160"/>
      <c r="H259" s="160"/>
      <c r="I259" s="160"/>
      <c r="J259" s="24"/>
    </row>
    <row r="260" spans="1:10" s="26" customFormat="1" ht="45" customHeight="1" x14ac:dyDescent="0.35">
      <c r="A260" s="333"/>
      <c r="B260" s="108" t="s">
        <v>1968</v>
      </c>
      <c r="C260" s="108"/>
      <c r="D260" s="108"/>
      <c r="E260" s="108"/>
      <c r="F260" s="108"/>
      <c r="G260" s="108"/>
      <c r="H260" s="108"/>
      <c r="I260" s="254"/>
      <c r="J260" s="24"/>
    </row>
    <row r="261" spans="1:10" s="26" customFormat="1" ht="46.5" customHeight="1" x14ac:dyDescent="0.3">
      <c r="A261" s="333"/>
      <c r="B261" s="97"/>
      <c r="C261" s="98"/>
      <c r="D261" s="98"/>
      <c r="E261" s="98"/>
      <c r="F261" s="98"/>
      <c r="G261" s="98"/>
      <c r="H261" s="98"/>
      <c r="I261" s="99"/>
      <c r="J261" s="24"/>
    </row>
    <row r="262" spans="1:10" s="26" customFormat="1" ht="4.5" customHeight="1" x14ac:dyDescent="0.35">
      <c r="A262" s="333"/>
      <c r="B262" s="425"/>
      <c r="C262" s="424"/>
      <c r="D262" s="424"/>
      <c r="E262" s="424"/>
      <c r="F262" s="424"/>
      <c r="G262" s="424"/>
      <c r="H262" s="424"/>
      <c r="I262" s="424"/>
      <c r="J262" s="24"/>
    </row>
    <row r="263" spans="1:10" s="26" customFormat="1" ht="11.5" customHeight="1" x14ac:dyDescent="0.3">
      <c r="A263" s="333"/>
      <c r="B263" s="108" t="s">
        <v>1855</v>
      </c>
      <c r="C263" s="108"/>
      <c r="D263" s="108"/>
      <c r="E263" s="108"/>
      <c r="F263" s="108"/>
      <c r="G263" s="108"/>
      <c r="H263" s="108"/>
      <c r="I263" s="108"/>
      <c r="J263" s="24"/>
    </row>
    <row r="264" spans="1:10" s="26" customFormat="1" ht="56.5" customHeight="1" x14ac:dyDescent="0.3">
      <c r="A264" s="333"/>
      <c r="B264" s="97"/>
      <c r="C264" s="98"/>
      <c r="D264" s="98"/>
      <c r="E264" s="98"/>
      <c r="F264" s="98"/>
      <c r="G264" s="98"/>
      <c r="H264" s="98"/>
      <c r="I264" s="99"/>
      <c r="J264" s="24"/>
    </row>
    <row r="265" spans="1:10" s="26" customFormat="1" ht="2.15" customHeight="1" x14ac:dyDescent="0.35">
      <c r="A265" s="333"/>
      <c r="B265" s="48"/>
      <c r="C265" s="49"/>
      <c r="D265" s="50"/>
      <c r="E265" s="9"/>
      <c r="F265" s="9"/>
      <c r="G265" s="9"/>
      <c r="H265" s="25"/>
      <c r="I265" s="25"/>
      <c r="J265" s="24"/>
    </row>
    <row r="266" spans="1:10" s="77" customFormat="1" ht="10" customHeight="1" x14ac:dyDescent="0.3">
      <c r="A266" s="333"/>
      <c r="B266" s="301"/>
      <c r="C266" s="301"/>
      <c r="D266" s="301"/>
      <c r="E266" s="301"/>
      <c r="F266" s="301"/>
      <c r="G266" s="301"/>
      <c r="H266" s="301"/>
      <c r="I266" s="301"/>
    </row>
    <row r="267" spans="1:10" s="77" customFormat="1" ht="35.5" customHeight="1" x14ac:dyDescent="0.3">
      <c r="A267" s="333"/>
      <c r="B267" s="323" t="s">
        <v>1969</v>
      </c>
      <c r="C267" s="323"/>
      <c r="D267" s="323"/>
      <c r="E267" s="323"/>
      <c r="F267" s="323"/>
      <c r="G267" s="323"/>
      <c r="H267" s="323"/>
      <c r="I267" s="323"/>
    </row>
    <row r="268" spans="1:10" s="77" customFormat="1" ht="15.5" x14ac:dyDescent="0.35">
      <c r="A268" s="333"/>
      <c r="B268" s="316"/>
      <c r="C268" s="96"/>
      <c r="D268" s="96"/>
      <c r="E268" s="96"/>
      <c r="F268" s="96"/>
      <c r="G268" s="96"/>
      <c r="H268" s="96"/>
      <c r="I268" s="96"/>
    </row>
    <row r="269" spans="1:10" s="77" customFormat="1" ht="26.15" customHeight="1" x14ac:dyDescent="0.3">
      <c r="A269" s="333"/>
      <c r="B269" s="15" t="s">
        <v>1763</v>
      </c>
      <c r="C269" s="328" t="s">
        <v>2007</v>
      </c>
      <c r="D269" s="329"/>
      <c r="E269" s="329"/>
      <c r="F269" s="329"/>
      <c r="G269" s="329"/>
      <c r="H269" s="329"/>
      <c r="I269" s="330"/>
    </row>
    <row r="270" spans="1:10" s="77" customFormat="1" ht="17.5" customHeight="1" x14ac:dyDescent="0.3">
      <c r="A270" s="333"/>
      <c r="B270" s="310" t="s">
        <v>2009</v>
      </c>
      <c r="C270" s="311"/>
      <c r="D270" s="311"/>
      <c r="E270" s="311"/>
      <c r="F270" s="311"/>
      <c r="G270" s="311"/>
      <c r="H270" s="311"/>
      <c r="I270" s="312"/>
    </row>
    <row r="271" spans="1:10" s="77" customFormat="1" ht="19" customHeight="1" x14ac:dyDescent="0.3">
      <c r="A271" s="333"/>
      <c r="B271" s="306" t="s">
        <v>9</v>
      </c>
      <c r="C271" s="317" t="s">
        <v>2067</v>
      </c>
      <c r="D271" s="318"/>
      <c r="E271" s="318"/>
      <c r="F271" s="318"/>
      <c r="G271" s="318"/>
      <c r="H271" s="318"/>
      <c r="I271" s="319"/>
    </row>
    <row r="272" spans="1:10" s="77" customFormat="1" ht="17.5" customHeight="1" x14ac:dyDescent="0.3">
      <c r="A272" s="333"/>
      <c r="B272" s="307"/>
      <c r="C272" s="303" t="str">
        <f>+IF(B271="No","Documentación obligatoria para aportar junto a la solicitud"," ")</f>
        <v xml:space="preserve"> </v>
      </c>
      <c r="D272" s="304"/>
      <c r="E272" s="304"/>
      <c r="F272" s="304"/>
      <c r="G272" s="304"/>
      <c r="H272" s="304"/>
      <c r="I272" s="305"/>
    </row>
    <row r="273" spans="1:9" s="77" customFormat="1" ht="50.25" customHeight="1" x14ac:dyDescent="0.3">
      <c r="A273" s="333"/>
      <c r="B273" s="306" t="s">
        <v>9</v>
      </c>
      <c r="C273" s="317" t="s">
        <v>2068</v>
      </c>
      <c r="D273" s="318"/>
      <c r="E273" s="318"/>
      <c r="F273" s="318"/>
      <c r="G273" s="318"/>
      <c r="H273" s="318"/>
      <c r="I273" s="319"/>
    </row>
    <row r="274" spans="1:9" s="77" customFormat="1" ht="17.5" customHeight="1" x14ac:dyDescent="0.3">
      <c r="A274" s="333"/>
      <c r="B274" s="307"/>
      <c r="C274" s="303" t="str">
        <f>+IF(B273="No","Documentación obligatoria para aportar junto a la solicitud"," ")</f>
        <v xml:space="preserve"> </v>
      </c>
      <c r="D274" s="304"/>
      <c r="E274" s="304"/>
      <c r="F274" s="304"/>
      <c r="G274" s="304"/>
      <c r="H274" s="304"/>
      <c r="I274" s="305"/>
    </row>
    <row r="275" spans="1:9" s="77" customFormat="1" ht="45" customHeight="1" x14ac:dyDescent="0.3">
      <c r="A275" s="333"/>
      <c r="B275" s="308" t="s">
        <v>9</v>
      </c>
      <c r="C275" s="317" t="s">
        <v>2080</v>
      </c>
      <c r="D275" s="318"/>
      <c r="E275" s="318"/>
      <c r="F275" s="318"/>
      <c r="G275" s="318"/>
      <c r="H275" s="318"/>
      <c r="I275" s="319"/>
    </row>
    <row r="276" spans="1:9" s="77" customFormat="1" ht="17.5" customHeight="1" x14ac:dyDescent="0.3">
      <c r="A276" s="333"/>
      <c r="B276" s="309"/>
      <c r="C276" s="303" t="str">
        <f>+IF(B275="No","Especifique el motivo de no aportar la documentación requerida"," ")</f>
        <v xml:space="preserve"> </v>
      </c>
      <c r="D276" s="304"/>
      <c r="E276" s="304"/>
      <c r="F276" s="304"/>
      <c r="G276" s="304"/>
      <c r="H276" s="304"/>
      <c r="I276" s="305"/>
    </row>
    <row r="277" spans="1:9" s="77" customFormat="1" ht="49.5" customHeight="1" x14ac:dyDescent="0.3">
      <c r="A277" s="333"/>
      <c r="B277" s="306" t="s">
        <v>9</v>
      </c>
      <c r="C277" s="313" t="s">
        <v>2081</v>
      </c>
      <c r="D277" s="314"/>
      <c r="E277" s="314"/>
      <c r="F277" s="314"/>
      <c r="G277" s="314"/>
      <c r="H277" s="314"/>
      <c r="I277" s="315"/>
    </row>
    <row r="278" spans="1:9" s="77" customFormat="1" ht="17.5" customHeight="1" x14ac:dyDescent="0.3">
      <c r="A278" s="333"/>
      <c r="B278" s="307"/>
      <c r="C278" s="303" t="str">
        <f>+IF(B277="No","Documentación obligatoria para aportar junto a la solicitud"," ")</f>
        <v xml:space="preserve"> </v>
      </c>
      <c r="D278" s="304"/>
      <c r="E278" s="304"/>
      <c r="F278" s="304"/>
      <c r="G278" s="304"/>
      <c r="H278" s="304"/>
      <c r="I278" s="305"/>
    </row>
    <row r="279" spans="1:9" s="77" customFormat="1" ht="30.65" customHeight="1" x14ac:dyDescent="0.3">
      <c r="A279" s="333"/>
      <c r="B279" s="306" t="s">
        <v>9</v>
      </c>
      <c r="C279" s="313" t="s">
        <v>2082</v>
      </c>
      <c r="D279" s="314"/>
      <c r="E279" s="314"/>
      <c r="F279" s="314"/>
      <c r="G279" s="314"/>
      <c r="H279" s="314"/>
      <c r="I279" s="315"/>
    </row>
    <row r="280" spans="1:9" s="77" customFormat="1" ht="17.5" customHeight="1" x14ac:dyDescent="0.3">
      <c r="A280" s="333"/>
      <c r="B280" s="307"/>
      <c r="C280" s="303" t="str">
        <f>+IF(B279="No","Documentación obligatoria para aportar junto a la solicitud"," ")</f>
        <v xml:space="preserve"> </v>
      </c>
      <c r="D280" s="304"/>
      <c r="E280" s="304"/>
      <c r="F280" s="304"/>
      <c r="G280" s="304"/>
      <c r="H280" s="304"/>
      <c r="I280" s="305"/>
    </row>
    <row r="281" spans="1:9" s="77" customFormat="1" ht="33.65" customHeight="1" x14ac:dyDescent="0.3">
      <c r="A281" s="333"/>
      <c r="B281" s="306" t="s">
        <v>9</v>
      </c>
      <c r="C281" s="324" t="s">
        <v>2083</v>
      </c>
      <c r="D281" s="314"/>
      <c r="E281" s="314"/>
      <c r="F281" s="314"/>
      <c r="G281" s="314"/>
      <c r="H281" s="314"/>
      <c r="I281" s="315"/>
    </row>
    <row r="282" spans="1:9" s="77" customFormat="1" ht="17.5" customHeight="1" x14ac:dyDescent="0.3">
      <c r="A282" s="333"/>
      <c r="B282" s="307"/>
      <c r="C282" s="303" t="str">
        <f>+IF(B281="No","Documentación obligatoria para aportar junto a la solicitud"," ")</f>
        <v xml:space="preserve"> </v>
      </c>
      <c r="D282" s="304"/>
      <c r="E282" s="304"/>
      <c r="F282" s="304"/>
      <c r="G282" s="304"/>
      <c r="H282" s="304"/>
      <c r="I282" s="305"/>
    </row>
    <row r="283" spans="1:9" s="77" customFormat="1" ht="43" customHeight="1" x14ac:dyDescent="0.3">
      <c r="A283" s="333"/>
      <c r="B283" s="306" t="s">
        <v>9</v>
      </c>
      <c r="C283" s="313" t="s">
        <v>2084</v>
      </c>
      <c r="D283" s="314"/>
      <c r="E283" s="314"/>
      <c r="F283" s="314"/>
      <c r="G283" s="314"/>
      <c r="H283" s="314"/>
      <c r="I283" s="315"/>
    </row>
    <row r="284" spans="1:9" s="77" customFormat="1" ht="17.5" customHeight="1" x14ac:dyDescent="0.3">
      <c r="A284" s="333"/>
      <c r="B284" s="307"/>
      <c r="C284" s="303" t="str">
        <f>+IF(B283="No","Documentación obligatoria para aportar junto a la solicitud"," ")</f>
        <v xml:space="preserve"> </v>
      </c>
      <c r="D284" s="304"/>
      <c r="E284" s="304"/>
      <c r="F284" s="304"/>
      <c r="G284" s="304"/>
      <c r="H284" s="304"/>
      <c r="I284" s="305"/>
    </row>
    <row r="285" spans="1:9" s="77" customFormat="1" ht="30.65" customHeight="1" x14ac:dyDescent="0.3">
      <c r="A285" s="333"/>
      <c r="B285" s="308" t="s">
        <v>9</v>
      </c>
      <c r="C285" s="313" t="s">
        <v>2085</v>
      </c>
      <c r="D285" s="314"/>
      <c r="E285" s="314"/>
      <c r="F285" s="314"/>
      <c r="G285" s="314"/>
      <c r="H285" s="314"/>
      <c r="I285" s="315"/>
    </row>
    <row r="286" spans="1:9" s="77" customFormat="1" ht="17.5" customHeight="1" x14ac:dyDescent="0.3">
      <c r="A286" s="333"/>
      <c r="B286" s="309"/>
      <c r="C286" s="303" t="str">
        <f>+IF(B285="No","Especifique el motivo de no aportar la documentación requerida"," ")</f>
        <v xml:space="preserve"> </v>
      </c>
      <c r="D286" s="304"/>
      <c r="E286" s="304"/>
      <c r="F286" s="304"/>
      <c r="G286" s="304"/>
      <c r="H286" s="304"/>
      <c r="I286" s="305"/>
    </row>
    <row r="287" spans="1:9" s="77" customFormat="1" ht="17.5" customHeight="1" x14ac:dyDescent="0.3">
      <c r="A287" s="333"/>
      <c r="B287" s="399" t="s">
        <v>9</v>
      </c>
      <c r="C287" s="401" t="s">
        <v>2086</v>
      </c>
      <c r="D287" s="402"/>
      <c r="E287" s="402"/>
      <c r="F287" s="402"/>
      <c r="G287" s="402"/>
      <c r="H287" s="402"/>
      <c r="I287" s="403"/>
    </row>
    <row r="288" spans="1:9" s="77" customFormat="1" ht="15" customHeight="1" x14ac:dyDescent="0.3">
      <c r="A288" s="333"/>
      <c r="B288" s="400"/>
      <c r="C288" s="303" t="str">
        <f>+IF(B287="No","Especifique el motivo de no aportar la documentación requerida"," ")</f>
        <v xml:space="preserve"> </v>
      </c>
      <c r="D288" s="304"/>
      <c r="E288" s="304"/>
      <c r="F288" s="304"/>
      <c r="G288" s="304"/>
      <c r="H288" s="304"/>
      <c r="I288" s="305"/>
    </row>
    <row r="289" spans="1:9" s="77" customFormat="1" ht="17.5" customHeight="1" x14ac:dyDescent="0.3">
      <c r="A289" s="333"/>
      <c r="B289" s="310" t="s">
        <v>2008</v>
      </c>
      <c r="C289" s="311"/>
      <c r="D289" s="311"/>
      <c r="E289" s="311"/>
      <c r="F289" s="311"/>
      <c r="G289" s="311"/>
      <c r="H289" s="311"/>
      <c r="I289" s="312"/>
    </row>
    <row r="290" spans="1:9" s="77" customFormat="1" ht="44.5" customHeight="1" x14ac:dyDescent="0.3">
      <c r="A290" s="333"/>
      <c r="B290" s="306" t="s">
        <v>9</v>
      </c>
      <c r="C290" s="406" t="s">
        <v>2037</v>
      </c>
      <c r="D290" s="407"/>
      <c r="E290" s="407"/>
      <c r="F290" s="407"/>
      <c r="G290" s="407"/>
      <c r="H290" s="407"/>
      <c r="I290" s="408"/>
    </row>
    <row r="291" spans="1:9" s="77" customFormat="1" ht="17.5" customHeight="1" x14ac:dyDescent="0.3">
      <c r="A291" s="333"/>
      <c r="B291" s="307"/>
      <c r="C291" s="303" t="str">
        <f>+IF(B290="No","Documentación obligatoria para aportar junto a la solicitud"," ")</f>
        <v xml:space="preserve"> </v>
      </c>
      <c r="D291" s="304"/>
      <c r="E291" s="304"/>
      <c r="F291" s="304"/>
      <c r="G291" s="304"/>
      <c r="H291" s="304"/>
      <c r="I291" s="305"/>
    </row>
    <row r="292" spans="1:9" s="77" customFormat="1" ht="57.65" customHeight="1" x14ac:dyDescent="0.3">
      <c r="A292" s="333"/>
      <c r="B292" s="306" t="s">
        <v>9</v>
      </c>
      <c r="C292" s="313" t="s">
        <v>2036</v>
      </c>
      <c r="D292" s="314"/>
      <c r="E292" s="314"/>
      <c r="F292" s="314"/>
      <c r="G292" s="314"/>
      <c r="H292" s="314"/>
      <c r="I292" s="315"/>
    </row>
    <row r="293" spans="1:9" s="77" customFormat="1" ht="17.5" customHeight="1" x14ac:dyDescent="0.3">
      <c r="A293" s="333"/>
      <c r="B293" s="307"/>
      <c r="C293" s="303" t="str">
        <f>+IF(B292="No","Documentación obligatoria para aportar junto a la solicitud"," ")</f>
        <v xml:space="preserve"> </v>
      </c>
      <c r="D293" s="304"/>
      <c r="E293" s="304"/>
      <c r="F293" s="304"/>
      <c r="G293" s="304"/>
      <c r="H293" s="304"/>
      <c r="I293" s="305"/>
    </row>
    <row r="294" spans="1:9" s="77" customFormat="1" ht="31.5" customHeight="1" x14ac:dyDescent="0.3">
      <c r="A294" s="333"/>
      <c r="B294" s="306" t="s">
        <v>9</v>
      </c>
      <c r="C294" s="313" t="s">
        <v>2087</v>
      </c>
      <c r="D294" s="314"/>
      <c r="E294" s="314"/>
      <c r="F294" s="314"/>
      <c r="G294" s="314"/>
      <c r="H294" s="314"/>
      <c r="I294" s="315"/>
    </row>
    <row r="295" spans="1:9" s="77" customFormat="1" ht="15" customHeight="1" x14ac:dyDescent="0.3">
      <c r="A295" s="333"/>
      <c r="B295" s="307"/>
      <c r="C295" s="303" t="str">
        <f>+IF(B294="No","Específique motivo de no aportar el/los documento/s"," ")</f>
        <v xml:space="preserve"> </v>
      </c>
      <c r="D295" s="304"/>
      <c r="E295" s="304"/>
      <c r="F295" s="304"/>
      <c r="G295" s="304"/>
      <c r="H295" s="304"/>
      <c r="I295" s="305"/>
    </row>
    <row r="296" spans="1:9" s="77" customFormat="1" ht="46.5" customHeight="1" x14ac:dyDescent="0.3">
      <c r="A296" s="333"/>
      <c r="B296" s="306" t="s">
        <v>9</v>
      </c>
      <c r="C296" s="349" t="s">
        <v>2063</v>
      </c>
      <c r="D296" s="321"/>
      <c r="E296" s="321"/>
      <c r="F296" s="321"/>
      <c r="G296" s="321"/>
      <c r="H296" s="321"/>
      <c r="I296" s="322"/>
    </row>
    <row r="297" spans="1:9" s="77" customFormat="1" ht="17.5" customHeight="1" x14ac:dyDescent="0.3">
      <c r="A297" s="333"/>
      <c r="B297" s="307"/>
      <c r="C297" s="303" t="str">
        <f>+IF(B296="No","Documento obligatorio para aportar junto a la solicitud"," ")</f>
        <v xml:space="preserve"> </v>
      </c>
      <c r="D297" s="304"/>
      <c r="E297" s="304"/>
      <c r="F297" s="304"/>
      <c r="G297" s="304"/>
      <c r="H297" s="304"/>
      <c r="I297" s="305"/>
    </row>
    <row r="298" spans="1:9" s="77" customFormat="1" ht="17.5" customHeight="1" x14ac:dyDescent="0.3">
      <c r="A298" s="333"/>
      <c r="B298" s="310" t="s">
        <v>2010</v>
      </c>
      <c r="C298" s="311"/>
      <c r="D298" s="311"/>
      <c r="E298" s="311"/>
      <c r="F298" s="311"/>
      <c r="G298" s="311"/>
      <c r="H298" s="311"/>
      <c r="I298" s="312"/>
    </row>
    <row r="299" spans="1:9" s="77" customFormat="1" ht="20.25" customHeight="1" x14ac:dyDescent="0.3">
      <c r="A299" s="333"/>
      <c r="B299" s="355" t="s">
        <v>9</v>
      </c>
      <c r="C299" s="395" t="s">
        <v>2064</v>
      </c>
      <c r="D299" s="396"/>
      <c r="E299" s="396"/>
      <c r="F299" s="396"/>
      <c r="G299" s="396"/>
      <c r="H299" s="396"/>
      <c r="I299" s="397"/>
    </row>
    <row r="300" spans="1:9" s="77" customFormat="1" ht="17.5" customHeight="1" x14ac:dyDescent="0.3">
      <c r="A300" s="333"/>
      <c r="B300" s="356"/>
      <c r="C300" s="303" t="str">
        <f>+IF(B299="No","Documentación obligatoria para aportar junto a la solicitud"," ")</f>
        <v xml:space="preserve"> </v>
      </c>
      <c r="D300" s="304"/>
      <c r="E300" s="304"/>
      <c r="F300" s="304"/>
      <c r="G300" s="304"/>
      <c r="H300" s="304"/>
      <c r="I300" s="305"/>
    </row>
    <row r="301" spans="1:9" s="77" customFormat="1" ht="48" customHeight="1" x14ac:dyDescent="0.3">
      <c r="A301" s="333"/>
      <c r="B301" s="306" t="s">
        <v>9</v>
      </c>
      <c r="C301" s="320" t="s">
        <v>2065</v>
      </c>
      <c r="D301" s="321"/>
      <c r="E301" s="321"/>
      <c r="F301" s="321"/>
      <c r="G301" s="321"/>
      <c r="H301" s="321"/>
      <c r="I301" s="322"/>
    </row>
    <row r="302" spans="1:9" s="77" customFormat="1" ht="17.5" customHeight="1" x14ac:dyDescent="0.3">
      <c r="A302" s="333"/>
      <c r="B302" s="307"/>
      <c r="C302" s="303" t="str">
        <f>+IF(B301="No","Documentación obligatoria para adjuntar en la solicitud"," ")</f>
        <v xml:space="preserve"> </v>
      </c>
      <c r="D302" s="304"/>
      <c r="E302" s="304"/>
      <c r="F302" s="304"/>
      <c r="G302" s="304"/>
      <c r="H302" s="304"/>
      <c r="I302" s="305"/>
    </row>
    <row r="303" spans="1:9" s="77" customFormat="1" ht="33" customHeight="1" x14ac:dyDescent="0.3">
      <c r="A303" s="333"/>
      <c r="B303" s="306" t="s">
        <v>9</v>
      </c>
      <c r="C303" s="324" t="s">
        <v>2066</v>
      </c>
      <c r="D303" s="314"/>
      <c r="E303" s="314"/>
      <c r="F303" s="314"/>
      <c r="G303" s="314"/>
      <c r="H303" s="314"/>
      <c r="I303" s="315"/>
    </row>
    <row r="304" spans="1:9" s="77" customFormat="1" ht="17.5" customHeight="1" x14ac:dyDescent="0.3">
      <c r="A304" s="333"/>
      <c r="B304" s="307"/>
      <c r="C304" s="303" t="str">
        <f>+IF(B303="No","Especifique aquí motivo de no adjuntar este documento/s"," ")</f>
        <v xml:space="preserve"> </v>
      </c>
      <c r="D304" s="304"/>
      <c r="E304" s="304"/>
      <c r="F304" s="304"/>
      <c r="G304" s="304"/>
      <c r="H304" s="304"/>
      <c r="I304" s="305"/>
    </row>
    <row r="305" spans="1:17" s="77" customFormat="1" ht="36" customHeight="1" x14ac:dyDescent="0.3">
      <c r="A305" s="333"/>
      <c r="B305" s="306" t="s">
        <v>9</v>
      </c>
      <c r="C305" s="324" t="s">
        <v>2088</v>
      </c>
      <c r="D305" s="314"/>
      <c r="E305" s="314"/>
      <c r="F305" s="314"/>
      <c r="G305" s="314"/>
      <c r="H305" s="314"/>
      <c r="I305" s="315"/>
    </row>
    <row r="306" spans="1:17" s="77" customFormat="1" ht="17.5" customHeight="1" x14ac:dyDescent="0.3">
      <c r="A306" s="333"/>
      <c r="B306" s="307"/>
      <c r="C306" s="303" t="str">
        <f>+IF(B305="No","Especifique aquí motivo de no adjuntar este documento/s"," ")</f>
        <v xml:space="preserve"> </v>
      </c>
      <c r="D306" s="304"/>
      <c r="E306" s="304"/>
      <c r="F306" s="304"/>
      <c r="G306" s="304"/>
      <c r="H306" s="304"/>
      <c r="I306" s="305"/>
    </row>
    <row r="307" spans="1:17" s="77" customFormat="1" ht="49" customHeight="1" x14ac:dyDescent="0.3">
      <c r="A307" s="333"/>
      <c r="B307" s="306" t="s">
        <v>9</v>
      </c>
      <c r="C307" s="313" t="s">
        <v>2089</v>
      </c>
      <c r="D307" s="314"/>
      <c r="E307" s="314"/>
      <c r="F307" s="314"/>
      <c r="G307" s="314"/>
      <c r="H307" s="314"/>
      <c r="I307" s="315"/>
    </row>
    <row r="308" spans="1:17" s="77" customFormat="1" ht="17.5" customHeight="1" x14ac:dyDescent="0.3">
      <c r="A308" s="333"/>
      <c r="B308" s="307"/>
      <c r="C308" s="303" t="str">
        <f>+IF(B307="No","Especifique aquí motivo de no adjuntar este documento/s"," ")</f>
        <v xml:space="preserve"> </v>
      </c>
      <c r="D308" s="304"/>
      <c r="E308" s="304"/>
      <c r="F308" s="304"/>
      <c r="G308" s="304"/>
      <c r="H308" s="304"/>
      <c r="I308" s="305"/>
    </row>
    <row r="309" spans="1:17" s="77" customFormat="1" ht="33" customHeight="1" x14ac:dyDescent="0.35">
      <c r="A309" s="333"/>
      <c r="B309" s="306" t="s">
        <v>9</v>
      </c>
      <c r="C309" s="313" t="s">
        <v>2090</v>
      </c>
      <c r="D309" s="314"/>
      <c r="E309" s="314"/>
      <c r="F309" s="314"/>
      <c r="G309" s="314"/>
      <c r="H309" s="314"/>
      <c r="I309" s="315"/>
      <c r="K309" s="33"/>
      <c r="L309" s="33"/>
      <c r="M309" s="33"/>
    </row>
    <row r="310" spans="1:17" s="77" customFormat="1" ht="17.5" customHeight="1" x14ac:dyDescent="0.35">
      <c r="A310" s="333"/>
      <c r="B310" s="307"/>
      <c r="C310" s="303" t="str">
        <f>+IF(B309="No","Especifique aquí motivo de no adjuntar este documento/s"," ")</f>
        <v xml:space="preserve"> </v>
      </c>
      <c r="D310" s="304"/>
      <c r="E310" s="304"/>
      <c r="F310" s="304"/>
      <c r="G310" s="304"/>
      <c r="H310" s="304"/>
      <c r="I310" s="305"/>
      <c r="K310" s="33"/>
      <c r="L310" s="33"/>
      <c r="M310" s="33"/>
    </row>
    <row r="311" spans="1:17" s="77" customFormat="1" ht="31" customHeight="1" x14ac:dyDescent="0.3">
      <c r="A311" s="333"/>
      <c r="B311" s="306" t="s">
        <v>9</v>
      </c>
      <c r="C311" s="313" t="s">
        <v>2091</v>
      </c>
      <c r="D311" s="314"/>
      <c r="E311" s="314"/>
      <c r="F311" s="314"/>
      <c r="G311" s="314"/>
      <c r="H311" s="314"/>
      <c r="I311" s="315"/>
    </row>
    <row r="312" spans="1:17" s="77" customFormat="1" ht="17.5" customHeight="1" x14ac:dyDescent="0.3">
      <c r="A312" s="333"/>
      <c r="B312" s="307"/>
      <c r="C312" s="303" t="str">
        <f>+IF(B311="No","Especifique aquí motivo de no adjuntar este documento/s"," ")</f>
        <v xml:space="preserve"> </v>
      </c>
      <c r="D312" s="304"/>
      <c r="E312" s="304"/>
      <c r="F312" s="304"/>
      <c r="G312" s="304"/>
      <c r="H312" s="304"/>
      <c r="I312" s="305"/>
    </row>
    <row r="313" spans="1:17" s="77" customFormat="1" ht="20.5" customHeight="1" x14ac:dyDescent="0.3">
      <c r="A313" s="333"/>
      <c r="B313" s="306" t="s">
        <v>9</v>
      </c>
      <c r="C313" s="349" t="s">
        <v>2092</v>
      </c>
      <c r="D313" s="350"/>
      <c r="E313" s="350"/>
      <c r="F313" s="350"/>
      <c r="G313" s="350"/>
      <c r="H313" s="350"/>
      <c r="I313" s="351"/>
    </row>
    <row r="314" spans="1:17" s="77" customFormat="1" ht="17.5" customHeight="1" x14ac:dyDescent="0.3">
      <c r="A314" s="333"/>
      <c r="B314" s="307"/>
      <c r="C314" s="303" t="str">
        <f>+IF(B313="No","Especifique aquí motivo de no adjuntar este documento/s"," ")</f>
        <v xml:space="preserve"> </v>
      </c>
      <c r="D314" s="304"/>
      <c r="E314" s="304"/>
      <c r="F314" s="304"/>
      <c r="G314" s="304"/>
      <c r="H314" s="304"/>
      <c r="I314" s="305"/>
    </row>
    <row r="315" spans="1:17" s="77" customFormat="1" ht="39.65" customHeight="1" x14ac:dyDescent="0.3">
      <c r="A315" s="333"/>
      <c r="B315" s="306" t="s">
        <v>9</v>
      </c>
      <c r="C315" s="349" t="s">
        <v>2093</v>
      </c>
      <c r="D315" s="350"/>
      <c r="E315" s="350"/>
      <c r="F315" s="350"/>
      <c r="G315" s="350"/>
      <c r="H315" s="350"/>
      <c r="I315" s="351"/>
    </row>
    <row r="316" spans="1:17" s="77" customFormat="1" ht="17.5" customHeight="1" x14ac:dyDescent="0.3">
      <c r="A316" s="333"/>
      <c r="B316" s="307"/>
      <c r="C316" s="303" t="str">
        <f>+IF(B315="No","Especifique aquí motivo de no adjuntar este documento/s"," ")</f>
        <v xml:space="preserve"> </v>
      </c>
      <c r="D316" s="304"/>
      <c r="E316" s="304"/>
      <c r="F316" s="304"/>
      <c r="G316" s="304"/>
      <c r="H316" s="304"/>
      <c r="I316" s="305"/>
    </row>
    <row r="317" spans="1:17" s="77" customFormat="1" ht="19.5" customHeight="1" x14ac:dyDescent="0.35">
      <c r="A317" s="333"/>
      <c r="B317" s="302"/>
      <c r="C317" s="96"/>
      <c r="D317" s="96"/>
      <c r="E317" s="96"/>
      <c r="F317" s="96"/>
      <c r="G317" s="96"/>
      <c r="H317" s="96"/>
      <c r="I317" s="96"/>
    </row>
    <row r="318" spans="1:17" s="77" customFormat="1" ht="285" customHeight="1" x14ac:dyDescent="0.3">
      <c r="B318" s="301" t="s">
        <v>2072</v>
      </c>
      <c r="C318" s="301"/>
      <c r="D318" s="301"/>
      <c r="E318" s="301"/>
      <c r="F318" s="301"/>
      <c r="G318" s="301"/>
      <c r="H318" s="301"/>
      <c r="I318" s="301"/>
    </row>
    <row r="319" spans="1:17" s="77" customFormat="1" ht="15" customHeight="1" x14ac:dyDescent="0.3">
      <c r="B319" s="79"/>
      <c r="C319" s="51"/>
      <c r="D319" s="51"/>
      <c r="E319" s="51"/>
      <c r="F319" s="51"/>
      <c r="G319" s="51"/>
      <c r="H319" s="51"/>
      <c r="I319" s="51"/>
    </row>
    <row r="320" spans="1:17" s="77" customFormat="1" ht="15.65" hidden="1" customHeight="1" x14ac:dyDescent="0.35">
      <c r="B320" s="52" t="s">
        <v>1752</v>
      </c>
      <c r="C320" s="17"/>
      <c r="D320" s="17"/>
      <c r="E320" s="52" t="s">
        <v>1753</v>
      </c>
      <c r="G320" s="52" t="s">
        <v>1764</v>
      </c>
      <c r="M320" s="77" t="s">
        <v>9</v>
      </c>
      <c r="N320" s="77" t="s">
        <v>9</v>
      </c>
      <c r="O320" s="77" t="s">
        <v>9</v>
      </c>
      <c r="P320" s="77" t="s">
        <v>9</v>
      </c>
      <c r="Q320" s="77" t="s">
        <v>9</v>
      </c>
    </row>
    <row r="321" spans="2:18" s="77" customFormat="1" ht="15.65" hidden="1" customHeight="1" x14ac:dyDescent="0.35">
      <c r="B321" s="53" t="s">
        <v>1705</v>
      </c>
      <c r="C321" s="17"/>
      <c r="D321" s="17"/>
      <c r="E321" s="46" t="s">
        <v>1726</v>
      </c>
      <c r="G321" s="77" t="s">
        <v>1765</v>
      </c>
      <c r="M321" s="77" t="s">
        <v>1838</v>
      </c>
      <c r="N321" s="77" t="s">
        <v>1883</v>
      </c>
      <c r="O321" s="77" t="s">
        <v>1884</v>
      </c>
      <c r="P321" s="77" t="s">
        <v>1986</v>
      </c>
      <c r="Q321" s="77" t="s">
        <v>2015</v>
      </c>
      <c r="R321" s="17" t="s">
        <v>1747</v>
      </c>
    </row>
    <row r="322" spans="2:18" s="77" customFormat="1" ht="15.65" hidden="1" customHeight="1" x14ac:dyDescent="0.35">
      <c r="B322" s="54" t="s">
        <v>21</v>
      </c>
      <c r="C322" s="17"/>
      <c r="D322" s="17"/>
      <c r="E322" s="55" t="s">
        <v>650</v>
      </c>
      <c r="G322" s="77" t="s">
        <v>1766</v>
      </c>
      <c r="M322" s="77" t="s">
        <v>1839</v>
      </c>
      <c r="N322" s="77" t="s">
        <v>2016</v>
      </c>
      <c r="O322" s="77" t="s">
        <v>1885</v>
      </c>
      <c r="P322" s="77" t="s">
        <v>1987</v>
      </c>
      <c r="Q322" s="77" t="s">
        <v>2017</v>
      </c>
      <c r="R322" s="17" t="s">
        <v>2071</v>
      </c>
    </row>
    <row r="323" spans="2:18" s="77" customFormat="1" ht="15.65" hidden="1" customHeight="1" x14ac:dyDescent="0.35">
      <c r="B323" s="54" t="s">
        <v>22</v>
      </c>
      <c r="C323" s="17"/>
      <c r="D323" s="17"/>
      <c r="E323" s="55" t="s">
        <v>651</v>
      </c>
      <c r="G323" s="77" t="s">
        <v>1767</v>
      </c>
      <c r="M323" s="77" t="s">
        <v>1840</v>
      </c>
      <c r="N323" s="77" t="s">
        <v>1886</v>
      </c>
      <c r="O323" s="77" t="s">
        <v>1887</v>
      </c>
      <c r="P323" s="77" t="s">
        <v>1989</v>
      </c>
      <c r="Q323" s="77" t="s">
        <v>2006</v>
      </c>
      <c r="R323" s="17" t="s">
        <v>2038</v>
      </c>
    </row>
    <row r="324" spans="2:18" s="77" customFormat="1" ht="15.65" hidden="1" customHeight="1" x14ac:dyDescent="0.35">
      <c r="B324" s="54" t="s">
        <v>23</v>
      </c>
      <c r="C324" s="17"/>
      <c r="D324" s="17"/>
      <c r="E324" s="55" t="s">
        <v>652</v>
      </c>
      <c r="G324" s="77" t="s">
        <v>1768</v>
      </c>
      <c r="M324" s="77" t="s">
        <v>1841</v>
      </c>
      <c r="N324" s="77" t="s">
        <v>1888</v>
      </c>
      <c r="O324" s="77" t="s">
        <v>1889</v>
      </c>
      <c r="P324" s="77" t="s">
        <v>1990</v>
      </c>
      <c r="R324" s="17" t="s">
        <v>2039</v>
      </c>
    </row>
    <row r="325" spans="2:18" s="77" customFormat="1" ht="15.65" hidden="1" customHeight="1" x14ac:dyDescent="0.35">
      <c r="B325" s="54" t="s">
        <v>24</v>
      </c>
      <c r="C325" s="17"/>
      <c r="D325" s="17"/>
      <c r="E325" s="55" t="s">
        <v>653</v>
      </c>
      <c r="G325" s="77" t="s">
        <v>1769</v>
      </c>
      <c r="M325" s="77" t="s">
        <v>1842</v>
      </c>
      <c r="N325" s="77" t="s">
        <v>1890</v>
      </c>
      <c r="O325" s="77" t="s">
        <v>1891</v>
      </c>
      <c r="P325" s="77" t="s">
        <v>1991</v>
      </c>
      <c r="R325" s="17" t="s">
        <v>2040</v>
      </c>
    </row>
    <row r="326" spans="2:18" s="77" customFormat="1" ht="15.65" hidden="1" customHeight="1" x14ac:dyDescent="0.35">
      <c r="B326" s="54" t="s">
        <v>25</v>
      </c>
      <c r="C326" s="17"/>
      <c r="D326" s="17"/>
      <c r="E326" s="55" t="s">
        <v>654</v>
      </c>
      <c r="G326" s="77" t="s">
        <v>1770</v>
      </c>
      <c r="M326" s="77" t="s">
        <v>1843</v>
      </c>
      <c r="N326" s="77" t="s">
        <v>1892</v>
      </c>
      <c r="O326" s="77" t="s">
        <v>1893</v>
      </c>
      <c r="P326" s="77" t="s">
        <v>1992</v>
      </c>
      <c r="R326" s="17" t="s">
        <v>2041</v>
      </c>
    </row>
    <row r="327" spans="2:18" s="77" customFormat="1" ht="15.65" hidden="1" customHeight="1" x14ac:dyDescent="0.35">
      <c r="B327" s="54" t="s">
        <v>26</v>
      </c>
      <c r="C327" s="17"/>
      <c r="D327" s="17"/>
      <c r="E327" s="55" t="s">
        <v>655</v>
      </c>
      <c r="G327" s="77" t="s">
        <v>1771</v>
      </c>
      <c r="M327" s="77" t="s">
        <v>1844</v>
      </c>
      <c r="N327" s="77" t="s">
        <v>1894</v>
      </c>
      <c r="O327" s="77" t="s">
        <v>1895</v>
      </c>
      <c r="P327" s="77" t="s">
        <v>1993</v>
      </c>
      <c r="R327" s="17" t="s">
        <v>2042</v>
      </c>
    </row>
    <row r="328" spans="2:18" s="77" customFormat="1" ht="15.65" hidden="1" customHeight="1" x14ac:dyDescent="0.35">
      <c r="B328" s="54" t="s">
        <v>27</v>
      </c>
      <c r="C328" s="17"/>
      <c r="D328" s="17"/>
      <c r="E328" s="55" t="s">
        <v>656</v>
      </c>
      <c r="G328" s="77" t="s">
        <v>1772</v>
      </c>
      <c r="M328" s="77" t="s">
        <v>1845</v>
      </c>
      <c r="N328" s="77" t="s">
        <v>1896</v>
      </c>
      <c r="O328" s="77" t="s">
        <v>1897</v>
      </c>
      <c r="P328" s="77" t="s">
        <v>1994</v>
      </c>
      <c r="R328" s="17" t="s">
        <v>2043</v>
      </c>
    </row>
    <row r="329" spans="2:18" s="77" customFormat="1" ht="15.65" hidden="1" customHeight="1" x14ac:dyDescent="0.35">
      <c r="B329" s="54" t="s">
        <v>28</v>
      </c>
      <c r="C329" s="17"/>
      <c r="D329" s="17"/>
      <c r="E329" s="55" t="s">
        <v>657</v>
      </c>
      <c r="G329" s="77" t="s">
        <v>1773</v>
      </c>
      <c r="M329" s="77" t="s">
        <v>1846</v>
      </c>
      <c r="N329" s="77" t="s">
        <v>1898</v>
      </c>
      <c r="O329" s="77" t="s">
        <v>1899</v>
      </c>
      <c r="P329" s="77" t="s">
        <v>1995</v>
      </c>
      <c r="R329" s="17" t="s">
        <v>2044</v>
      </c>
    </row>
    <row r="330" spans="2:18" s="77" customFormat="1" ht="15.65" hidden="1" customHeight="1" x14ac:dyDescent="0.35">
      <c r="B330" s="54" t="s">
        <v>29</v>
      </c>
      <c r="C330" s="17"/>
      <c r="D330" s="17"/>
      <c r="E330" s="55" t="s">
        <v>658</v>
      </c>
      <c r="G330" s="77" t="s">
        <v>1774</v>
      </c>
      <c r="M330" s="77" t="s">
        <v>1847</v>
      </c>
      <c r="N330" s="77" t="s">
        <v>1900</v>
      </c>
      <c r="O330" s="77" t="s">
        <v>1901</v>
      </c>
      <c r="P330" s="77" t="s">
        <v>1988</v>
      </c>
      <c r="R330" s="17" t="s">
        <v>2045</v>
      </c>
    </row>
    <row r="331" spans="2:18" s="77" customFormat="1" ht="15.65" hidden="1" customHeight="1" x14ac:dyDescent="0.35">
      <c r="B331" s="54" t="s">
        <v>30</v>
      </c>
      <c r="C331" s="17"/>
      <c r="D331" s="17"/>
      <c r="E331" s="55" t="s">
        <v>659</v>
      </c>
      <c r="G331" s="77" t="s">
        <v>1775</v>
      </c>
      <c r="M331" s="77" t="s">
        <v>1848</v>
      </c>
      <c r="N331" s="77" t="s">
        <v>1902</v>
      </c>
      <c r="O331" s="77" t="s">
        <v>1903</v>
      </c>
      <c r="P331" s="77" t="s">
        <v>1996</v>
      </c>
      <c r="R331" s="17" t="s">
        <v>2046</v>
      </c>
    </row>
    <row r="332" spans="2:18" s="77" customFormat="1" ht="15.65" hidden="1" customHeight="1" x14ac:dyDescent="0.35">
      <c r="B332" s="54" t="s">
        <v>31</v>
      </c>
      <c r="C332" s="17"/>
      <c r="D332" s="17"/>
      <c r="E332" s="55" t="s">
        <v>660</v>
      </c>
      <c r="G332" s="77" t="s">
        <v>1776</v>
      </c>
      <c r="M332" s="77" t="s">
        <v>1849</v>
      </c>
      <c r="N332" s="77" t="s">
        <v>1904</v>
      </c>
      <c r="O332" s="77" t="s">
        <v>1905</v>
      </c>
      <c r="P332" s="77" t="s">
        <v>1997</v>
      </c>
      <c r="R332" s="17" t="s">
        <v>2047</v>
      </c>
    </row>
    <row r="333" spans="2:18" s="77" customFormat="1" ht="15.65" hidden="1" customHeight="1" x14ac:dyDescent="0.35">
      <c r="B333" s="54" t="s">
        <v>32</v>
      </c>
      <c r="C333" s="17"/>
      <c r="D333" s="17"/>
      <c r="E333" s="55" t="s">
        <v>661</v>
      </c>
      <c r="G333" s="77" t="s">
        <v>1777</v>
      </c>
      <c r="N333" s="77" t="s">
        <v>1906</v>
      </c>
      <c r="O333" s="77" t="s">
        <v>1907</v>
      </c>
      <c r="P333" s="77" t="s">
        <v>1998</v>
      </c>
      <c r="R333" s="17" t="s">
        <v>2048</v>
      </c>
    </row>
    <row r="334" spans="2:18" s="77" customFormat="1" ht="15.65" hidden="1" customHeight="1" x14ac:dyDescent="0.35">
      <c r="B334" s="54" t="s">
        <v>33</v>
      </c>
      <c r="C334" s="17"/>
      <c r="D334" s="17"/>
      <c r="E334" s="55" t="s">
        <v>662</v>
      </c>
      <c r="G334" s="77" t="s">
        <v>1778</v>
      </c>
      <c r="N334" s="77" t="s">
        <v>1887</v>
      </c>
      <c r="O334" s="77" t="s">
        <v>1908</v>
      </c>
      <c r="P334" s="77" t="s">
        <v>1999</v>
      </c>
      <c r="R334" s="17" t="s">
        <v>2049</v>
      </c>
    </row>
    <row r="335" spans="2:18" s="77" customFormat="1" ht="15.65" hidden="1" customHeight="1" x14ac:dyDescent="0.35">
      <c r="B335" s="54" t="s">
        <v>34</v>
      </c>
      <c r="C335" s="17"/>
      <c r="D335" s="17"/>
      <c r="E335" s="55" t="s">
        <v>663</v>
      </c>
      <c r="G335" s="77" t="s">
        <v>1779</v>
      </c>
      <c r="N335" s="77" t="s">
        <v>1909</v>
      </c>
      <c r="O335" s="77" t="s">
        <v>1910</v>
      </c>
      <c r="P335" s="77" t="s">
        <v>2000</v>
      </c>
      <c r="R335" s="17" t="s">
        <v>2050</v>
      </c>
    </row>
    <row r="336" spans="2:18" s="77" customFormat="1" ht="15.65" hidden="1" customHeight="1" x14ac:dyDescent="0.35">
      <c r="B336" s="54" t="s">
        <v>35</v>
      </c>
      <c r="C336" s="17"/>
      <c r="D336" s="17"/>
      <c r="E336" s="55" t="s">
        <v>664</v>
      </c>
      <c r="G336" s="77" t="s">
        <v>1780</v>
      </c>
      <c r="N336" s="77" t="s">
        <v>1911</v>
      </c>
      <c r="O336" s="77" t="s">
        <v>1912</v>
      </c>
      <c r="P336" s="77" t="s">
        <v>2001</v>
      </c>
      <c r="R336" s="17" t="s">
        <v>2051</v>
      </c>
    </row>
    <row r="337" spans="2:18" s="77" customFormat="1" ht="15.65" hidden="1" customHeight="1" x14ac:dyDescent="0.35">
      <c r="B337" s="54" t="s">
        <v>36</v>
      </c>
      <c r="C337" s="17"/>
      <c r="D337" s="17"/>
      <c r="E337" s="55" t="s">
        <v>665</v>
      </c>
      <c r="G337" s="77" t="s">
        <v>1781</v>
      </c>
      <c r="N337" s="77" t="s">
        <v>1913</v>
      </c>
      <c r="O337" s="77" t="s">
        <v>1914</v>
      </c>
      <c r="P337" s="77" t="s">
        <v>2002</v>
      </c>
      <c r="R337" s="17" t="s">
        <v>2052</v>
      </c>
    </row>
    <row r="338" spans="2:18" s="77" customFormat="1" ht="15.65" hidden="1" customHeight="1" x14ac:dyDescent="0.35">
      <c r="B338" s="54" t="s">
        <v>37</v>
      </c>
      <c r="C338" s="17"/>
      <c r="D338" s="17"/>
      <c r="E338" s="55" t="s">
        <v>666</v>
      </c>
      <c r="N338" s="77" t="s">
        <v>1915</v>
      </c>
      <c r="O338" s="77" t="s">
        <v>1916</v>
      </c>
      <c r="P338" s="77" t="s">
        <v>2003</v>
      </c>
      <c r="R338" s="17" t="s">
        <v>2053</v>
      </c>
    </row>
    <row r="339" spans="2:18" s="77" customFormat="1" ht="15.65" hidden="1" customHeight="1" x14ac:dyDescent="0.35">
      <c r="B339" s="54" t="s">
        <v>38</v>
      </c>
      <c r="C339" s="17"/>
      <c r="D339" s="17"/>
      <c r="E339" s="55" t="s">
        <v>667</v>
      </c>
      <c r="N339" s="77" t="s">
        <v>1917</v>
      </c>
      <c r="O339" s="77" t="s">
        <v>1918</v>
      </c>
      <c r="P339" s="77" t="s">
        <v>2004</v>
      </c>
      <c r="R339" s="17" t="s">
        <v>2060</v>
      </c>
    </row>
    <row r="340" spans="2:18" s="77" customFormat="1" ht="15.65" hidden="1" customHeight="1" x14ac:dyDescent="0.35">
      <c r="B340" s="54" t="s">
        <v>39</v>
      </c>
      <c r="C340" s="17"/>
      <c r="D340" s="17"/>
      <c r="E340" s="55" t="s">
        <v>668</v>
      </c>
      <c r="N340" s="77" t="s">
        <v>1919</v>
      </c>
      <c r="P340" s="77" t="s">
        <v>2005</v>
      </c>
      <c r="R340" s="17" t="s">
        <v>2054</v>
      </c>
    </row>
    <row r="341" spans="2:18" s="77" customFormat="1" ht="15.65" hidden="1" customHeight="1" x14ac:dyDescent="0.35">
      <c r="B341" s="54" t="s">
        <v>40</v>
      </c>
      <c r="C341" s="17"/>
      <c r="D341" s="17"/>
      <c r="E341" s="55" t="s">
        <v>669</v>
      </c>
      <c r="N341" s="77" t="s">
        <v>1920</v>
      </c>
      <c r="R341" s="17" t="s">
        <v>2055</v>
      </c>
    </row>
    <row r="342" spans="2:18" s="77" customFormat="1" ht="15.65" hidden="1" customHeight="1" x14ac:dyDescent="0.35">
      <c r="B342" s="54" t="s">
        <v>41</v>
      </c>
      <c r="C342" s="17"/>
      <c r="D342" s="17"/>
      <c r="E342" s="55" t="s">
        <v>670</v>
      </c>
      <c r="N342" s="77" t="s">
        <v>1921</v>
      </c>
      <c r="R342" s="17" t="s">
        <v>2056</v>
      </c>
    </row>
    <row r="343" spans="2:18" s="77" customFormat="1" ht="15.65" hidden="1" customHeight="1" x14ac:dyDescent="0.35">
      <c r="B343" s="54" t="s">
        <v>42</v>
      </c>
      <c r="C343" s="17"/>
      <c r="D343" s="17"/>
      <c r="E343" s="55" t="s">
        <v>671</v>
      </c>
      <c r="N343" s="77" t="s">
        <v>1922</v>
      </c>
      <c r="R343" s="17" t="s">
        <v>2057</v>
      </c>
    </row>
    <row r="344" spans="2:18" ht="15.65" hidden="1" customHeight="1" x14ac:dyDescent="0.35">
      <c r="B344" s="54" t="s">
        <v>43</v>
      </c>
      <c r="C344" s="17"/>
      <c r="D344" s="17"/>
      <c r="E344" s="46" t="s">
        <v>1727</v>
      </c>
      <c r="N344" s="16" t="s">
        <v>1923</v>
      </c>
      <c r="R344" s="17" t="s">
        <v>2058</v>
      </c>
    </row>
    <row r="345" spans="2:18" ht="15.65" hidden="1" customHeight="1" x14ac:dyDescent="0.35">
      <c r="B345" s="54" t="s">
        <v>44</v>
      </c>
      <c r="C345" s="17"/>
      <c r="D345" s="17"/>
      <c r="E345" s="55" t="s">
        <v>672</v>
      </c>
      <c r="N345" s="16" t="s">
        <v>1924</v>
      </c>
      <c r="R345" s="17" t="s">
        <v>2059</v>
      </c>
    </row>
    <row r="346" spans="2:18" ht="15.65" hidden="1" customHeight="1" x14ac:dyDescent="0.35">
      <c r="B346" s="54" t="s">
        <v>45</v>
      </c>
      <c r="C346" s="17"/>
      <c r="D346" s="17"/>
      <c r="E346" s="55" t="s">
        <v>673</v>
      </c>
      <c r="N346" s="16" t="s">
        <v>1925</v>
      </c>
    </row>
    <row r="347" spans="2:18" ht="15.65" hidden="1" customHeight="1" x14ac:dyDescent="0.35">
      <c r="B347" s="54" t="s">
        <v>46</v>
      </c>
      <c r="C347" s="17"/>
      <c r="D347" s="17"/>
      <c r="E347" s="55" t="s">
        <v>674</v>
      </c>
      <c r="N347" s="16" t="s">
        <v>1908</v>
      </c>
    </row>
    <row r="348" spans="2:18" ht="15.65" hidden="1" customHeight="1" x14ac:dyDescent="0.35">
      <c r="B348" s="54" t="s">
        <v>47</v>
      </c>
      <c r="C348" s="17"/>
      <c r="D348" s="17"/>
      <c r="E348" s="55" t="s">
        <v>675</v>
      </c>
      <c r="N348" s="16" t="s">
        <v>1926</v>
      </c>
    </row>
    <row r="349" spans="2:18" ht="15.65" hidden="1" customHeight="1" x14ac:dyDescent="0.35">
      <c r="B349" s="54" t="s">
        <v>48</v>
      </c>
      <c r="C349" s="17"/>
      <c r="D349" s="17"/>
      <c r="E349" s="55" t="s">
        <v>676</v>
      </c>
      <c r="N349" s="16" t="s">
        <v>1927</v>
      </c>
    </row>
    <row r="350" spans="2:18" ht="15.65" hidden="1" customHeight="1" x14ac:dyDescent="0.35">
      <c r="B350" s="54" t="s">
        <v>49</v>
      </c>
      <c r="C350" s="17"/>
      <c r="D350" s="17"/>
      <c r="E350" s="55" t="s">
        <v>677</v>
      </c>
      <c r="N350" s="16" t="s">
        <v>1928</v>
      </c>
    </row>
    <row r="351" spans="2:18" ht="15.65" hidden="1" customHeight="1" x14ac:dyDescent="0.35">
      <c r="B351" s="54" t="s">
        <v>50</v>
      </c>
      <c r="C351" s="17"/>
      <c r="D351" s="17"/>
      <c r="E351" s="55" t="s">
        <v>678</v>
      </c>
      <c r="N351" s="16" t="s">
        <v>1929</v>
      </c>
    </row>
    <row r="352" spans="2:18" ht="15.65" hidden="1" customHeight="1" x14ac:dyDescent="0.35">
      <c r="B352" s="54" t="s">
        <v>51</v>
      </c>
      <c r="C352" s="17"/>
      <c r="D352" s="17"/>
      <c r="E352" s="55" t="s">
        <v>679</v>
      </c>
      <c r="N352" s="16" t="s">
        <v>1930</v>
      </c>
    </row>
    <row r="353" spans="2:14" ht="15.65" hidden="1" customHeight="1" x14ac:dyDescent="0.35">
      <c r="B353" s="54" t="s">
        <v>52</v>
      </c>
      <c r="C353" s="17"/>
      <c r="D353" s="17"/>
      <c r="E353" s="55" t="s">
        <v>680</v>
      </c>
      <c r="N353" s="16" t="s">
        <v>1931</v>
      </c>
    </row>
    <row r="354" spans="2:14" ht="15.65" hidden="1" customHeight="1" x14ac:dyDescent="0.35">
      <c r="B354" s="54" t="s">
        <v>53</v>
      </c>
      <c r="C354" s="17"/>
      <c r="D354" s="17"/>
      <c r="E354" s="55" t="s">
        <v>681</v>
      </c>
      <c r="N354" s="16" t="s">
        <v>1932</v>
      </c>
    </row>
    <row r="355" spans="2:14" ht="15.65" hidden="1" customHeight="1" x14ac:dyDescent="0.35">
      <c r="B355" s="54" t="s">
        <v>54</v>
      </c>
      <c r="C355" s="17"/>
      <c r="D355" s="17"/>
      <c r="E355" s="55" t="s">
        <v>682</v>
      </c>
      <c r="N355" s="16" t="s">
        <v>1933</v>
      </c>
    </row>
    <row r="356" spans="2:14" ht="15.65" hidden="1" customHeight="1" x14ac:dyDescent="0.35">
      <c r="B356" s="54" t="s">
        <v>55</v>
      </c>
      <c r="C356" s="17"/>
      <c r="D356" s="17"/>
      <c r="E356" s="55" t="s">
        <v>683</v>
      </c>
      <c r="N356" s="16" t="s">
        <v>1912</v>
      </c>
    </row>
    <row r="357" spans="2:14" ht="15.65" hidden="1" customHeight="1" x14ac:dyDescent="0.35">
      <c r="B357" s="54" t="s">
        <v>56</v>
      </c>
      <c r="C357" s="17"/>
      <c r="D357" s="17"/>
      <c r="E357" s="55" t="s">
        <v>684</v>
      </c>
      <c r="N357" s="16" t="s">
        <v>1934</v>
      </c>
    </row>
    <row r="358" spans="2:14" ht="15.65" hidden="1" customHeight="1" x14ac:dyDescent="0.35">
      <c r="B358" s="54" t="s">
        <v>57</v>
      </c>
      <c r="C358" s="17"/>
      <c r="D358" s="17"/>
      <c r="E358" s="55" t="s">
        <v>685</v>
      </c>
      <c r="N358" s="16" t="s">
        <v>1935</v>
      </c>
    </row>
    <row r="359" spans="2:14" ht="15.65" hidden="1" customHeight="1" x14ac:dyDescent="0.35">
      <c r="B359" s="54" t="s">
        <v>58</v>
      </c>
      <c r="C359" s="17"/>
      <c r="D359" s="17"/>
      <c r="E359" s="55" t="s">
        <v>686</v>
      </c>
      <c r="N359" s="16" t="s">
        <v>1936</v>
      </c>
    </row>
    <row r="360" spans="2:14" ht="15.65" hidden="1" customHeight="1" x14ac:dyDescent="0.35">
      <c r="B360" s="54" t="s">
        <v>59</v>
      </c>
      <c r="C360" s="17"/>
      <c r="D360" s="17"/>
      <c r="E360" s="55" t="s">
        <v>687</v>
      </c>
      <c r="N360" s="16" t="s">
        <v>1937</v>
      </c>
    </row>
    <row r="361" spans="2:14" ht="15.65" hidden="1" customHeight="1" x14ac:dyDescent="0.35">
      <c r="B361" s="53" t="s">
        <v>1706</v>
      </c>
      <c r="C361" s="17"/>
      <c r="D361" s="17"/>
      <c r="E361" s="55" t="s">
        <v>688</v>
      </c>
      <c r="N361" s="16" t="s">
        <v>1938</v>
      </c>
    </row>
    <row r="362" spans="2:14" ht="15.65" hidden="1" customHeight="1" x14ac:dyDescent="0.35">
      <c r="B362" s="54" t="s">
        <v>60</v>
      </c>
      <c r="C362" s="17"/>
      <c r="D362" s="17"/>
      <c r="E362" s="55" t="s">
        <v>689</v>
      </c>
      <c r="N362" s="16" t="s">
        <v>1939</v>
      </c>
    </row>
    <row r="363" spans="2:14" ht="15.65" hidden="1" customHeight="1" x14ac:dyDescent="0.35">
      <c r="B363" s="54" t="s">
        <v>61</v>
      </c>
      <c r="C363" s="17"/>
      <c r="D363" s="17"/>
      <c r="E363" s="55" t="s">
        <v>690</v>
      </c>
      <c r="N363" s="16" t="s">
        <v>1940</v>
      </c>
    </row>
    <row r="364" spans="2:14" ht="15.65" hidden="1" customHeight="1" x14ac:dyDescent="0.35">
      <c r="B364" s="54" t="s">
        <v>62</v>
      </c>
      <c r="C364" s="17"/>
      <c r="D364" s="17"/>
      <c r="E364" s="55" t="s">
        <v>691</v>
      </c>
      <c r="N364" s="16" t="s">
        <v>1941</v>
      </c>
    </row>
    <row r="365" spans="2:14" ht="15.65" hidden="1" customHeight="1" x14ac:dyDescent="0.35">
      <c r="B365" s="54" t="s">
        <v>63</v>
      </c>
      <c r="C365" s="17"/>
      <c r="D365" s="17"/>
      <c r="E365" s="55" t="s">
        <v>692</v>
      </c>
      <c r="N365" s="16" t="s">
        <v>1942</v>
      </c>
    </row>
    <row r="366" spans="2:14" ht="15.65" hidden="1" customHeight="1" x14ac:dyDescent="0.35">
      <c r="B366" s="54" t="s">
        <v>64</v>
      </c>
      <c r="C366" s="17"/>
      <c r="D366" s="17"/>
      <c r="E366" s="55" t="s">
        <v>693</v>
      </c>
      <c r="N366" s="16" t="s">
        <v>1943</v>
      </c>
    </row>
    <row r="367" spans="2:14" ht="15.65" hidden="1" customHeight="1" x14ac:dyDescent="0.35">
      <c r="B367" s="54" t="s">
        <v>65</v>
      </c>
      <c r="C367" s="17"/>
      <c r="D367" s="17"/>
      <c r="E367" s="55" t="s">
        <v>694</v>
      </c>
      <c r="N367" s="16" t="s">
        <v>1944</v>
      </c>
    </row>
    <row r="368" spans="2:14" ht="15.65" hidden="1" customHeight="1" x14ac:dyDescent="0.35">
      <c r="B368" s="54" t="s">
        <v>66</v>
      </c>
      <c r="C368" s="17"/>
      <c r="D368" s="17"/>
      <c r="E368" s="55" t="s">
        <v>695</v>
      </c>
      <c r="N368" s="16" t="s">
        <v>1945</v>
      </c>
    </row>
    <row r="369" spans="2:14" ht="15.65" hidden="1" customHeight="1" x14ac:dyDescent="0.35">
      <c r="B369" s="54" t="s">
        <v>67</v>
      </c>
      <c r="C369" s="17"/>
      <c r="D369" s="17"/>
      <c r="E369" s="55" t="s">
        <v>696</v>
      </c>
      <c r="N369" s="16" t="s">
        <v>1946</v>
      </c>
    </row>
    <row r="370" spans="2:14" ht="15.65" hidden="1" customHeight="1" x14ac:dyDescent="0.35">
      <c r="B370" s="54" t="s">
        <v>68</v>
      </c>
      <c r="C370" s="17"/>
      <c r="D370" s="17"/>
      <c r="E370" s="55" t="s">
        <v>697</v>
      </c>
      <c r="N370" s="16" t="s">
        <v>1947</v>
      </c>
    </row>
    <row r="371" spans="2:14" ht="15.65" hidden="1" customHeight="1" x14ac:dyDescent="0.35">
      <c r="B371" s="54" t="s">
        <v>69</v>
      </c>
      <c r="C371" s="17"/>
      <c r="D371" s="17"/>
      <c r="E371" s="55" t="s">
        <v>698</v>
      </c>
      <c r="N371" s="16" t="s">
        <v>1948</v>
      </c>
    </row>
    <row r="372" spans="2:14" ht="15.65" hidden="1" customHeight="1" x14ac:dyDescent="0.35">
      <c r="B372" s="54" t="s">
        <v>70</v>
      </c>
      <c r="C372" s="17"/>
      <c r="D372" s="17"/>
      <c r="E372" s="55" t="s">
        <v>699</v>
      </c>
      <c r="N372" s="16" t="s">
        <v>1949</v>
      </c>
    </row>
    <row r="373" spans="2:14" ht="15.65" hidden="1" customHeight="1" x14ac:dyDescent="0.35">
      <c r="B373" s="54" t="s">
        <v>71</v>
      </c>
      <c r="C373" s="17"/>
      <c r="D373" s="17"/>
      <c r="E373" s="55" t="s">
        <v>700</v>
      </c>
    </row>
    <row r="374" spans="2:14" ht="15.65" hidden="1" customHeight="1" x14ac:dyDescent="0.35">
      <c r="B374" s="54" t="s">
        <v>72</v>
      </c>
      <c r="C374" s="17"/>
      <c r="D374" s="17"/>
      <c r="E374" s="55" t="s">
        <v>701</v>
      </c>
    </row>
    <row r="375" spans="2:14" ht="15.65" hidden="1" customHeight="1" x14ac:dyDescent="0.35">
      <c r="B375" s="54" t="s">
        <v>73</v>
      </c>
      <c r="C375" s="17"/>
      <c r="D375" s="17"/>
      <c r="E375" s="55" t="s">
        <v>702</v>
      </c>
    </row>
    <row r="376" spans="2:14" ht="15.65" hidden="1" customHeight="1" x14ac:dyDescent="0.35">
      <c r="B376" s="54" t="s">
        <v>74</v>
      </c>
      <c r="C376" s="17"/>
      <c r="D376" s="17"/>
      <c r="E376" s="55" t="s">
        <v>703</v>
      </c>
    </row>
    <row r="377" spans="2:14" ht="15.65" hidden="1" customHeight="1" x14ac:dyDescent="0.35">
      <c r="B377" s="53" t="s">
        <v>1707</v>
      </c>
      <c r="C377" s="17"/>
      <c r="D377" s="17"/>
      <c r="E377" s="55" t="s">
        <v>704</v>
      </c>
    </row>
    <row r="378" spans="2:14" ht="15.65" hidden="1" customHeight="1" x14ac:dyDescent="0.35">
      <c r="B378" s="54" t="s">
        <v>75</v>
      </c>
      <c r="C378" s="17"/>
      <c r="D378" s="17"/>
      <c r="E378" s="55" t="s">
        <v>705</v>
      </c>
    </row>
    <row r="379" spans="2:14" ht="15.65" hidden="1" customHeight="1" x14ac:dyDescent="0.35">
      <c r="B379" s="54" t="s">
        <v>76</v>
      </c>
      <c r="C379" s="17"/>
      <c r="D379" s="17"/>
      <c r="E379" s="55" t="s">
        <v>706</v>
      </c>
    </row>
    <row r="380" spans="2:14" ht="15.65" hidden="1" customHeight="1" x14ac:dyDescent="0.35">
      <c r="B380" s="54" t="s">
        <v>77</v>
      </c>
      <c r="C380" s="17"/>
      <c r="D380" s="17"/>
      <c r="E380" s="55" t="s">
        <v>707</v>
      </c>
    </row>
    <row r="381" spans="2:14" ht="15.65" hidden="1" customHeight="1" x14ac:dyDescent="0.35">
      <c r="B381" s="54" t="s">
        <v>78</v>
      </c>
      <c r="C381" s="17"/>
      <c r="D381" s="17"/>
      <c r="E381" s="46" t="s">
        <v>1728</v>
      </c>
    </row>
    <row r="382" spans="2:14" ht="15.65" hidden="1" customHeight="1" x14ac:dyDescent="0.35">
      <c r="B382" s="54" t="s">
        <v>79</v>
      </c>
      <c r="C382" s="17"/>
      <c r="D382" s="17"/>
      <c r="E382" s="55" t="s">
        <v>708</v>
      </c>
    </row>
    <row r="383" spans="2:14" ht="15.65" hidden="1" customHeight="1" x14ac:dyDescent="0.35">
      <c r="B383" s="54" t="s">
        <v>80</v>
      </c>
      <c r="C383" s="17"/>
      <c r="D383" s="17"/>
      <c r="E383" s="55" t="s">
        <v>709</v>
      </c>
    </row>
    <row r="384" spans="2:14" ht="15.65" hidden="1" customHeight="1" x14ac:dyDescent="0.35">
      <c r="B384" s="54" t="s">
        <v>81</v>
      </c>
      <c r="C384" s="17"/>
      <c r="D384" s="17"/>
      <c r="E384" s="55" t="s">
        <v>710</v>
      </c>
    </row>
    <row r="385" spans="2:5" ht="15.65" hidden="1" customHeight="1" x14ac:dyDescent="0.35">
      <c r="B385" s="54" t="s">
        <v>82</v>
      </c>
      <c r="C385" s="17"/>
      <c r="D385" s="17"/>
      <c r="E385" s="55" t="s">
        <v>711</v>
      </c>
    </row>
    <row r="386" spans="2:5" ht="15.65" hidden="1" customHeight="1" x14ac:dyDescent="0.35">
      <c r="B386" s="54" t="s">
        <v>83</v>
      </c>
      <c r="C386" s="17"/>
      <c r="D386" s="17"/>
      <c r="E386" s="55" t="s">
        <v>712</v>
      </c>
    </row>
    <row r="387" spans="2:5" ht="15.65" hidden="1" customHeight="1" x14ac:dyDescent="0.35">
      <c r="B387" s="54" t="s">
        <v>84</v>
      </c>
      <c r="C387" s="17"/>
      <c r="D387" s="17"/>
      <c r="E387" s="55" t="s">
        <v>713</v>
      </c>
    </row>
    <row r="388" spans="2:5" ht="15.65" hidden="1" customHeight="1" x14ac:dyDescent="0.35">
      <c r="B388" s="54" t="s">
        <v>85</v>
      </c>
      <c r="C388" s="17"/>
      <c r="D388" s="17"/>
      <c r="E388" s="55" t="s">
        <v>714</v>
      </c>
    </row>
    <row r="389" spans="2:5" ht="15.65" hidden="1" customHeight="1" x14ac:dyDescent="0.35">
      <c r="B389" s="54" t="s">
        <v>86</v>
      </c>
      <c r="C389" s="17"/>
      <c r="D389" s="17"/>
      <c r="E389" s="55" t="s">
        <v>715</v>
      </c>
    </row>
    <row r="390" spans="2:5" ht="15.65" hidden="1" customHeight="1" x14ac:dyDescent="0.35">
      <c r="B390" s="54" t="s">
        <v>87</v>
      </c>
      <c r="C390" s="17"/>
      <c r="D390" s="17"/>
      <c r="E390" s="55" t="s">
        <v>716</v>
      </c>
    </row>
    <row r="391" spans="2:5" ht="15.65" hidden="1" customHeight="1" x14ac:dyDescent="0.35">
      <c r="B391" s="54" t="s">
        <v>88</v>
      </c>
      <c r="C391" s="17"/>
      <c r="D391" s="17"/>
      <c r="E391" s="55" t="s">
        <v>717</v>
      </c>
    </row>
    <row r="392" spans="2:5" ht="15.65" hidden="1" customHeight="1" x14ac:dyDescent="0.35">
      <c r="B392" s="54" t="s">
        <v>89</v>
      </c>
      <c r="C392" s="17"/>
      <c r="D392" s="17"/>
      <c r="E392" s="55" t="s">
        <v>718</v>
      </c>
    </row>
    <row r="393" spans="2:5" ht="15.65" hidden="1" customHeight="1" x14ac:dyDescent="0.35">
      <c r="B393" s="54" t="s">
        <v>90</v>
      </c>
      <c r="C393" s="17"/>
      <c r="D393" s="17"/>
      <c r="E393" s="55" t="s">
        <v>719</v>
      </c>
    </row>
    <row r="394" spans="2:5" ht="15.65" hidden="1" customHeight="1" x14ac:dyDescent="0.35">
      <c r="B394" s="54" t="s">
        <v>91</v>
      </c>
      <c r="C394" s="17"/>
      <c r="D394" s="17"/>
      <c r="E394" s="55" t="s">
        <v>720</v>
      </c>
    </row>
    <row r="395" spans="2:5" ht="15.65" hidden="1" customHeight="1" x14ac:dyDescent="0.35">
      <c r="B395" s="54" t="s">
        <v>92</v>
      </c>
      <c r="C395" s="17"/>
      <c r="D395" s="17"/>
      <c r="E395" s="55" t="s">
        <v>721</v>
      </c>
    </row>
    <row r="396" spans="2:5" ht="15.65" hidden="1" customHeight="1" x14ac:dyDescent="0.35">
      <c r="B396" s="54" t="s">
        <v>93</v>
      </c>
      <c r="C396" s="17"/>
      <c r="D396" s="17"/>
      <c r="E396" s="55" t="s">
        <v>722</v>
      </c>
    </row>
    <row r="397" spans="2:5" ht="15.65" hidden="1" customHeight="1" x14ac:dyDescent="0.35">
      <c r="B397" s="54" t="s">
        <v>94</v>
      </c>
      <c r="C397" s="17"/>
      <c r="D397" s="17"/>
      <c r="E397" s="55" t="s">
        <v>723</v>
      </c>
    </row>
    <row r="398" spans="2:5" ht="15.65" hidden="1" customHeight="1" x14ac:dyDescent="0.35">
      <c r="B398" s="54" t="s">
        <v>95</v>
      </c>
      <c r="C398" s="17"/>
      <c r="D398" s="17"/>
      <c r="E398" s="55" t="s">
        <v>724</v>
      </c>
    </row>
    <row r="399" spans="2:5" ht="15.65" hidden="1" customHeight="1" x14ac:dyDescent="0.35">
      <c r="B399" s="54" t="s">
        <v>96</v>
      </c>
      <c r="C399" s="17"/>
      <c r="D399" s="17"/>
      <c r="E399" s="55" t="s">
        <v>725</v>
      </c>
    </row>
    <row r="400" spans="2:5" ht="15.65" hidden="1" customHeight="1" x14ac:dyDescent="0.35">
      <c r="B400" s="54" t="s">
        <v>97</v>
      </c>
      <c r="C400" s="17"/>
      <c r="D400" s="17"/>
      <c r="E400" s="55" t="s">
        <v>726</v>
      </c>
    </row>
    <row r="401" spans="2:5" ht="15.65" hidden="1" customHeight="1" x14ac:dyDescent="0.35">
      <c r="B401" s="54" t="s">
        <v>98</v>
      </c>
      <c r="C401" s="17"/>
      <c r="D401" s="17"/>
      <c r="E401" s="55" t="s">
        <v>727</v>
      </c>
    </row>
    <row r="402" spans="2:5" ht="15.65" hidden="1" customHeight="1" x14ac:dyDescent="0.35">
      <c r="B402" s="54" t="s">
        <v>99</v>
      </c>
      <c r="C402" s="17"/>
      <c r="D402" s="17"/>
      <c r="E402" s="55" t="s">
        <v>728</v>
      </c>
    </row>
    <row r="403" spans="2:5" ht="15.65" hidden="1" customHeight="1" x14ac:dyDescent="0.35">
      <c r="B403" s="54" t="s">
        <v>100</v>
      </c>
      <c r="C403" s="17"/>
      <c r="D403" s="17"/>
      <c r="E403" s="55" t="s">
        <v>729</v>
      </c>
    </row>
    <row r="404" spans="2:5" ht="15.65" hidden="1" customHeight="1" x14ac:dyDescent="0.35">
      <c r="B404" s="54" t="s">
        <v>101</v>
      </c>
      <c r="C404" s="17"/>
      <c r="D404" s="17"/>
      <c r="E404" s="55" t="s">
        <v>730</v>
      </c>
    </row>
    <row r="405" spans="2:5" ht="15.65" hidden="1" customHeight="1" x14ac:dyDescent="0.35">
      <c r="B405" s="54" t="s">
        <v>102</v>
      </c>
      <c r="C405" s="17"/>
      <c r="D405" s="17"/>
      <c r="E405" s="55" t="s">
        <v>731</v>
      </c>
    </row>
    <row r="406" spans="2:5" ht="15.65" hidden="1" customHeight="1" x14ac:dyDescent="0.35">
      <c r="B406" s="54" t="s">
        <v>103</v>
      </c>
      <c r="C406" s="17"/>
      <c r="D406" s="17"/>
      <c r="E406" s="55" t="s">
        <v>732</v>
      </c>
    </row>
    <row r="407" spans="2:5" ht="15.65" hidden="1" customHeight="1" x14ac:dyDescent="0.35">
      <c r="B407" s="54" t="s">
        <v>104</v>
      </c>
      <c r="C407" s="17"/>
      <c r="D407" s="17"/>
      <c r="E407" s="55" t="s">
        <v>733</v>
      </c>
    </row>
    <row r="408" spans="2:5" ht="15.65" hidden="1" customHeight="1" x14ac:dyDescent="0.35">
      <c r="B408" s="54" t="s">
        <v>105</v>
      </c>
      <c r="C408" s="17"/>
      <c r="D408" s="17"/>
      <c r="E408" s="55" t="s">
        <v>734</v>
      </c>
    </row>
    <row r="409" spans="2:5" ht="15.65" hidden="1" customHeight="1" x14ac:dyDescent="0.35">
      <c r="B409" s="54" t="s">
        <v>106</v>
      </c>
      <c r="C409" s="17"/>
      <c r="D409" s="17"/>
      <c r="E409" s="55" t="s">
        <v>735</v>
      </c>
    </row>
    <row r="410" spans="2:5" ht="15.65" hidden="1" customHeight="1" x14ac:dyDescent="0.35">
      <c r="B410" s="54" t="s">
        <v>107</v>
      </c>
      <c r="C410" s="17"/>
      <c r="D410" s="17"/>
      <c r="E410" s="55" t="s">
        <v>736</v>
      </c>
    </row>
    <row r="411" spans="2:5" ht="15.65" hidden="1" customHeight="1" x14ac:dyDescent="0.35">
      <c r="B411" s="54" t="s">
        <v>108</v>
      </c>
      <c r="C411" s="17"/>
      <c r="D411" s="17"/>
      <c r="E411" s="55" t="s">
        <v>737</v>
      </c>
    </row>
    <row r="412" spans="2:5" ht="15.65" hidden="1" customHeight="1" x14ac:dyDescent="0.35">
      <c r="B412" s="54" t="s">
        <v>109</v>
      </c>
      <c r="C412" s="17"/>
      <c r="D412" s="17"/>
      <c r="E412" s="55" t="s">
        <v>738</v>
      </c>
    </row>
    <row r="413" spans="2:5" ht="15.65" hidden="1" customHeight="1" x14ac:dyDescent="0.35">
      <c r="B413" s="54" t="s">
        <v>110</v>
      </c>
      <c r="C413" s="17"/>
      <c r="D413" s="17"/>
      <c r="E413" s="55" t="s">
        <v>739</v>
      </c>
    </row>
    <row r="414" spans="2:5" ht="15.65" hidden="1" customHeight="1" x14ac:dyDescent="0.35">
      <c r="B414" s="54" t="s">
        <v>111</v>
      </c>
      <c r="C414" s="17"/>
      <c r="D414" s="17"/>
      <c r="E414" s="55" t="s">
        <v>740</v>
      </c>
    </row>
    <row r="415" spans="2:5" ht="15.65" hidden="1" customHeight="1" x14ac:dyDescent="0.35">
      <c r="B415" s="54" t="s">
        <v>112</v>
      </c>
      <c r="C415" s="17"/>
      <c r="D415" s="17"/>
      <c r="E415" s="55" t="s">
        <v>741</v>
      </c>
    </row>
    <row r="416" spans="2:5" ht="15.65" hidden="1" customHeight="1" x14ac:dyDescent="0.35">
      <c r="B416" s="54" t="s">
        <v>113</v>
      </c>
      <c r="C416" s="17"/>
      <c r="D416" s="17"/>
      <c r="E416" s="55" t="s">
        <v>742</v>
      </c>
    </row>
    <row r="417" spans="2:5" ht="15.65" hidden="1" customHeight="1" x14ac:dyDescent="0.35">
      <c r="B417" s="54" t="s">
        <v>114</v>
      </c>
      <c r="C417" s="17"/>
      <c r="D417" s="17"/>
      <c r="E417" s="55" t="s">
        <v>743</v>
      </c>
    </row>
    <row r="418" spans="2:5" ht="15.65" hidden="1" customHeight="1" x14ac:dyDescent="0.35">
      <c r="B418" s="54" t="s">
        <v>115</v>
      </c>
      <c r="C418" s="17"/>
      <c r="D418" s="17"/>
      <c r="E418" s="55" t="s">
        <v>744</v>
      </c>
    </row>
    <row r="419" spans="2:5" ht="15.65" hidden="1" customHeight="1" x14ac:dyDescent="0.35">
      <c r="B419" s="54" t="s">
        <v>116</v>
      </c>
      <c r="C419" s="17"/>
      <c r="D419" s="17"/>
      <c r="E419" s="55" t="s">
        <v>745</v>
      </c>
    </row>
    <row r="420" spans="2:5" ht="15.65" hidden="1" customHeight="1" x14ac:dyDescent="0.35">
      <c r="B420" s="54" t="s">
        <v>117</v>
      </c>
      <c r="C420" s="17"/>
      <c r="D420" s="17"/>
      <c r="E420" s="55" t="s">
        <v>746</v>
      </c>
    </row>
    <row r="421" spans="2:5" ht="15.65" hidden="1" customHeight="1" x14ac:dyDescent="0.35">
      <c r="B421" s="54" t="s">
        <v>118</v>
      </c>
      <c r="C421" s="17"/>
      <c r="D421" s="17"/>
      <c r="E421" s="55" t="s">
        <v>747</v>
      </c>
    </row>
    <row r="422" spans="2:5" ht="15.65" hidden="1" customHeight="1" x14ac:dyDescent="0.35">
      <c r="B422" s="54" t="s">
        <v>119</v>
      </c>
      <c r="C422" s="17"/>
      <c r="D422" s="17"/>
      <c r="E422" s="55" t="s">
        <v>748</v>
      </c>
    </row>
    <row r="423" spans="2:5" ht="15.65" hidden="1" customHeight="1" x14ac:dyDescent="0.35">
      <c r="B423" s="54" t="s">
        <v>120</v>
      </c>
      <c r="C423" s="17"/>
      <c r="D423" s="17"/>
      <c r="E423" s="55" t="s">
        <v>749</v>
      </c>
    </row>
    <row r="424" spans="2:5" ht="15.65" hidden="1" customHeight="1" x14ac:dyDescent="0.35">
      <c r="B424" s="54" t="s">
        <v>121</v>
      </c>
      <c r="C424" s="17"/>
      <c r="D424" s="17"/>
      <c r="E424" s="55" t="s">
        <v>750</v>
      </c>
    </row>
    <row r="425" spans="2:5" ht="15.65" hidden="1" customHeight="1" x14ac:dyDescent="0.35">
      <c r="B425" s="54" t="s">
        <v>122</v>
      </c>
      <c r="C425" s="17"/>
      <c r="D425" s="17"/>
      <c r="E425" s="55" t="s">
        <v>751</v>
      </c>
    </row>
    <row r="426" spans="2:5" ht="15.65" hidden="1" customHeight="1" x14ac:dyDescent="0.35">
      <c r="B426" s="54" t="s">
        <v>123</v>
      </c>
      <c r="C426" s="17"/>
      <c r="D426" s="17"/>
      <c r="E426" s="55" t="s">
        <v>752</v>
      </c>
    </row>
    <row r="427" spans="2:5" ht="15.65" hidden="1" customHeight="1" x14ac:dyDescent="0.35">
      <c r="B427" s="54" t="s">
        <v>124</v>
      </c>
      <c r="C427" s="17"/>
      <c r="D427" s="17"/>
      <c r="E427" s="55" t="s">
        <v>753</v>
      </c>
    </row>
    <row r="428" spans="2:5" ht="15.65" hidden="1" customHeight="1" x14ac:dyDescent="0.35">
      <c r="B428" s="54" t="s">
        <v>125</v>
      </c>
      <c r="C428" s="17"/>
      <c r="D428" s="17"/>
      <c r="E428" s="55" t="s">
        <v>754</v>
      </c>
    </row>
    <row r="429" spans="2:5" ht="15.65" hidden="1" customHeight="1" x14ac:dyDescent="0.35">
      <c r="B429" s="54" t="s">
        <v>126</v>
      </c>
      <c r="C429" s="17"/>
      <c r="D429" s="17"/>
      <c r="E429" s="55" t="s">
        <v>755</v>
      </c>
    </row>
    <row r="430" spans="2:5" ht="15.65" hidden="1" customHeight="1" x14ac:dyDescent="0.35">
      <c r="B430" s="54" t="s">
        <v>127</v>
      </c>
      <c r="C430" s="17"/>
      <c r="D430" s="17"/>
      <c r="E430" s="55" t="s">
        <v>756</v>
      </c>
    </row>
    <row r="431" spans="2:5" ht="15.65" hidden="1" customHeight="1" x14ac:dyDescent="0.35">
      <c r="B431" s="54" t="s">
        <v>128</v>
      </c>
      <c r="C431" s="17"/>
      <c r="D431" s="17"/>
      <c r="E431" s="55" t="s">
        <v>757</v>
      </c>
    </row>
    <row r="432" spans="2:5" ht="15.65" hidden="1" customHeight="1" x14ac:dyDescent="0.35">
      <c r="B432" s="54" t="s">
        <v>129</v>
      </c>
      <c r="C432" s="17"/>
      <c r="D432" s="17"/>
      <c r="E432" s="55" t="s">
        <v>758</v>
      </c>
    </row>
    <row r="433" spans="2:5" ht="15.65" hidden="1" customHeight="1" x14ac:dyDescent="0.35">
      <c r="B433" s="54" t="s">
        <v>130</v>
      </c>
      <c r="C433" s="17"/>
      <c r="D433" s="17"/>
      <c r="E433" s="55" t="s">
        <v>759</v>
      </c>
    </row>
    <row r="434" spans="2:5" ht="15.65" hidden="1" customHeight="1" x14ac:dyDescent="0.35">
      <c r="B434" s="54" t="s">
        <v>131</v>
      </c>
      <c r="C434" s="17"/>
      <c r="D434" s="17"/>
      <c r="E434" s="55" t="s">
        <v>760</v>
      </c>
    </row>
    <row r="435" spans="2:5" ht="15.65" hidden="1" customHeight="1" x14ac:dyDescent="0.35">
      <c r="B435" s="54" t="s">
        <v>132</v>
      </c>
      <c r="C435" s="17"/>
      <c r="D435" s="17"/>
      <c r="E435" s="55" t="s">
        <v>761</v>
      </c>
    </row>
    <row r="436" spans="2:5" ht="15.65" hidden="1" customHeight="1" x14ac:dyDescent="0.35">
      <c r="B436" s="54" t="s">
        <v>133</v>
      </c>
      <c r="C436" s="17"/>
      <c r="D436" s="17"/>
      <c r="E436" s="55" t="s">
        <v>762</v>
      </c>
    </row>
    <row r="437" spans="2:5" ht="15.65" hidden="1" customHeight="1" x14ac:dyDescent="0.35">
      <c r="B437" s="54" t="s">
        <v>134</v>
      </c>
      <c r="C437" s="17"/>
      <c r="D437" s="17"/>
      <c r="E437" s="55" t="s">
        <v>763</v>
      </c>
    </row>
    <row r="438" spans="2:5" ht="15.65" hidden="1" customHeight="1" x14ac:dyDescent="0.35">
      <c r="B438" s="54" t="s">
        <v>135</v>
      </c>
      <c r="C438" s="17"/>
      <c r="D438" s="17"/>
      <c r="E438" s="55" t="s">
        <v>764</v>
      </c>
    </row>
    <row r="439" spans="2:5" ht="15.65" hidden="1" customHeight="1" x14ac:dyDescent="0.35">
      <c r="B439" s="54" t="s">
        <v>136</v>
      </c>
      <c r="C439" s="17"/>
      <c r="D439" s="17"/>
      <c r="E439" s="55" t="s">
        <v>765</v>
      </c>
    </row>
    <row r="440" spans="2:5" ht="15.65" hidden="1" customHeight="1" x14ac:dyDescent="0.35">
      <c r="B440" s="54" t="s">
        <v>137</v>
      </c>
      <c r="C440" s="17"/>
      <c r="D440" s="17"/>
      <c r="E440" s="55" t="s">
        <v>766</v>
      </c>
    </row>
    <row r="441" spans="2:5" ht="15.65" hidden="1" customHeight="1" x14ac:dyDescent="0.35">
      <c r="B441" s="54" t="s">
        <v>138</v>
      </c>
      <c r="C441" s="17"/>
      <c r="D441" s="17"/>
      <c r="E441" s="55" t="s">
        <v>767</v>
      </c>
    </row>
    <row r="442" spans="2:5" ht="15.65" hidden="1" customHeight="1" x14ac:dyDescent="0.35">
      <c r="B442" s="54" t="s">
        <v>139</v>
      </c>
      <c r="C442" s="17"/>
      <c r="D442" s="17"/>
      <c r="E442" s="55" t="s">
        <v>768</v>
      </c>
    </row>
    <row r="443" spans="2:5" ht="15.65" hidden="1" customHeight="1" x14ac:dyDescent="0.35">
      <c r="B443" s="54" t="s">
        <v>140</v>
      </c>
      <c r="C443" s="17"/>
      <c r="D443" s="17"/>
      <c r="E443" s="55" t="s">
        <v>769</v>
      </c>
    </row>
    <row r="444" spans="2:5" ht="15.65" hidden="1" customHeight="1" x14ac:dyDescent="0.35">
      <c r="B444" s="54" t="s">
        <v>141</v>
      </c>
      <c r="C444" s="17"/>
      <c r="D444" s="17"/>
      <c r="E444" s="55" t="s">
        <v>770</v>
      </c>
    </row>
    <row r="445" spans="2:5" ht="15.65" hidden="1" customHeight="1" x14ac:dyDescent="0.35">
      <c r="B445" s="54" t="s">
        <v>142</v>
      </c>
      <c r="C445" s="17"/>
      <c r="D445" s="17"/>
      <c r="E445" s="55" t="s">
        <v>771</v>
      </c>
    </row>
    <row r="446" spans="2:5" ht="15.65" hidden="1" customHeight="1" x14ac:dyDescent="0.35">
      <c r="B446" s="54" t="s">
        <v>143</v>
      </c>
      <c r="C446" s="17"/>
      <c r="D446" s="17"/>
      <c r="E446" s="55" t="s">
        <v>772</v>
      </c>
    </row>
    <row r="447" spans="2:5" ht="15.65" hidden="1" customHeight="1" x14ac:dyDescent="0.35">
      <c r="B447" s="54" t="s">
        <v>144</v>
      </c>
      <c r="C447" s="17"/>
      <c r="D447" s="17"/>
      <c r="E447" s="55" t="s">
        <v>773</v>
      </c>
    </row>
    <row r="448" spans="2:5" ht="15.65" hidden="1" customHeight="1" x14ac:dyDescent="0.35">
      <c r="B448" s="54" t="s">
        <v>145</v>
      </c>
      <c r="C448" s="17"/>
      <c r="D448" s="17"/>
      <c r="E448" s="55" t="s">
        <v>774</v>
      </c>
    </row>
    <row r="449" spans="2:5" ht="15.65" hidden="1" customHeight="1" x14ac:dyDescent="0.35">
      <c r="B449" s="54" t="s">
        <v>146</v>
      </c>
      <c r="C449" s="17"/>
      <c r="D449" s="17"/>
      <c r="E449" s="55" t="s">
        <v>775</v>
      </c>
    </row>
    <row r="450" spans="2:5" ht="15.65" hidden="1" customHeight="1" x14ac:dyDescent="0.35">
      <c r="B450" s="54" t="s">
        <v>147</v>
      </c>
      <c r="C450" s="17"/>
      <c r="D450" s="17"/>
      <c r="E450" s="55" t="s">
        <v>776</v>
      </c>
    </row>
    <row r="451" spans="2:5" ht="15.65" hidden="1" customHeight="1" x14ac:dyDescent="0.35">
      <c r="B451" s="54" t="s">
        <v>148</v>
      </c>
      <c r="C451" s="17"/>
      <c r="D451" s="17"/>
      <c r="E451" s="55" t="s">
        <v>777</v>
      </c>
    </row>
    <row r="452" spans="2:5" ht="15.65" hidden="1" customHeight="1" x14ac:dyDescent="0.35">
      <c r="B452" s="54" t="s">
        <v>149</v>
      </c>
      <c r="C452" s="17"/>
      <c r="D452" s="17"/>
      <c r="E452" s="55" t="s">
        <v>778</v>
      </c>
    </row>
    <row r="453" spans="2:5" ht="15.65" hidden="1" customHeight="1" x14ac:dyDescent="0.35">
      <c r="B453" s="54" t="s">
        <v>150</v>
      </c>
      <c r="C453" s="17"/>
      <c r="D453" s="17"/>
      <c r="E453" s="55" t="s">
        <v>779</v>
      </c>
    </row>
    <row r="454" spans="2:5" ht="15.65" hidden="1" customHeight="1" x14ac:dyDescent="0.35">
      <c r="B454" s="54" t="s">
        <v>151</v>
      </c>
      <c r="C454" s="17"/>
      <c r="D454" s="17"/>
      <c r="E454" s="55" t="s">
        <v>780</v>
      </c>
    </row>
    <row r="455" spans="2:5" ht="15.65" hidden="1" customHeight="1" x14ac:dyDescent="0.35">
      <c r="B455" s="54" t="s">
        <v>152</v>
      </c>
      <c r="C455" s="17"/>
      <c r="D455" s="17"/>
      <c r="E455" s="55" t="s">
        <v>781</v>
      </c>
    </row>
    <row r="456" spans="2:5" ht="15.65" hidden="1" customHeight="1" x14ac:dyDescent="0.35">
      <c r="B456" s="54" t="s">
        <v>153</v>
      </c>
      <c r="C456" s="17"/>
      <c r="D456" s="17"/>
      <c r="E456" s="55" t="s">
        <v>782</v>
      </c>
    </row>
    <row r="457" spans="2:5" ht="15.65" hidden="1" customHeight="1" x14ac:dyDescent="0.35">
      <c r="B457" s="54" t="s">
        <v>154</v>
      </c>
      <c r="C457" s="17"/>
      <c r="D457" s="17"/>
      <c r="E457" s="55" t="s">
        <v>783</v>
      </c>
    </row>
    <row r="458" spans="2:5" ht="15.65" hidden="1" customHeight="1" x14ac:dyDescent="0.35">
      <c r="B458" s="54" t="s">
        <v>155</v>
      </c>
      <c r="C458" s="17"/>
      <c r="D458" s="17"/>
      <c r="E458" s="55" t="s">
        <v>784</v>
      </c>
    </row>
    <row r="459" spans="2:5" ht="15.65" hidden="1" customHeight="1" x14ac:dyDescent="0.35">
      <c r="B459" s="54" t="s">
        <v>156</v>
      </c>
      <c r="C459" s="17"/>
      <c r="D459" s="17"/>
      <c r="E459" s="55" t="s">
        <v>785</v>
      </c>
    </row>
    <row r="460" spans="2:5" ht="15.65" hidden="1" customHeight="1" x14ac:dyDescent="0.35">
      <c r="B460" s="54" t="s">
        <v>157</v>
      </c>
      <c r="C460" s="17"/>
      <c r="D460" s="17"/>
      <c r="E460" s="55" t="s">
        <v>786</v>
      </c>
    </row>
    <row r="461" spans="2:5" ht="15.65" hidden="1" customHeight="1" x14ac:dyDescent="0.35">
      <c r="B461" s="54" t="s">
        <v>158</v>
      </c>
      <c r="C461" s="17"/>
      <c r="D461" s="17"/>
      <c r="E461" s="55" t="s">
        <v>787</v>
      </c>
    </row>
    <row r="462" spans="2:5" ht="15.65" hidden="1" customHeight="1" x14ac:dyDescent="0.35">
      <c r="B462" s="54" t="s">
        <v>159</v>
      </c>
      <c r="C462" s="17"/>
      <c r="D462" s="17"/>
      <c r="E462" s="55" t="s">
        <v>788</v>
      </c>
    </row>
    <row r="463" spans="2:5" ht="15.65" hidden="1" customHeight="1" x14ac:dyDescent="0.35">
      <c r="B463" s="54" t="s">
        <v>160</v>
      </c>
      <c r="C463" s="17"/>
      <c r="D463" s="17"/>
      <c r="E463" s="55" t="s">
        <v>789</v>
      </c>
    </row>
    <row r="464" spans="2:5" ht="15.65" hidden="1" customHeight="1" x14ac:dyDescent="0.35">
      <c r="B464" s="54" t="s">
        <v>161</v>
      </c>
      <c r="C464" s="17"/>
      <c r="D464" s="17"/>
      <c r="E464" s="55" t="s">
        <v>790</v>
      </c>
    </row>
    <row r="465" spans="2:5" ht="15.65" hidden="1" customHeight="1" x14ac:dyDescent="0.35">
      <c r="B465" s="54" t="s">
        <v>162</v>
      </c>
      <c r="C465" s="17"/>
      <c r="D465" s="17"/>
      <c r="E465" s="55" t="s">
        <v>791</v>
      </c>
    </row>
    <row r="466" spans="2:5" ht="15.65" hidden="1" customHeight="1" x14ac:dyDescent="0.35">
      <c r="B466" s="54" t="s">
        <v>163</v>
      </c>
      <c r="C466" s="17"/>
      <c r="D466" s="17"/>
      <c r="E466" s="55" t="s">
        <v>792</v>
      </c>
    </row>
    <row r="467" spans="2:5" ht="15.65" hidden="1" customHeight="1" x14ac:dyDescent="0.35">
      <c r="B467" s="54" t="s">
        <v>164</v>
      </c>
      <c r="C467" s="17"/>
      <c r="D467" s="17"/>
      <c r="E467" s="55" t="s">
        <v>793</v>
      </c>
    </row>
    <row r="468" spans="2:5" ht="15.65" hidden="1" customHeight="1" x14ac:dyDescent="0.35">
      <c r="B468" s="54" t="s">
        <v>165</v>
      </c>
      <c r="C468" s="17"/>
      <c r="D468" s="17"/>
      <c r="E468" s="55" t="s">
        <v>794</v>
      </c>
    </row>
    <row r="469" spans="2:5" ht="15.65" hidden="1" customHeight="1" x14ac:dyDescent="0.35">
      <c r="B469" s="54" t="s">
        <v>166</v>
      </c>
      <c r="C469" s="17"/>
      <c r="D469" s="17"/>
      <c r="E469" s="55" t="s">
        <v>795</v>
      </c>
    </row>
    <row r="470" spans="2:5" ht="15.65" hidden="1" customHeight="1" x14ac:dyDescent="0.35">
      <c r="B470" s="54" t="s">
        <v>167</v>
      </c>
      <c r="C470" s="17"/>
      <c r="D470" s="17"/>
      <c r="E470" s="55" t="s">
        <v>796</v>
      </c>
    </row>
    <row r="471" spans="2:5" ht="15.65" hidden="1" customHeight="1" x14ac:dyDescent="0.35">
      <c r="B471" s="54" t="s">
        <v>168</v>
      </c>
      <c r="C471" s="17"/>
      <c r="D471" s="17"/>
      <c r="E471" s="55" t="s">
        <v>797</v>
      </c>
    </row>
    <row r="472" spans="2:5" ht="15.65" hidden="1" customHeight="1" x14ac:dyDescent="0.35">
      <c r="B472" s="54" t="s">
        <v>169</v>
      </c>
      <c r="C472" s="17"/>
      <c r="D472" s="17"/>
      <c r="E472" s="55" t="s">
        <v>798</v>
      </c>
    </row>
    <row r="473" spans="2:5" ht="15.65" hidden="1" customHeight="1" x14ac:dyDescent="0.35">
      <c r="B473" s="54" t="s">
        <v>170</v>
      </c>
      <c r="C473" s="17"/>
      <c r="D473" s="17"/>
      <c r="E473" s="55" t="s">
        <v>799</v>
      </c>
    </row>
    <row r="474" spans="2:5" ht="15.65" hidden="1" customHeight="1" x14ac:dyDescent="0.35">
      <c r="B474" s="54" t="s">
        <v>171</v>
      </c>
      <c r="C474" s="17"/>
      <c r="D474" s="17"/>
      <c r="E474" s="55" t="s">
        <v>800</v>
      </c>
    </row>
    <row r="475" spans="2:5" ht="15.65" hidden="1" customHeight="1" x14ac:dyDescent="0.35">
      <c r="B475" s="54" t="s">
        <v>172</v>
      </c>
      <c r="C475" s="17"/>
      <c r="D475" s="17"/>
      <c r="E475" s="55" t="s">
        <v>801</v>
      </c>
    </row>
    <row r="476" spans="2:5" ht="15.65" hidden="1" customHeight="1" x14ac:dyDescent="0.35">
      <c r="B476" s="54" t="s">
        <v>173</v>
      </c>
      <c r="C476" s="17"/>
      <c r="D476" s="17"/>
      <c r="E476" s="55" t="s">
        <v>802</v>
      </c>
    </row>
    <row r="477" spans="2:5" ht="15.65" hidden="1" customHeight="1" x14ac:dyDescent="0.35">
      <c r="B477" s="54" t="s">
        <v>174</v>
      </c>
      <c r="C477" s="17"/>
      <c r="D477" s="17"/>
      <c r="E477" s="55" t="s">
        <v>803</v>
      </c>
    </row>
    <row r="478" spans="2:5" ht="15.65" hidden="1" customHeight="1" x14ac:dyDescent="0.35">
      <c r="B478" s="54" t="s">
        <v>175</v>
      </c>
      <c r="C478" s="17"/>
      <c r="D478" s="17"/>
      <c r="E478" s="55" t="s">
        <v>804</v>
      </c>
    </row>
    <row r="479" spans="2:5" ht="15.65" hidden="1" customHeight="1" x14ac:dyDescent="0.35">
      <c r="B479" s="54" t="s">
        <v>176</v>
      </c>
      <c r="C479" s="17"/>
      <c r="D479" s="17"/>
      <c r="E479" s="55" t="s">
        <v>805</v>
      </c>
    </row>
    <row r="480" spans="2:5" ht="15.65" hidden="1" customHeight="1" x14ac:dyDescent="0.35">
      <c r="B480" s="54" t="s">
        <v>177</v>
      </c>
      <c r="C480" s="17"/>
      <c r="D480" s="17"/>
      <c r="E480" s="55" t="s">
        <v>806</v>
      </c>
    </row>
    <row r="481" spans="2:5" ht="15.65" hidden="1" customHeight="1" x14ac:dyDescent="0.35">
      <c r="B481" s="54" t="s">
        <v>178</v>
      </c>
      <c r="C481" s="17"/>
      <c r="D481" s="17"/>
      <c r="E481" s="55" t="s">
        <v>807</v>
      </c>
    </row>
    <row r="482" spans="2:5" ht="15.65" hidden="1" customHeight="1" x14ac:dyDescent="0.35">
      <c r="B482" s="54" t="s">
        <v>179</v>
      </c>
      <c r="C482" s="17"/>
      <c r="D482" s="17"/>
      <c r="E482" s="55" t="s">
        <v>808</v>
      </c>
    </row>
    <row r="483" spans="2:5" ht="15.65" hidden="1" customHeight="1" x14ac:dyDescent="0.35">
      <c r="B483" s="54" t="s">
        <v>180</v>
      </c>
      <c r="C483" s="17"/>
      <c r="D483" s="17"/>
      <c r="E483" s="55" t="s">
        <v>809</v>
      </c>
    </row>
    <row r="484" spans="2:5" ht="15.65" hidden="1" customHeight="1" x14ac:dyDescent="0.35">
      <c r="B484" s="54" t="s">
        <v>181</v>
      </c>
      <c r="C484" s="17"/>
      <c r="D484" s="17"/>
      <c r="E484" s="55" t="s">
        <v>810</v>
      </c>
    </row>
    <row r="485" spans="2:5" ht="15.65" hidden="1" customHeight="1" x14ac:dyDescent="0.35">
      <c r="B485" s="54" t="s">
        <v>182</v>
      </c>
      <c r="C485" s="17"/>
      <c r="D485" s="17"/>
      <c r="E485" s="46" t="s">
        <v>1729</v>
      </c>
    </row>
    <row r="486" spans="2:5" ht="15.65" hidden="1" customHeight="1" x14ac:dyDescent="0.35">
      <c r="B486" s="54" t="s">
        <v>183</v>
      </c>
      <c r="C486" s="17"/>
      <c r="D486" s="17"/>
      <c r="E486" s="55" t="s">
        <v>811</v>
      </c>
    </row>
    <row r="487" spans="2:5" ht="15.65" hidden="1" customHeight="1" x14ac:dyDescent="0.35">
      <c r="B487" s="54" t="s">
        <v>184</v>
      </c>
      <c r="C487" s="17"/>
      <c r="D487" s="17"/>
      <c r="E487" s="55" t="s">
        <v>812</v>
      </c>
    </row>
    <row r="488" spans="2:5" ht="15.65" hidden="1" customHeight="1" x14ac:dyDescent="0.35">
      <c r="B488" s="54" t="s">
        <v>185</v>
      </c>
      <c r="C488" s="17"/>
      <c r="D488" s="17"/>
      <c r="E488" s="55" t="s">
        <v>813</v>
      </c>
    </row>
    <row r="489" spans="2:5" ht="15.65" hidden="1" customHeight="1" x14ac:dyDescent="0.35">
      <c r="B489" s="54" t="s">
        <v>186</v>
      </c>
      <c r="C489" s="17"/>
      <c r="D489" s="17"/>
      <c r="E489" s="55" t="s">
        <v>814</v>
      </c>
    </row>
    <row r="490" spans="2:5" ht="15.65" hidden="1" customHeight="1" x14ac:dyDescent="0.35">
      <c r="B490" s="54" t="s">
        <v>187</v>
      </c>
      <c r="C490" s="17"/>
      <c r="D490" s="17"/>
      <c r="E490" s="55" t="s">
        <v>815</v>
      </c>
    </row>
    <row r="491" spans="2:5" ht="15.65" hidden="1" customHeight="1" x14ac:dyDescent="0.35">
      <c r="B491" s="54" t="s">
        <v>188</v>
      </c>
      <c r="C491" s="17"/>
      <c r="D491" s="17"/>
      <c r="E491" s="55" t="s">
        <v>816</v>
      </c>
    </row>
    <row r="492" spans="2:5" ht="15.65" hidden="1" customHeight="1" x14ac:dyDescent="0.35">
      <c r="B492" s="54" t="s">
        <v>189</v>
      </c>
      <c r="C492" s="17"/>
      <c r="D492" s="17"/>
      <c r="E492" s="55" t="s">
        <v>817</v>
      </c>
    </row>
    <row r="493" spans="2:5" ht="15.65" hidden="1" customHeight="1" x14ac:dyDescent="0.35">
      <c r="B493" s="54" t="s">
        <v>190</v>
      </c>
      <c r="C493" s="17"/>
      <c r="D493" s="17"/>
      <c r="E493" s="55" t="s">
        <v>818</v>
      </c>
    </row>
    <row r="494" spans="2:5" ht="15.65" hidden="1" customHeight="1" x14ac:dyDescent="0.35">
      <c r="B494" s="54" t="s">
        <v>191</v>
      </c>
      <c r="C494" s="17"/>
      <c r="D494" s="17"/>
      <c r="E494" s="55" t="s">
        <v>819</v>
      </c>
    </row>
    <row r="495" spans="2:5" ht="15.65" hidden="1" customHeight="1" x14ac:dyDescent="0.35">
      <c r="B495" s="54" t="s">
        <v>192</v>
      </c>
      <c r="C495" s="17"/>
      <c r="D495" s="17"/>
      <c r="E495" s="55" t="s">
        <v>820</v>
      </c>
    </row>
    <row r="496" spans="2:5" ht="15.65" hidden="1" customHeight="1" x14ac:dyDescent="0.35">
      <c r="B496" s="54" t="s">
        <v>193</v>
      </c>
      <c r="C496" s="17"/>
      <c r="D496" s="17"/>
      <c r="E496" s="55" t="s">
        <v>821</v>
      </c>
    </row>
    <row r="497" spans="2:5" ht="15.65" hidden="1" customHeight="1" x14ac:dyDescent="0.35">
      <c r="B497" s="54" t="s">
        <v>194</v>
      </c>
      <c r="C497" s="17"/>
      <c r="D497" s="17"/>
      <c r="E497" s="55" t="s">
        <v>822</v>
      </c>
    </row>
    <row r="498" spans="2:5" ht="15.65" hidden="1" customHeight="1" x14ac:dyDescent="0.35">
      <c r="B498" s="54" t="s">
        <v>195</v>
      </c>
      <c r="C498" s="17"/>
      <c r="D498" s="17"/>
      <c r="E498" s="55" t="s">
        <v>823</v>
      </c>
    </row>
    <row r="499" spans="2:5" ht="15.65" hidden="1" customHeight="1" x14ac:dyDescent="0.35">
      <c r="B499" s="54" t="s">
        <v>196</v>
      </c>
      <c r="C499" s="17"/>
      <c r="D499" s="17"/>
      <c r="E499" s="55" t="s">
        <v>824</v>
      </c>
    </row>
    <row r="500" spans="2:5" ht="15.65" hidden="1" customHeight="1" x14ac:dyDescent="0.35">
      <c r="B500" s="54" t="s">
        <v>197</v>
      </c>
      <c r="C500" s="17"/>
      <c r="D500" s="17"/>
      <c r="E500" s="55" t="s">
        <v>825</v>
      </c>
    </row>
    <row r="501" spans="2:5" ht="15.65" hidden="1" customHeight="1" x14ac:dyDescent="0.35">
      <c r="B501" s="54" t="s">
        <v>198</v>
      </c>
      <c r="C501" s="17"/>
      <c r="D501" s="17"/>
      <c r="E501" s="55" t="s">
        <v>826</v>
      </c>
    </row>
    <row r="502" spans="2:5" ht="15.65" hidden="1" customHeight="1" x14ac:dyDescent="0.35">
      <c r="B502" s="54" t="s">
        <v>199</v>
      </c>
      <c r="C502" s="17"/>
      <c r="D502" s="17"/>
      <c r="E502" s="55" t="s">
        <v>827</v>
      </c>
    </row>
    <row r="503" spans="2:5" ht="15.65" hidden="1" customHeight="1" x14ac:dyDescent="0.35">
      <c r="B503" s="54" t="s">
        <v>200</v>
      </c>
      <c r="C503" s="17"/>
      <c r="D503" s="17"/>
      <c r="E503" s="55" t="s">
        <v>828</v>
      </c>
    </row>
    <row r="504" spans="2:5" ht="15.65" hidden="1" customHeight="1" x14ac:dyDescent="0.35">
      <c r="B504" s="54" t="s">
        <v>201</v>
      </c>
      <c r="C504" s="17"/>
      <c r="D504" s="17"/>
      <c r="E504" s="55" t="s">
        <v>829</v>
      </c>
    </row>
    <row r="505" spans="2:5" ht="15.65" hidden="1" customHeight="1" x14ac:dyDescent="0.35">
      <c r="B505" s="54" t="s">
        <v>202</v>
      </c>
      <c r="C505" s="17"/>
      <c r="D505" s="17"/>
      <c r="E505" s="55" t="s">
        <v>830</v>
      </c>
    </row>
    <row r="506" spans="2:5" ht="15.65" hidden="1" customHeight="1" x14ac:dyDescent="0.35">
      <c r="B506" s="54" t="s">
        <v>203</v>
      </c>
      <c r="C506" s="17"/>
      <c r="D506" s="17"/>
      <c r="E506" s="55" t="s">
        <v>831</v>
      </c>
    </row>
    <row r="507" spans="2:5" ht="15.65" hidden="1" customHeight="1" x14ac:dyDescent="0.35">
      <c r="B507" s="54" t="s">
        <v>204</v>
      </c>
      <c r="C507" s="17"/>
      <c r="D507" s="17"/>
      <c r="E507" s="55" t="s">
        <v>832</v>
      </c>
    </row>
    <row r="508" spans="2:5" ht="15.65" hidden="1" customHeight="1" x14ac:dyDescent="0.35">
      <c r="B508" s="54" t="s">
        <v>205</v>
      </c>
      <c r="C508" s="17"/>
      <c r="D508" s="17"/>
      <c r="E508" s="55" t="s">
        <v>833</v>
      </c>
    </row>
    <row r="509" spans="2:5" ht="15.65" hidden="1" customHeight="1" x14ac:dyDescent="0.35">
      <c r="B509" s="54" t="s">
        <v>206</v>
      </c>
      <c r="C509" s="17"/>
      <c r="D509" s="17"/>
      <c r="E509" s="55" t="s">
        <v>834</v>
      </c>
    </row>
    <row r="510" spans="2:5" ht="15.65" hidden="1" customHeight="1" x14ac:dyDescent="0.35">
      <c r="B510" s="54" t="s">
        <v>207</v>
      </c>
      <c r="C510" s="17"/>
      <c r="D510" s="17"/>
      <c r="E510" s="55" t="s">
        <v>835</v>
      </c>
    </row>
    <row r="511" spans="2:5" ht="15.65" hidden="1" customHeight="1" x14ac:dyDescent="0.35">
      <c r="B511" s="54" t="s">
        <v>208</v>
      </c>
      <c r="C511" s="17"/>
      <c r="D511" s="17"/>
      <c r="E511" s="55" t="s">
        <v>836</v>
      </c>
    </row>
    <row r="512" spans="2:5" ht="15.65" hidden="1" customHeight="1" x14ac:dyDescent="0.35">
      <c r="B512" s="54" t="s">
        <v>209</v>
      </c>
      <c r="C512" s="17"/>
      <c r="D512" s="17"/>
      <c r="E512" s="55" t="s">
        <v>837</v>
      </c>
    </row>
    <row r="513" spans="2:5" ht="15.65" hidden="1" customHeight="1" x14ac:dyDescent="0.35">
      <c r="B513" s="54" t="s">
        <v>210</v>
      </c>
      <c r="C513" s="17"/>
      <c r="D513" s="17"/>
      <c r="E513" s="55" t="s">
        <v>838</v>
      </c>
    </row>
    <row r="514" spans="2:5" ht="15.65" hidden="1" customHeight="1" x14ac:dyDescent="0.35">
      <c r="B514" s="54" t="s">
        <v>211</v>
      </c>
      <c r="C514" s="17"/>
      <c r="D514" s="17"/>
      <c r="E514" s="55" t="s">
        <v>839</v>
      </c>
    </row>
    <row r="515" spans="2:5" ht="15.65" hidden="1" customHeight="1" x14ac:dyDescent="0.35">
      <c r="B515" s="54" t="s">
        <v>212</v>
      </c>
      <c r="C515" s="17"/>
      <c r="D515" s="17"/>
      <c r="E515" s="55" t="s">
        <v>840</v>
      </c>
    </row>
    <row r="516" spans="2:5" ht="15.65" hidden="1" customHeight="1" x14ac:dyDescent="0.35">
      <c r="B516" s="54" t="s">
        <v>213</v>
      </c>
      <c r="C516" s="17"/>
      <c r="D516" s="17"/>
      <c r="E516" s="55" t="s">
        <v>841</v>
      </c>
    </row>
    <row r="517" spans="2:5" ht="15.65" hidden="1" customHeight="1" x14ac:dyDescent="0.35">
      <c r="B517" s="54" t="s">
        <v>214</v>
      </c>
      <c r="C517" s="17"/>
      <c r="D517" s="17"/>
      <c r="E517" s="55" t="s">
        <v>842</v>
      </c>
    </row>
    <row r="518" spans="2:5" ht="15.65" hidden="1" customHeight="1" x14ac:dyDescent="0.35">
      <c r="B518" s="54" t="s">
        <v>215</v>
      </c>
      <c r="C518" s="17"/>
      <c r="D518" s="17"/>
      <c r="E518" s="55" t="s">
        <v>843</v>
      </c>
    </row>
    <row r="519" spans="2:5" ht="15.65" hidden="1" customHeight="1" x14ac:dyDescent="0.35">
      <c r="B519" s="54" t="s">
        <v>216</v>
      </c>
      <c r="C519" s="17"/>
      <c r="D519" s="17"/>
      <c r="E519" s="55" t="s">
        <v>844</v>
      </c>
    </row>
    <row r="520" spans="2:5" ht="15.65" hidden="1" customHeight="1" x14ac:dyDescent="0.35">
      <c r="B520" s="54" t="s">
        <v>217</v>
      </c>
      <c r="C520" s="17"/>
      <c r="D520" s="17"/>
      <c r="E520" s="55" t="s">
        <v>845</v>
      </c>
    </row>
    <row r="521" spans="2:5" ht="15.65" hidden="1" customHeight="1" x14ac:dyDescent="0.35">
      <c r="B521" s="54" t="s">
        <v>218</v>
      </c>
      <c r="C521" s="17"/>
      <c r="D521" s="17"/>
      <c r="E521" s="55" t="s">
        <v>846</v>
      </c>
    </row>
    <row r="522" spans="2:5" ht="15.65" hidden="1" customHeight="1" x14ac:dyDescent="0.35">
      <c r="B522" s="54" t="s">
        <v>219</v>
      </c>
      <c r="C522" s="17"/>
      <c r="D522" s="17"/>
      <c r="E522" s="55" t="s">
        <v>847</v>
      </c>
    </row>
    <row r="523" spans="2:5" ht="15.65" hidden="1" customHeight="1" x14ac:dyDescent="0.35">
      <c r="B523" s="54" t="s">
        <v>220</v>
      </c>
      <c r="C523" s="17"/>
      <c r="D523" s="17"/>
      <c r="E523" s="55" t="s">
        <v>848</v>
      </c>
    </row>
    <row r="524" spans="2:5" ht="15.65" hidden="1" customHeight="1" x14ac:dyDescent="0.35">
      <c r="B524" s="54" t="s">
        <v>221</v>
      </c>
      <c r="C524" s="17"/>
      <c r="D524" s="17"/>
      <c r="E524" s="55" t="s">
        <v>849</v>
      </c>
    </row>
    <row r="525" spans="2:5" ht="15.65" hidden="1" customHeight="1" x14ac:dyDescent="0.35">
      <c r="B525" s="54" t="s">
        <v>222</v>
      </c>
      <c r="C525" s="17"/>
      <c r="D525" s="17"/>
      <c r="E525" s="55" t="s">
        <v>850</v>
      </c>
    </row>
    <row r="526" spans="2:5" ht="15.65" hidden="1" customHeight="1" x14ac:dyDescent="0.35">
      <c r="B526" s="54" t="s">
        <v>223</v>
      </c>
      <c r="C526" s="17"/>
      <c r="D526" s="17"/>
      <c r="E526" s="55" t="s">
        <v>851</v>
      </c>
    </row>
    <row r="527" spans="2:5" ht="15.65" hidden="1" customHeight="1" x14ac:dyDescent="0.35">
      <c r="B527" s="54" t="s">
        <v>224</v>
      </c>
      <c r="C527" s="17"/>
      <c r="D527" s="17"/>
      <c r="E527" s="55" t="s">
        <v>852</v>
      </c>
    </row>
    <row r="528" spans="2:5" ht="15.65" hidden="1" customHeight="1" x14ac:dyDescent="0.35">
      <c r="B528" s="54" t="s">
        <v>225</v>
      </c>
      <c r="C528" s="17"/>
      <c r="D528" s="17"/>
      <c r="E528" s="55" t="s">
        <v>853</v>
      </c>
    </row>
    <row r="529" spans="2:5" ht="15.65" hidden="1" customHeight="1" x14ac:dyDescent="0.35">
      <c r="B529" s="54" t="s">
        <v>226</v>
      </c>
      <c r="C529" s="17"/>
      <c r="D529" s="17"/>
      <c r="E529" s="55" t="s">
        <v>854</v>
      </c>
    </row>
    <row r="530" spans="2:5" ht="15.65" hidden="1" customHeight="1" x14ac:dyDescent="0.35">
      <c r="B530" s="54" t="s">
        <v>227</v>
      </c>
      <c r="C530" s="17"/>
      <c r="D530" s="17"/>
      <c r="E530" s="55" t="s">
        <v>855</v>
      </c>
    </row>
    <row r="531" spans="2:5" ht="15.65" hidden="1" customHeight="1" x14ac:dyDescent="0.35">
      <c r="B531" s="54" t="s">
        <v>228</v>
      </c>
      <c r="C531" s="17"/>
      <c r="D531" s="17"/>
      <c r="E531" s="55" t="s">
        <v>856</v>
      </c>
    </row>
    <row r="532" spans="2:5" ht="15.65" hidden="1" customHeight="1" x14ac:dyDescent="0.35">
      <c r="B532" s="54" t="s">
        <v>229</v>
      </c>
      <c r="C532" s="17"/>
      <c r="D532" s="17"/>
      <c r="E532" s="55" t="s">
        <v>857</v>
      </c>
    </row>
    <row r="533" spans="2:5" ht="15.65" hidden="1" customHeight="1" x14ac:dyDescent="0.35">
      <c r="B533" s="54" t="s">
        <v>230</v>
      </c>
      <c r="C533" s="17"/>
      <c r="D533" s="17"/>
      <c r="E533" s="55" t="s">
        <v>858</v>
      </c>
    </row>
    <row r="534" spans="2:5" ht="15.65" hidden="1" customHeight="1" x14ac:dyDescent="0.35">
      <c r="B534" s="54" t="s">
        <v>231</v>
      </c>
      <c r="C534" s="17"/>
      <c r="D534" s="17"/>
      <c r="E534" s="55" t="s">
        <v>859</v>
      </c>
    </row>
    <row r="535" spans="2:5" ht="15.65" hidden="1" customHeight="1" x14ac:dyDescent="0.35">
      <c r="B535" s="54" t="s">
        <v>232</v>
      </c>
      <c r="C535" s="17"/>
      <c r="D535" s="17"/>
      <c r="E535" s="55" t="s">
        <v>860</v>
      </c>
    </row>
    <row r="536" spans="2:5" ht="15.65" hidden="1" customHeight="1" x14ac:dyDescent="0.35">
      <c r="B536" s="54" t="s">
        <v>233</v>
      </c>
      <c r="C536" s="17"/>
      <c r="D536" s="17"/>
      <c r="E536" s="55" t="s">
        <v>861</v>
      </c>
    </row>
    <row r="537" spans="2:5" ht="15.65" hidden="1" customHeight="1" x14ac:dyDescent="0.35">
      <c r="B537" s="54" t="s">
        <v>234</v>
      </c>
      <c r="C537" s="17"/>
      <c r="D537" s="17"/>
      <c r="E537" s="55" t="s">
        <v>862</v>
      </c>
    </row>
    <row r="538" spans="2:5" ht="15.65" hidden="1" customHeight="1" x14ac:dyDescent="0.35">
      <c r="B538" s="54" t="s">
        <v>235</v>
      </c>
      <c r="C538" s="17"/>
      <c r="D538" s="17"/>
      <c r="E538" s="55" t="s">
        <v>863</v>
      </c>
    </row>
    <row r="539" spans="2:5" ht="15.65" hidden="1" customHeight="1" x14ac:dyDescent="0.35">
      <c r="B539" s="54" t="s">
        <v>236</v>
      </c>
      <c r="C539" s="17"/>
      <c r="D539" s="17"/>
      <c r="E539" s="55" t="s">
        <v>864</v>
      </c>
    </row>
    <row r="540" spans="2:5" ht="15.65" hidden="1" customHeight="1" x14ac:dyDescent="0.35">
      <c r="B540" s="54" t="s">
        <v>237</v>
      </c>
      <c r="C540" s="17"/>
      <c r="D540" s="17"/>
      <c r="E540" s="55" t="s">
        <v>865</v>
      </c>
    </row>
    <row r="541" spans="2:5" ht="15.65" hidden="1" customHeight="1" x14ac:dyDescent="0.35">
      <c r="B541" s="54" t="s">
        <v>238</v>
      </c>
      <c r="C541" s="17"/>
      <c r="D541" s="17"/>
      <c r="E541" s="55" t="s">
        <v>866</v>
      </c>
    </row>
    <row r="542" spans="2:5" ht="15.65" hidden="1" customHeight="1" x14ac:dyDescent="0.35">
      <c r="B542" s="54" t="s">
        <v>239</v>
      </c>
      <c r="C542" s="17"/>
      <c r="D542" s="17"/>
      <c r="E542" s="55" t="s">
        <v>867</v>
      </c>
    </row>
    <row r="543" spans="2:5" ht="15.65" hidden="1" customHeight="1" x14ac:dyDescent="0.35">
      <c r="B543" s="54" t="s">
        <v>240</v>
      </c>
      <c r="C543" s="17"/>
      <c r="D543" s="17"/>
      <c r="E543" s="55" t="s">
        <v>868</v>
      </c>
    </row>
    <row r="544" spans="2:5" ht="15.65" hidden="1" customHeight="1" x14ac:dyDescent="0.35">
      <c r="B544" s="54" t="s">
        <v>241</v>
      </c>
      <c r="C544" s="17"/>
      <c r="D544" s="17"/>
      <c r="E544" s="55" t="s">
        <v>869</v>
      </c>
    </row>
    <row r="545" spans="2:5" ht="15.65" hidden="1" customHeight="1" x14ac:dyDescent="0.35">
      <c r="B545" s="54" t="s">
        <v>242</v>
      </c>
      <c r="C545" s="17"/>
      <c r="D545" s="17"/>
      <c r="E545" s="55" t="s">
        <v>870</v>
      </c>
    </row>
    <row r="546" spans="2:5" ht="15.65" hidden="1" customHeight="1" x14ac:dyDescent="0.35">
      <c r="B546" s="54" t="s">
        <v>243</v>
      </c>
      <c r="C546" s="17"/>
      <c r="D546" s="17"/>
      <c r="E546" s="55" t="s">
        <v>871</v>
      </c>
    </row>
    <row r="547" spans="2:5" ht="15.65" hidden="1" customHeight="1" x14ac:dyDescent="0.35">
      <c r="B547" s="54" t="s">
        <v>244</v>
      </c>
      <c r="C547" s="17"/>
      <c r="D547" s="17"/>
      <c r="E547" s="55" t="s">
        <v>872</v>
      </c>
    </row>
    <row r="548" spans="2:5" ht="15.65" hidden="1" customHeight="1" x14ac:dyDescent="0.35">
      <c r="B548" s="54" t="s">
        <v>245</v>
      </c>
      <c r="C548" s="17"/>
      <c r="D548" s="17"/>
      <c r="E548" s="55" t="s">
        <v>873</v>
      </c>
    </row>
    <row r="549" spans="2:5" ht="15.65" hidden="1" customHeight="1" x14ac:dyDescent="0.35">
      <c r="B549" s="54" t="s">
        <v>246</v>
      </c>
      <c r="C549" s="17"/>
      <c r="D549" s="17"/>
      <c r="E549" s="55" t="s">
        <v>874</v>
      </c>
    </row>
    <row r="550" spans="2:5" ht="15.65" hidden="1" customHeight="1" x14ac:dyDescent="0.35">
      <c r="B550" s="54" t="s">
        <v>247</v>
      </c>
      <c r="C550" s="17"/>
      <c r="D550" s="17"/>
      <c r="E550" s="55" t="s">
        <v>875</v>
      </c>
    </row>
    <row r="551" spans="2:5" ht="15.65" hidden="1" customHeight="1" x14ac:dyDescent="0.35">
      <c r="B551" s="54" t="s">
        <v>248</v>
      </c>
      <c r="C551" s="17"/>
      <c r="D551" s="17"/>
      <c r="E551" s="55" t="s">
        <v>876</v>
      </c>
    </row>
    <row r="552" spans="2:5" ht="15.65" hidden="1" customHeight="1" x14ac:dyDescent="0.35">
      <c r="B552" s="54" t="s">
        <v>249</v>
      </c>
      <c r="C552" s="17"/>
      <c r="D552" s="17"/>
      <c r="E552" s="55" t="s">
        <v>877</v>
      </c>
    </row>
    <row r="553" spans="2:5" ht="15.65" hidden="1" customHeight="1" x14ac:dyDescent="0.35">
      <c r="B553" s="54" t="s">
        <v>250</v>
      </c>
      <c r="C553" s="17"/>
      <c r="D553" s="17"/>
      <c r="E553" s="55" t="s">
        <v>878</v>
      </c>
    </row>
    <row r="554" spans="2:5" ht="15.65" hidden="1" customHeight="1" x14ac:dyDescent="0.35">
      <c r="B554" s="54" t="s">
        <v>251</v>
      </c>
      <c r="C554" s="17"/>
      <c r="D554" s="17"/>
      <c r="E554" s="55" t="s">
        <v>879</v>
      </c>
    </row>
    <row r="555" spans="2:5" ht="15.65" hidden="1" customHeight="1" x14ac:dyDescent="0.35">
      <c r="B555" s="54" t="s">
        <v>252</v>
      </c>
      <c r="C555" s="17"/>
      <c r="D555" s="17"/>
      <c r="E555" s="55" t="s">
        <v>880</v>
      </c>
    </row>
    <row r="556" spans="2:5" ht="15.65" hidden="1" customHeight="1" x14ac:dyDescent="0.35">
      <c r="B556" s="54" t="s">
        <v>253</v>
      </c>
      <c r="C556" s="17"/>
      <c r="D556" s="17"/>
      <c r="E556" s="55" t="s">
        <v>881</v>
      </c>
    </row>
    <row r="557" spans="2:5" ht="15.65" hidden="1" customHeight="1" x14ac:dyDescent="0.35">
      <c r="B557" s="54" t="s">
        <v>254</v>
      </c>
      <c r="C557" s="17"/>
      <c r="D557" s="17"/>
      <c r="E557" s="55" t="s">
        <v>882</v>
      </c>
    </row>
    <row r="558" spans="2:5" ht="15.65" hidden="1" customHeight="1" x14ac:dyDescent="0.35">
      <c r="B558" s="54" t="s">
        <v>255</v>
      </c>
      <c r="C558" s="17"/>
      <c r="D558" s="17"/>
      <c r="E558" s="55" t="s">
        <v>883</v>
      </c>
    </row>
    <row r="559" spans="2:5" ht="15.65" hidden="1" customHeight="1" x14ac:dyDescent="0.35">
      <c r="B559" s="54" t="s">
        <v>256</v>
      </c>
      <c r="C559" s="17"/>
      <c r="D559" s="17"/>
      <c r="E559" s="55" t="s">
        <v>884</v>
      </c>
    </row>
    <row r="560" spans="2:5" ht="15.65" hidden="1" customHeight="1" x14ac:dyDescent="0.35">
      <c r="B560" s="54" t="s">
        <v>257</v>
      </c>
      <c r="C560" s="17"/>
      <c r="D560" s="17"/>
      <c r="E560" s="55" t="s">
        <v>885</v>
      </c>
    </row>
    <row r="561" spans="2:5" ht="15.65" hidden="1" customHeight="1" x14ac:dyDescent="0.35">
      <c r="B561" s="54" t="s">
        <v>258</v>
      </c>
      <c r="C561" s="17"/>
      <c r="D561" s="17"/>
      <c r="E561" s="55" t="s">
        <v>886</v>
      </c>
    </row>
    <row r="562" spans="2:5" ht="15.65" hidden="1" customHeight="1" x14ac:dyDescent="0.35">
      <c r="B562" s="54" t="s">
        <v>259</v>
      </c>
      <c r="C562" s="17"/>
      <c r="D562" s="17"/>
      <c r="E562" s="55" t="s">
        <v>887</v>
      </c>
    </row>
    <row r="563" spans="2:5" ht="15.65" hidden="1" customHeight="1" x14ac:dyDescent="0.35">
      <c r="B563" s="54" t="s">
        <v>260</v>
      </c>
      <c r="C563" s="17"/>
      <c r="D563" s="17"/>
      <c r="E563" s="55" t="s">
        <v>888</v>
      </c>
    </row>
    <row r="564" spans="2:5" ht="15.65" hidden="1" customHeight="1" x14ac:dyDescent="0.35">
      <c r="B564" s="54" t="s">
        <v>261</v>
      </c>
      <c r="C564" s="17"/>
      <c r="D564" s="17"/>
      <c r="E564" s="55" t="s">
        <v>889</v>
      </c>
    </row>
    <row r="565" spans="2:5" ht="15.65" hidden="1" customHeight="1" x14ac:dyDescent="0.35">
      <c r="B565" s="54" t="s">
        <v>262</v>
      </c>
      <c r="C565" s="17"/>
      <c r="D565" s="17"/>
      <c r="E565" s="55" t="s">
        <v>890</v>
      </c>
    </row>
    <row r="566" spans="2:5" ht="15.65" hidden="1" customHeight="1" x14ac:dyDescent="0.35">
      <c r="B566" s="54" t="s">
        <v>263</v>
      </c>
      <c r="C566" s="17"/>
      <c r="D566" s="17"/>
      <c r="E566" s="55" t="s">
        <v>891</v>
      </c>
    </row>
    <row r="567" spans="2:5" ht="15.65" hidden="1" customHeight="1" x14ac:dyDescent="0.35">
      <c r="B567" s="54" t="s">
        <v>264</v>
      </c>
      <c r="C567" s="17"/>
      <c r="D567" s="17"/>
      <c r="E567" s="55" t="s">
        <v>892</v>
      </c>
    </row>
    <row r="568" spans="2:5" ht="15.65" hidden="1" customHeight="1" x14ac:dyDescent="0.35">
      <c r="B568" s="54" t="s">
        <v>265</v>
      </c>
      <c r="C568" s="17"/>
      <c r="D568" s="17"/>
      <c r="E568" s="55" t="s">
        <v>893</v>
      </c>
    </row>
    <row r="569" spans="2:5" ht="15.65" hidden="1" customHeight="1" x14ac:dyDescent="0.35">
      <c r="B569" s="54" t="s">
        <v>266</v>
      </c>
      <c r="C569" s="17"/>
      <c r="D569" s="17"/>
      <c r="E569" s="55" t="s">
        <v>894</v>
      </c>
    </row>
    <row r="570" spans="2:5" ht="15.65" hidden="1" customHeight="1" x14ac:dyDescent="0.35">
      <c r="B570" s="54" t="s">
        <v>267</v>
      </c>
      <c r="C570" s="17"/>
      <c r="D570" s="17"/>
      <c r="E570" s="55" t="s">
        <v>895</v>
      </c>
    </row>
    <row r="571" spans="2:5" ht="15.65" hidden="1" customHeight="1" x14ac:dyDescent="0.35">
      <c r="B571" s="54" t="s">
        <v>268</v>
      </c>
      <c r="C571" s="17"/>
      <c r="D571" s="17"/>
      <c r="E571" s="55" t="s">
        <v>896</v>
      </c>
    </row>
    <row r="572" spans="2:5" ht="15.65" hidden="1" customHeight="1" x14ac:dyDescent="0.35">
      <c r="B572" s="54" t="s">
        <v>269</v>
      </c>
      <c r="C572" s="17"/>
      <c r="D572" s="17"/>
      <c r="E572" s="55" t="s">
        <v>897</v>
      </c>
    </row>
    <row r="573" spans="2:5" ht="15.65" hidden="1" customHeight="1" x14ac:dyDescent="0.35">
      <c r="B573" s="54" t="s">
        <v>270</v>
      </c>
      <c r="C573" s="17"/>
      <c r="D573" s="17"/>
      <c r="E573" s="55" t="s">
        <v>898</v>
      </c>
    </row>
    <row r="574" spans="2:5" ht="15.65" hidden="1" customHeight="1" x14ac:dyDescent="0.35">
      <c r="B574" s="54" t="s">
        <v>271</v>
      </c>
      <c r="C574" s="17"/>
      <c r="D574" s="17"/>
      <c r="E574" s="55" t="s">
        <v>899</v>
      </c>
    </row>
    <row r="575" spans="2:5" ht="15.65" hidden="1" customHeight="1" x14ac:dyDescent="0.35">
      <c r="B575" s="54" t="s">
        <v>272</v>
      </c>
      <c r="C575" s="17"/>
      <c r="D575" s="17"/>
      <c r="E575" s="55" t="s">
        <v>900</v>
      </c>
    </row>
    <row r="576" spans="2:5" ht="15.65" hidden="1" customHeight="1" x14ac:dyDescent="0.35">
      <c r="B576" s="54" t="s">
        <v>273</v>
      </c>
      <c r="C576" s="17"/>
      <c r="D576" s="17"/>
      <c r="E576" s="55" t="s">
        <v>901</v>
      </c>
    </row>
    <row r="577" spans="2:5" ht="15.65" hidden="1" customHeight="1" x14ac:dyDescent="0.35">
      <c r="B577" s="54" t="s">
        <v>274</v>
      </c>
      <c r="C577" s="17"/>
      <c r="D577" s="17"/>
      <c r="E577" s="55" t="s">
        <v>902</v>
      </c>
    </row>
    <row r="578" spans="2:5" ht="15.65" hidden="1" customHeight="1" x14ac:dyDescent="0.35">
      <c r="B578" s="54" t="s">
        <v>275</v>
      </c>
      <c r="C578" s="17"/>
      <c r="D578" s="17"/>
      <c r="E578" s="55" t="s">
        <v>903</v>
      </c>
    </row>
    <row r="579" spans="2:5" ht="15.65" hidden="1" customHeight="1" x14ac:dyDescent="0.35">
      <c r="B579" s="54" t="s">
        <v>276</v>
      </c>
      <c r="C579" s="17"/>
      <c r="D579" s="17"/>
      <c r="E579" s="55" t="s">
        <v>904</v>
      </c>
    </row>
    <row r="580" spans="2:5" ht="15.65" hidden="1" customHeight="1" x14ac:dyDescent="0.35">
      <c r="B580" s="54" t="s">
        <v>277</v>
      </c>
      <c r="C580" s="17"/>
      <c r="D580" s="17"/>
      <c r="E580" s="55" t="s">
        <v>905</v>
      </c>
    </row>
    <row r="581" spans="2:5" ht="15.65" hidden="1" customHeight="1" x14ac:dyDescent="0.35">
      <c r="B581" s="54" t="s">
        <v>278</v>
      </c>
      <c r="C581" s="17"/>
      <c r="D581" s="17"/>
      <c r="E581" s="55" t="s">
        <v>906</v>
      </c>
    </row>
    <row r="582" spans="2:5" ht="15.65" hidden="1" customHeight="1" x14ac:dyDescent="0.35">
      <c r="B582" s="54" t="s">
        <v>279</v>
      </c>
      <c r="C582" s="17"/>
      <c r="D582" s="17"/>
      <c r="E582" s="55" t="s">
        <v>907</v>
      </c>
    </row>
    <row r="583" spans="2:5" ht="15.65" hidden="1" customHeight="1" x14ac:dyDescent="0.35">
      <c r="B583" s="54" t="s">
        <v>280</v>
      </c>
      <c r="C583" s="17"/>
      <c r="D583" s="17"/>
      <c r="E583" s="55" t="s">
        <v>908</v>
      </c>
    </row>
    <row r="584" spans="2:5" ht="15.65" hidden="1" customHeight="1" x14ac:dyDescent="0.35">
      <c r="B584" s="54" t="s">
        <v>281</v>
      </c>
      <c r="C584" s="17"/>
      <c r="D584" s="17"/>
      <c r="E584" s="55" t="s">
        <v>909</v>
      </c>
    </row>
    <row r="585" spans="2:5" ht="15.65" hidden="1" customHeight="1" x14ac:dyDescent="0.35">
      <c r="B585" s="54" t="s">
        <v>282</v>
      </c>
      <c r="C585" s="17"/>
      <c r="D585" s="17"/>
      <c r="E585" s="55" t="s">
        <v>910</v>
      </c>
    </row>
    <row r="586" spans="2:5" ht="15.65" hidden="1" customHeight="1" x14ac:dyDescent="0.35">
      <c r="B586" s="54" t="s">
        <v>283</v>
      </c>
      <c r="C586" s="17"/>
      <c r="D586" s="17"/>
      <c r="E586" s="55" t="s">
        <v>911</v>
      </c>
    </row>
    <row r="587" spans="2:5" ht="15.65" hidden="1" customHeight="1" x14ac:dyDescent="0.35">
      <c r="B587" s="54" t="s">
        <v>284</v>
      </c>
      <c r="C587" s="17"/>
      <c r="D587" s="17"/>
      <c r="E587" s="55" t="s">
        <v>912</v>
      </c>
    </row>
    <row r="588" spans="2:5" ht="15.65" hidden="1" customHeight="1" x14ac:dyDescent="0.35">
      <c r="B588" s="54" t="s">
        <v>285</v>
      </c>
      <c r="C588" s="17"/>
      <c r="D588" s="17"/>
      <c r="E588" s="55" t="s">
        <v>913</v>
      </c>
    </row>
    <row r="589" spans="2:5" ht="15.65" hidden="1" customHeight="1" x14ac:dyDescent="0.35">
      <c r="B589" s="54" t="s">
        <v>286</v>
      </c>
      <c r="C589" s="17"/>
      <c r="D589" s="17"/>
      <c r="E589" s="55" t="s">
        <v>914</v>
      </c>
    </row>
    <row r="590" spans="2:5" ht="15.65" hidden="1" customHeight="1" x14ac:dyDescent="0.35">
      <c r="B590" s="54" t="s">
        <v>287</v>
      </c>
      <c r="C590" s="17"/>
      <c r="D590" s="17"/>
      <c r="E590" s="55" t="s">
        <v>915</v>
      </c>
    </row>
    <row r="591" spans="2:5" ht="15.65" hidden="1" customHeight="1" x14ac:dyDescent="0.35">
      <c r="B591" s="54" t="s">
        <v>288</v>
      </c>
      <c r="C591" s="17"/>
      <c r="D591" s="17"/>
      <c r="E591" s="55" t="s">
        <v>916</v>
      </c>
    </row>
    <row r="592" spans="2:5" ht="15.65" hidden="1" customHeight="1" x14ac:dyDescent="0.35">
      <c r="B592" s="54" t="s">
        <v>289</v>
      </c>
      <c r="C592" s="17"/>
      <c r="D592" s="17"/>
      <c r="E592" s="55" t="s">
        <v>917</v>
      </c>
    </row>
    <row r="593" spans="2:5" ht="15.65" hidden="1" customHeight="1" x14ac:dyDescent="0.35">
      <c r="B593" s="54" t="s">
        <v>290</v>
      </c>
      <c r="C593" s="17"/>
      <c r="D593" s="17"/>
      <c r="E593" s="55" t="s">
        <v>918</v>
      </c>
    </row>
    <row r="594" spans="2:5" ht="15.65" hidden="1" customHeight="1" x14ac:dyDescent="0.35">
      <c r="B594" s="54" t="s">
        <v>291</v>
      </c>
      <c r="C594" s="17"/>
      <c r="D594" s="17"/>
      <c r="E594" s="55" t="s">
        <v>919</v>
      </c>
    </row>
    <row r="595" spans="2:5" ht="15.65" hidden="1" customHeight="1" x14ac:dyDescent="0.35">
      <c r="B595" s="54" t="s">
        <v>292</v>
      </c>
      <c r="C595" s="17"/>
      <c r="D595" s="17"/>
      <c r="E595" s="55" t="s">
        <v>920</v>
      </c>
    </row>
    <row r="596" spans="2:5" ht="15.65" hidden="1" customHeight="1" x14ac:dyDescent="0.35">
      <c r="B596" s="54" t="s">
        <v>293</v>
      </c>
      <c r="C596" s="17"/>
      <c r="D596" s="17"/>
      <c r="E596" s="55" t="s">
        <v>921</v>
      </c>
    </row>
    <row r="597" spans="2:5" ht="15.65" hidden="1" customHeight="1" x14ac:dyDescent="0.35">
      <c r="B597" s="54" t="s">
        <v>294</v>
      </c>
      <c r="C597" s="17"/>
      <c r="D597" s="17"/>
      <c r="E597" s="55" t="s">
        <v>922</v>
      </c>
    </row>
    <row r="598" spans="2:5" ht="15.65" hidden="1" customHeight="1" x14ac:dyDescent="0.35">
      <c r="B598" s="54" t="s">
        <v>295</v>
      </c>
      <c r="C598" s="17"/>
      <c r="D598" s="17"/>
      <c r="E598" s="55" t="s">
        <v>923</v>
      </c>
    </row>
    <row r="599" spans="2:5" ht="15.65" hidden="1" customHeight="1" x14ac:dyDescent="0.35">
      <c r="B599" s="54" t="s">
        <v>296</v>
      </c>
      <c r="C599" s="17"/>
      <c r="D599" s="17"/>
      <c r="E599" s="55" t="s">
        <v>924</v>
      </c>
    </row>
    <row r="600" spans="2:5" ht="15.65" hidden="1" customHeight="1" x14ac:dyDescent="0.35">
      <c r="B600" s="54" t="s">
        <v>297</v>
      </c>
      <c r="C600" s="17"/>
      <c r="D600" s="17"/>
      <c r="E600" s="55" t="s">
        <v>925</v>
      </c>
    </row>
    <row r="601" spans="2:5" ht="15.65" hidden="1" customHeight="1" x14ac:dyDescent="0.35">
      <c r="B601" s="54" t="s">
        <v>298</v>
      </c>
      <c r="C601" s="17"/>
      <c r="D601" s="17"/>
      <c r="E601" s="55" t="s">
        <v>926</v>
      </c>
    </row>
    <row r="602" spans="2:5" ht="15.65" hidden="1" customHeight="1" x14ac:dyDescent="0.35">
      <c r="B602" s="54" t="s">
        <v>299</v>
      </c>
      <c r="C602" s="17"/>
      <c r="D602" s="17"/>
      <c r="E602" s="55" t="s">
        <v>927</v>
      </c>
    </row>
    <row r="603" spans="2:5" ht="15.65" hidden="1" customHeight="1" x14ac:dyDescent="0.35">
      <c r="B603" s="54" t="s">
        <v>300</v>
      </c>
      <c r="C603" s="17"/>
      <c r="D603" s="17"/>
      <c r="E603" s="55" t="s">
        <v>2018</v>
      </c>
    </row>
    <row r="604" spans="2:5" ht="15.65" hidden="1" customHeight="1" x14ac:dyDescent="0.35">
      <c r="B604" s="54" t="s">
        <v>301</v>
      </c>
      <c r="C604" s="17"/>
      <c r="D604" s="17"/>
      <c r="E604" s="55" t="s">
        <v>928</v>
      </c>
    </row>
    <row r="605" spans="2:5" ht="15.65" hidden="1" customHeight="1" x14ac:dyDescent="0.35">
      <c r="B605" s="54" t="s">
        <v>302</v>
      </c>
      <c r="C605" s="17"/>
      <c r="D605" s="17"/>
      <c r="E605" s="55" t="s">
        <v>929</v>
      </c>
    </row>
    <row r="606" spans="2:5" ht="15.65" hidden="1" customHeight="1" x14ac:dyDescent="0.35">
      <c r="B606" s="54" t="s">
        <v>303</v>
      </c>
      <c r="C606" s="17"/>
      <c r="D606" s="17"/>
      <c r="E606" s="55" t="s">
        <v>930</v>
      </c>
    </row>
    <row r="607" spans="2:5" ht="15.65" hidden="1" customHeight="1" x14ac:dyDescent="0.35">
      <c r="B607" s="54" t="s">
        <v>304</v>
      </c>
      <c r="C607" s="17"/>
      <c r="D607" s="17"/>
      <c r="E607" s="55" t="s">
        <v>931</v>
      </c>
    </row>
    <row r="608" spans="2:5" ht="15.65" hidden="1" customHeight="1" x14ac:dyDescent="0.35">
      <c r="B608" s="54" t="s">
        <v>305</v>
      </c>
      <c r="C608" s="17"/>
      <c r="D608" s="17"/>
      <c r="E608" s="55" t="s">
        <v>932</v>
      </c>
    </row>
    <row r="609" spans="2:5" ht="15.65" hidden="1" customHeight="1" x14ac:dyDescent="0.35">
      <c r="B609" s="54" t="s">
        <v>306</v>
      </c>
      <c r="C609" s="17"/>
      <c r="D609" s="17"/>
      <c r="E609" s="55" t="s">
        <v>933</v>
      </c>
    </row>
    <row r="610" spans="2:5" ht="15.65" hidden="1" customHeight="1" x14ac:dyDescent="0.35">
      <c r="B610" s="54" t="s">
        <v>307</v>
      </c>
      <c r="C610" s="17"/>
      <c r="D610" s="17"/>
      <c r="E610" s="55" t="s">
        <v>934</v>
      </c>
    </row>
    <row r="611" spans="2:5" ht="15.65" hidden="1" customHeight="1" x14ac:dyDescent="0.35">
      <c r="B611" s="53" t="s">
        <v>1708</v>
      </c>
      <c r="C611" s="17"/>
      <c r="D611" s="17"/>
      <c r="E611" s="55" t="s">
        <v>935</v>
      </c>
    </row>
    <row r="612" spans="2:5" ht="15.65" hidden="1" customHeight="1" x14ac:dyDescent="0.35">
      <c r="B612" s="54" t="s">
        <v>308</v>
      </c>
      <c r="C612" s="17"/>
      <c r="D612" s="17"/>
      <c r="E612" s="55" t="s">
        <v>936</v>
      </c>
    </row>
    <row r="613" spans="2:5" ht="15.65" hidden="1" customHeight="1" x14ac:dyDescent="0.35">
      <c r="B613" s="54" t="s">
        <v>309</v>
      </c>
      <c r="C613" s="17"/>
      <c r="D613" s="17"/>
      <c r="E613" s="55" t="s">
        <v>937</v>
      </c>
    </row>
    <row r="614" spans="2:5" ht="15.65" hidden="1" customHeight="1" x14ac:dyDescent="0.35">
      <c r="B614" s="54" t="s">
        <v>310</v>
      </c>
      <c r="C614" s="17"/>
      <c r="D614" s="17"/>
      <c r="E614" s="55" t="s">
        <v>938</v>
      </c>
    </row>
    <row r="615" spans="2:5" ht="15.65" hidden="1" customHeight="1" x14ac:dyDescent="0.35">
      <c r="B615" s="54" t="s">
        <v>311</v>
      </c>
      <c r="C615" s="17"/>
      <c r="D615" s="17"/>
      <c r="E615" s="55" t="s">
        <v>939</v>
      </c>
    </row>
    <row r="616" spans="2:5" ht="15.65" hidden="1" customHeight="1" x14ac:dyDescent="0.35">
      <c r="B616" s="54" t="s">
        <v>312</v>
      </c>
      <c r="C616" s="17"/>
      <c r="D616" s="17"/>
      <c r="E616" s="55" t="s">
        <v>940</v>
      </c>
    </row>
    <row r="617" spans="2:5" ht="15.65" hidden="1" customHeight="1" x14ac:dyDescent="0.35">
      <c r="B617" s="54" t="s">
        <v>313</v>
      </c>
      <c r="C617" s="17"/>
      <c r="D617" s="17"/>
      <c r="E617" s="55" t="s">
        <v>941</v>
      </c>
    </row>
    <row r="618" spans="2:5" ht="15.65" hidden="1" customHeight="1" x14ac:dyDescent="0.35">
      <c r="B618" s="54" t="s">
        <v>314</v>
      </c>
      <c r="C618" s="17"/>
      <c r="D618" s="17"/>
      <c r="E618" s="55" t="s">
        <v>942</v>
      </c>
    </row>
    <row r="619" spans="2:5" ht="15.65" hidden="1" customHeight="1" x14ac:dyDescent="0.35">
      <c r="B619" s="54" t="s">
        <v>315</v>
      </c>
      <c r="C619" s="17"/>
      <c r="D619" s="17"/>
      <c r="E619" s="55" t="s">
        <v>943</v>
      </c>
    </row>
    <row r="620" spans="2:5" ht="15.65" hidden="1" customHeight="1" x14ac:dyDescent="0.35">
      <c r="B620" s="54" t="s">
        <v>316</v>
      </c>
      <c r="C620" s="17"/>
      <c r="D620" s="17"/>
      <c r="E620" s="55" t="s">
        <v>944</v>
      </c>
    </row>
    <row r="621" spans="2:5" ht="15.65" hidden="1" customHeight="1" x14ac:dyDescent="0.35">
      <c r="B621" s="54" t="s">
        <v>317</v>
      </c>
      <c r="C621" s="17"/>
      <c r="D621" s="17"/>
      <c r="E621" s="55" t="s">
        <v>945</v>
      </c>
    </row>
    <row r="622" spans="2:5" ht="15.65" hidden="1" customHeight="1" x14ac:dyDescent="0.35">
      <c r="B622" s="54" t="s">
        <v>318</v>
      </c>
      <c r="C622" s="17"/>
      <c r="D622" s="17"/>
      <c r="E622" s="46" t="s">
        <v>946</v>
      </c>
    </row>
    <row r="623" spans="2:5" ht="15.65" hidden="1" customHeight="1" x14ac:dyDescent="0.35">
      <c r="B623" s="54" t="s">
        <v>319</v>
      </c>
      <c r="C623" s="17"/>
      <c r="D623" s="17"/>
      <c r="E623" s="55" t="s">
        <v>947</v>
      </c>
    </row>
    <row r="624" spans="2:5" ht="15.65" hidden="1" customHeight="1" x14ac:dyDescent="0.35">
      <c r="B624" s="53" t="s">
        <v>1709</v>
      </c>
      <c r="C624" s="17"/>
      <c r="D624" s="17"/>
      <c r="E624" s="55" t="s">
        <v>948</v>
      </c>
    </row>
    <row r="625" spans="2:5" ht="15.65" hidden="1" customHeight="1" x14ac:dyDescent="0.35">
      <c r="B625" s="54" t="s">
        <v>320</v>
      </c>
      <c r="C625" s="17"/>
      <c r="D625" s="17"/>
      <c r="E625" s="55" t="s">
        <v>949</v>
      </c>
    </row>
    <row r="626" spans="2:5" ht="15.65" hidden="1" customHeight="1" x14ac:dyDescent="0.35">
      <c r="B626" s="54" t="s">
        <v>321</v>
      </c>
      <c r="C626" s="17"/>
      <c r="D626" s="17"/>
      <c r="E626" s="55" t="s">
        <v>950</v>
      </c>
    </row>
    <row r="627" spans="2:5" ht="15.65" hidden="1" customHeight="1" x14ac:dyDescent="0.35">
      <c r="B627" s="54" t="s">
        <v>322</v>
      </c>
      <c r="C627" s="17"/>
      <c r="D627" s="17"/>
      <c r="E627" s="55" t="s">
        <v>951</v>
      </c>
    </row>
    <row r="628" spans="2:5" ht="15.65" hidden="1" customHeight="1" x14ac:dyDescent="0.35">
      <c r="B628" s="54" t="s">
        <v>323</v>
      </c>
      <c r="C628" s="17"/>
      <c r="D628" s="17"/>
      <c r="E628" s="55" t="s">
        <v>952</v>
      </c>
    </row>
    <row r="629" spans="2:5" ht="15.65" hidden="1" customHeight="1" x14ac:dyDescent="0.35">
      <c r="B629" s="54" t="s">
        <v>324</v>
      </c>
      <c r="C629" s="17"/>
      <c r="D629" s="17"/>
      <c r="E629" s="55" t="s">
        <v>953</v>
      </c>
    </row>
    <row r="630" spans="2:5" ht="15.65" hidden="1" customHeight="1" x14ac:dyDescent="0.35">
      <c r="B630" s="54" t="s">
        <v>325</v>
      </c>
      <c r="C630" s="17"/>
      <c r="D630" s="17"/>
      <c r="E630" s="55" t="s">
        <v>954</v>
      </c>
    </row>
    <row r="631" spans="2:5" ht="15.65" hidden="1" customHeight="1" x14ac:dyDescent="0.35">
      <c r="B631" s="54" t="s">
        <v>326</v>
      </c>
      <c r="C631" s="17"/>
      <c r="D631" s="17"/>
      <c r="E631" s="55" t="s">
        <v>955</v>
      </c>
    </row>
    <row r="632" spans="2:5" ht="15.65" hidden="1" customHeight="1" x14ac:dyDescent="0.35">
      <c r="B632" s="54" t="s">
        <v>327</v>
      </c>
      <c r="C632" s="17"/>
      <c r="D632" s="17"/>
      <c r="E632" s="55" t="s">
        <v>956</v>
      </c>
    </row>
    <row r="633" spans="2:5" ht="15.65" hidden="1" customHeight="1" x14ac:dyDescent="0.35">
      <c r="B633" s="54" t="s">
        <v>328</v>
      </c>
      <c r="C633" s="17"/>
      <c r="D633" s="17"/>
      <c r="E633" s="55" t="s">
        <v>957</v>
      </c>
    </row>
    <row r="634" spans="2:5" ht="15.65" hidden="1" customHeight="1" x14ac:dyDescent="0.35">
      <c r="B634" s="53" t="s">
        <v>1710</v>
      </c>
      <c r="C634" s="17"/>
      <c r="D634" s="17"/>
      <c r="E634" s="55" t="s">
        <v>958</v>
      </c>
    </row>
    <row r="635" spans="2:5" ht="15.65" hidden="1" customHeight="1" x14ac:dyDescent="0.35">
      <c r="B635" s="54" t="s">
        <v>329</v>
      </c>
      <c r="C635" s="17"/>
      <c r="D635" s="17"/>
      <c r="E635" s="55" t="s">
        <v>959</v>
      </c>
    </row>
    <row r="636" spans="2:5" ht="15.65" hidden="1" customHeight="1" x14ac:dyDescent="0.35">
      <c r="B636" s="54" t="s">
        <v>330</v>
      </c>
      <c r="C636" s="17"/>
      <c r="D636" s="17"/>
      <c r="E636" s="55" t="s">
        <v>960</v>
      </c>
    </row>
    <row r="637" spans="2:5" ht="15.65" hidden="1" customHeight="1" x14ac:dyDescent="0.35">
      <c r="B637" s="54" t="s">
        <v>331</v>
      </c>
      <c r="C637" s="17"/>
      <c r="D637" s="17"/>
      <c r="E637" s="55" t="s">
        <v>961</v>
      </c>
    </row>
    <row r="638" spans="2:5" ht="15.65" hidden="1" customHeight="1" x14ac:dyDescent="0.35">
      <c r="B638" s="54" t="s">
        <v>332</v>
      </c>
      <c r="C638" s="17"/>
      <c r="D638" s="17"/>
      <c r="E638" s="55" t="s">
        <v>962</v>
      </c>
    </row>
    <row r="639" spans="2:5" ht="15.65" hidden="1" customHeight="1" x14ac:dyDescent="0.35">
      <c r="B639" s="54" t="s">
        <v>333</v>
      </c>
      <c r="C639" s="17"/>
      <c r="D639" s="17"/>
      <c r="E639" s="55" t="s">
        <v>963</v>
      </c>
    </row>
    <row r="640" spans="2:5" ht="15.65" hidden="1" customHeight="1" x14ac:dyDescent="0.35">
      <c r="B640" s="54" t="s">
        <v>334</v>
      </c>
      <c r="C640" s="17"/>
      <c r="D640" s="17"/>
      <c r="E640" s="55" t="s">
        <v>964</v>
      </c>
    </row>
    <row r="641" spans="2:5" ht="15.65" hidden="1" customHeight="1" x14ac:dyDescent="0.35">
      <c r="B641" s="54" t="s">
        <v>335</v>
      </c>
      <c r="C641" s="17"/>
      <c r="D641" s="17"/>
      <c r="E641" s="55" t="s">
        <v>965</v>
      </c>
    </row>
    <row r="642" spans="2:5" ht="15.65" hidden="1" customHeight="1" x14ac:dyDescent="0.35">
      <c r="B642" s="54" t="s">
        <v>336</v>
      </c>
      <c r="C642" s="17"/>
      <c r="D642" s="17"/>
      <c r="E642" s="55" t="s">
        <v>966</v>
      </c>
    </row>
    <row r="643" spans="2:5" ht="15.65" hidden="1" customHeight="1" x14ac:dyDescent="0.35">
      <c r="B643" s="54" t="s">
        <v>337</v>
      </c>
      <c r="C643" s="17"/>
      <c r="D643" s="17"/>
      <c r="E643" s="55" t="s">
        <v>967</v>
      </c>
    </row>
    <row r="644" spans="2:5" ht="15.65" hidden="1" customHeight="1" x14ac:dyDescent="0.35">
      <c r="B644" s="54" t="s">
        <v>338</v>
      </c>
      <c r="C644" s="17"/>
      <c r="D644" s="17"/>
      <c r="E644" s="55" t="s">
        <v>968</v>
      </c>
    </row>
    <row r="645" spans="2:5" ht="15.65" hidden="1" customHeight="1" x14ac:dyDescent="0.35">
      <c r="B645" s="54" t="s">
        <v>339</v>
      </c>
      <c r="C645" s="17"/>
      <c r="D645" s="17"/>
      <c r="E645" s="55" t="s">
        <v>969</v>
      </c>
    </row>
    <row r="646" spans="2:5" ht="15.65" hidden="1" customHeight="1" x14ac:dyDescent="0.35">
      <c r="B646" s="54" t="s">
        <v>340</v>
      </c>
      <c r="C646" s="17"/>
      <c r="D646" s="17"/>
      <c r="E646" s="55" t="s">
        <v>970</v>
      </c>
    </row>
    <row r="647" spans="2:5" ht="15.65" hidden="1" customHeight="1" x14ac:dyDescent="0.35">
      <c r="B647" s="54" t="s">
        <v>341</v>
      </c>
      <c r="C647" s="17"/>
      <c r="D647" s="17"/>
      <c r="E647" s="55" t="s">
        <v>971</v>
      </c>
    </row>
    <row r="648" spans="2:5" ht="15.65" hidden="1" customHeight="1" x14ac:dyDescent="0.35">
      <c r="B648" s="54" t="s">
        <v>342</v>
      </c>
      <c r="C648" s="17"/>
      <c r="D648" s="17"/>
      <c r="E648" s="55" t="s">
        <v>972</v>
      </c>
    </row>
    <row r="649" spans="2:5" ht="15.65" hidden="1" customHeight="1" x14ac:dyDescent="0.35">
      <c r="B649" s="54" t="s">
        <v>343</v>
      </c>
      <c r="C649" s="17"/>
      <c r="D649" s="17"/>
      <c r="E649" s="55" t="s">
        <v>973</v>
      </c>
    </row>
    <row r="650" spans="2:5" ht="15.65" hidden="1" customHeight="1" x14ac:dyDescent="0.35">
      <c r="B650" s="54" t="s">
        <v>344</v>
      </c>
      <c r="C650" s="17"/>
      <c r="D650" s="17"/>
      <c r="E650" s="55" t="s">
        <v>974</v>
      </c>
    </row>
    <row r="651" spans="2:5" ht="15.65" hidden="1" customHeight="1" x14ac:dyDescent="0.35">
      <c r="B651" s="54" t="s">
        <v>345</v>
      </c>
      <c r="C651" s="17"/>
      <c r="D651" s="17"/>
      <c r="E651" s="55" t="s">
        <v>975</v>
      </c>
    </row>
    <row r="652" spans="2:5" ht="15.65" hidden="1" customHeight="1" x14ac:dyDescent="0.35">
      <c r="B652" s="54" t="s">
        <v>346</v>
      </c>
      <c r="C652" s="17"/>
      <c r="D652" s="17"/>
      <c r="E652" s="55" t="s">
        <v>976</v>
      </c>
    </row>
    <row r="653" spans="2:5" ht="15.65" hidden="1" customHeight="1" x14ac:dyDescent="0.35">
      <c r="B653" s="54" t="s">
        <v>347</v>
      </c>
      <c r="C653" s="17"/>
      <c r="D653" s="17"/>
      <c r="E653" s="55" t="s">
        <v>977</v>
      </c>
    </row>
    <row r="654" spans="2:5" ht="15.65" hidden="1" customHeight="1" x14ac:dyDescent="0.35">
      <c r="B654" s="54" t="s">
        <v>348</v>
      </c>
      <c r="C654" s="17"/>
      <c r="D654" s="17"/>
      <c r="E654" s="55" t="s">
        <v>978</v>
      </c>
    </row>
    <row r="655" spans="2:5" ht="15.65" hidden="1" customHeight="1" x14ac:dyDescent="0.35">
      <c r="B655" s="54" t="s">
        <v>349</v>
      </c>
      <c r="C655" s="17"/>
      <c r="D655" s="17"/>
      <c r="E655" s="55" t="s">
        <v>979</v>
      </c>
    </row>
    <row r="656" spans="2:5" ht="15.65" hidden="1" customHeight="1" x14ac:dyDescent="0.35">
      <c r="B656" s="54" t="s">
        <v>350</v>
      </c>
      <c r="C656" s="17"/>
      <c r="D656" s="17"/>
      <c r="E656" s="55" t="s">
        <v>980</v>
      </c>
    </row>
    <row r="657" spans="2:5" ht="15.65" hidden="1" customHeight="1" x14ac:dyDescent="0.35">
      <c r="B657" s="54" t="s">
        <v>351</v>
      </c>
      <c r="C657" s="17"/>
      <c r="D657" s="17"/>
      <c r="E657" s="55" t="s">
        <v>981</v>
      </c>
    </row>
    <row r="658" spans="2:5" ht="15.65" hidden="1" customHeight="1" x14ac:dyDescent="0.35">
      <c r="B658" s="53" t="s">
        <v>1711</v>
      </c>
      <c r="C658" s="17"/>
      <c r="D658" s="17"/>
      <c r="E658" s="55" t="s">
        <v>982</v>
      </c>
    </row>
    <row r="659" spans="2:5" ht="15.65" hidden="1" customHeight="1" x14ac:dyDescent="0.35">
      <c r="B659" s="54" t="s">
        <v>352</v>
      </c>
      <c r="C659" s="17"/>
      <c r="D659" s="17"/>
      <c r="E659" s="55" t="s">
        <v>983</v>
      </c>
    </row>
    <row r="660" spans="2:5" ht="15.65" hidden="1" customHeight="1" x14ac:dyDescent="0.35">
      <c r="B660" s="54" t="s">
        <v>353</v>
      </c>
      <c r="C660" s="17"/>
      <c r="D660" s="17"/>
      <c r="E660" s="55" t="s">
        <v>984</v>
      </c>
    </row>
    <row r="661" spans="2:5" ht="15.65" hidden="1" customHeight="1" x14ac:dyDescent="0.35">
      <c r="B661" s="54" t="s">
        <v>354</v>
      </c>
      <c r="C661" s="17"/>
      <c r="D661" s="17"/>
      <c r="E661" s="55" t="s">
        <v>985</v>
      </c>
    </row>
    <row r="662" spans="2:5" ht="15.65" hidden="1" customHeight="1" x14ac:dyDescent="0.35">
      <c r="B662" s="54" t="s">
        <v>355</v>
      </c>
      <c r="C662" s="17"/>
      <c r="D662" s="17"/>
      <c r="E662" s="55" t="s">
        <v>986</v>
      </c>
    </row>
    <row r="663" spans="2:5" ht="15.65" hidden="1" customHeight="1" x14ac:dyDescent="0.35">
      <c r="B663" s="54" t="s">
        <v>356</v>
      </c>
      <c r="C663" s="17"/>
      <c r="D663" s="17"/>
      <c r="E663" s="55" t="s">
        <v>987</v>
      </c>
    </row>
    <row r="664" spans="2:5" ht="15.65" hidden="1" customHeight="1" x14ac:dyDescent="0.35">
      <c r="B664" s="54" t="s">
        <v>357</v>
      </c>
      <c r="C664" s="17"/>
      <c r="D664" s="17"/>
      <c r="E664" s="55" t="s">
        <v>988</v>
      </c>
    </row>
    <row r="665" spans="2:5" ht="15.65" hidden="1" customHeight="1" x14ac:dyDescent="0.35">
      <c r="B665" s="54" t="s">
        <v>358</v>
      </c>
      <c r="C665" s="17"/>
      <c r="D665" s="17"/>
      <c r="E665" s="55" t="s">
        <v>989</v>
      </c>
    </row>
    <row r="666" spans="2:5" ht="15.65" hidden="1" customHeight="1" x14ac:dyDescent="0.35">
      <c r="B666" s="54" t="s">
        <v>359</v>
      </c>
      <c r="C666" s="17"/>
      <c r="D666" s="17"/>
      <c r="E666" s="55" t="s">
        <v>990</v>
      </c>
    </row>
    <row r="667" spans="2:5" ht="15.65" hidden="1" customHeight="1" x14ac:dyDescent="0.35">
      <c r="B667" s="54" t="s">
        <v>360</v>
      </c>
      <c r="C667" s="17"/>
      <c r="D667" s="17"/>
      <c r="E667" s="55" t="s">
        <v>991</v>
      </c>
    </row>
    <row r="668" spans="2:5" ht="15.65" hidden="1" customHeight="1" x14ac:dyDescent="0.35">
      <c r="B668" s="54" t="s">
        <v>361</v>
      </c>
      <c r="C668" s="17"/>
      <c r="D668" s="17"/>
      <c r="E668" s="55" t="s">
        <v>992</v>
      </c>
    </row>
    <row r="669" spans="2:5" ht="15.65" hidden="1" customHeight="1" x14ac:dyDescent="0.35">
      <c r="B669" s="54" t="s">
        <v>362</v>
      </c>
      <c r="C669" s="17"/>
      <c r="D669" s="17"/>
      <c r="E669" s="55" t="s">
        <v>993</v>
      </c>
    </row>
    <row r="670" spans="2:5" ht="15.65" hidden="1" customHeight="1" x14ac:dyDescent="0.35">
      <c r="B670" s="54" t="s">
        <v>363</v>
      </c>
      <c r="C670" s="17"/>
      <c r="D670" s="17"/>
      <c r="E670" s="55" t="s">
        <v>994</v>
      </c>
    </row>
    <row r="671" spans="2:5" ht="15.65" hidden="1" customHeight="1" x14ac:dyDescent="0.35">
      <c r="B671" s="54" t="s">
        <v>364</v>
      </c>
      <c r="C671" s="17"/>
      <c r="D671" s="17"/>
      <c r="E671" s="55" t="s">
        <v>995</v>
      </c>
    </row>
    <row r="672" spans="2:5" ht="15.65" hidden="1" customHeight="1" x14ac:dyDescent="0.35">
      <c r="B672" s="54" t="s">
        <v>365</v>
      </c>
      <c r="C672" s="17"/>
      <c r="D672" s="17"/>
      <c r="E672" s="55" t="s">
        <v>996</v>
      </c>
    </row>
    <row r="673" spans="2:5" ht="15.65" hidden="1" customHeight="1" x14ac:dyDescent="0.35">
      <c r="B673" s="54" t="s">
        <v>366</v>
      </c>
      <c r="C673" s="17"/>
      <c r="D673" s="17"/>
      <c r="E673" s="55" t="s">
        <v>997</v>
      </c>
    </row>
    <row r="674" spans="2:5" ht="15.65" hidden="1" customHeight="1" x14ac:dyDescent="0.35">
      <c r="B674" s="54" t="s">
        <v>367</v>
      </c>
      <c r="C674" s="17"/>
      <c r="D674" s="17"/>
      <c r="E674" s="55" t="s">
        <v>998</v>
      </c>
    </row>
    <row r="675" spans="2:5" ht="15.65" hidden="1" customHeight="1" x14ac:dyDescent="0.35">
      <c r="B675" s="54" t="s">
        <v>368</v>
      </c>
      <c r="C675" s="17"/>
      <c r="D675" s="17"/>
      <c r="E675" s="55" t="s">
        <v>999</v>
      </c>
    </row>
    <row r="676" spans="2:5" ht="15.65" hidden="1" customHeight="1" x14ac:dyDescent="0.35">
      <c r="B676" s="54" t="s">
        <v>369</v>
      </c>
      <c r="C676" s="17"/>
      <c r="D676" s="17"/>
      <c r="E676" s="55" t="s">
        <v>1000</v>
      </c>
    </row>
    <row r="677" spans="2:5" ht="15.65" hidden="1" customHeight="1" x14ac:dyDescent="0.35">
      <c r="B677" s="54" t="s">
        <v>370</v>
      </c>
      <c r="C677" s="17"/>
      <c r="D677" s="17"/>
      <c r="E677" s="55" t="s">
        <v>1001</v>
      </c>
    </row>
    <row r="678" spans="2:5" ht="15.65" hidden="1" customHeight="1" x14ac:dyDescent="0.35">
      <c r="B678" s="54" t="s">
        <v>371</v>
      </c>
      <c r="C678" s="17"/>
      <c r="D678" s="17"/>
      <c r="E678" s="55" t="s">
        <v>1002</v>
      </c>
    </row>
    <row r="679" spans="2:5" ht="15.65" hidden="1" customHeight="1" x14ac:dyDescent="0.35">
      <c r="B679" s="54" t="s">
        <v>372</v>
      </c>
      <c r="C679" s="17"/>
      <c r="D679" s="17"/>
      <c r="E679" s="55" t="s">
        <v>1003</v>
      </c>
    </row>
    <row r="680" spans="2:5" ht="15.65" hidden="1" customHeight="1" x14ac:dyDescent="0.35">
      <c r="B680" s="54" t="s">
        <v>373</v>
      </c>
      <c r="C680" s="17"/>
      <c r="D680" s="17"/>
      <c r="E680" s="55" t="s">
        <v>1004</v>
      </c>
    </row>
    <row r="681" spans="2:5" ht="15.65" hidden="1" customHeight="1" x14ac:dyDescent="0.35">
      <c r="B681" s="54" t="s">
        <v>374</v>
      </c>
      <c r="C681" s="17"/>
      <c r="D681" s="17"/>
      <c r="E681" s="55" t="s">
        <v>1005</v>
      </c>
    </row>
    <row r="682" spans="2:5" ht="15.65" hidden="1" customHeight="1" x14ac:dyDescent="0.35">
      <c r="B682" s="54" t="s">
        <v>375</v>
      </c>
      <c r="C682" s="17"/>
      <c r="D682" s="17"/>
      <c r="E682" s="55" t="s">
        <v>1006</v>
      </c>
    </row>
    <row r="683" spans="2:5" ht="15.65" hidden="1" customHeight="1" x14ac:dyDescent="0.35">
      <c r="B683" s="54" t="s">
        <v>376</v>
      </c>
      <c r="C683" s="17"/>
      <c r="D683" s="17"/>
      <c r="E683" s="55" t="s">
        <v>1007</v>
      </c>
    </row>
    <row r="684" spans="2:5" ht="15.65" hidden="1" customHeight="1" x14ac:dyDescent="0.35">
      <c r="B684" s="54" t="s">
        <v>377</v>
      </c>
      <c r="C684" s="17"/>
      <c r="D684" s="17"/>
      <c r="E684" s="55" t="s">
        <v>1008</v>
      </c>
    </row>
    <row r="685" spans="2:5" ht="15.65" hidden="1" customHeight="1" x14ac:dyDescent="0.35">
      <c r="B685" s="54" t="s">
        <v>378</v>
      </c>
      <c r="C685" s="17"/>
      <c r="D685" s="17"/>
      <c r="E685" s="55" t="s">
        <v>1009</v>
      </c>
    </row>
    <row r="686" spans="2:5" ht="15.65" hidden="1" customHeight="1" x14ac:dyDescent="0.35">
      <c r="B686" s="54" t="s">
        <v>379</v>
      </c>
      <c r="C686" s="17"/>
      <c r="D686" s="17"/>
      <c r="E686" s="55" t="s">
        <v>1010</v>
      </c>
    </row>
    <row r="687" spans="2:5" ht="15.65" hidden="1" customHeight="1" x14ac:dyDescent="0.35">
      <c r="B687" s="54" t="s">
        <v>380</v>
      </c>
      <c r="C687" s="17"/>
      <c r="D687" s="17"/>
      <c r="E687" s="55" t="s">
        <v>1011</v>
      </c>
    </row>
    <row r="688" spans="2:5" ht="15.65" hidden="1" customHeight="1" x14ac:dyDescent="0.35">
      <c r="B688" s="54" t="s">
        <v>381</v>
      </c>
      <c r="C688" s="17"/>
      <c r="D688" s="17"/>
      <c r="E688" s="55" t="s">
        <v>1012</v>
      </c>
    </row>
    <row r="689" spans="2:5" ht="15.65" hidden="1" customHeight="1" x14ac:dyDescent="0.35">
      <c r="B689" s="54" t="s">
        <v>382</v>
      </c>
      <c r="C689" s="17"/>
      <c r="D689" s="17"/>
      <c r="E689" s="55" t="s">
        <v>1013</v>
      </c>
    </row>
    <row r="690" spans="2:5" ht="15.65" hidden="1" customHeight="1" x14ac:dyDescent="0.35">
      <c r="B690" s="54" t="s">
        <v>383</v>
      </c>
      <c r="C690" s="17"/>
      <c r="D690" s="17"/>
      <c r="E690" s="55" t="s">
        <v>1014</v>
      </c>
    </row>
    <row r="691" spans="2:5" ht="15.65" hidden="1" customHeight="1" x14ac:dyDescent="0.35">
      <c r="B691" s="54" t="s">
        <v>384</v>
      </c>
      <c r="C691" s="17"/>
      <c r="D691" s="17"/>
      <c r="E691" s="55" t="s">
        <v>1015</v>
      </c>
    </row>
    <row r="692" spans="2:5" ht="15.65" hidden="1" customHeight="1" x14ac:dyDescent="0.35">
      <c r="B692" s="54" t="s">
        <v>385</v>
      </c>
      <c r="C692" s="17"/>
      <c r="D692" s="17"/>
      <c r="E692" s="55" t="s">
        <v>1016</v>
      </c>
    </row>
    <row r="693" spans="2:5" ht="15.65" hidden="1" customHeight="1" x14ac:dyDescent="0.35">
      <c r="B693" s="54" t="s">
        <v>386</v>
      </c>
      <c r="C693" s="17"/>
      <c r="D693" s="17"/>
      <c r="E693" s="55" t="s">
        <v>1017</v>
      </c>
    </row>
    <row r="694" spans="2:5" ht="15.65" hidden="1" customHeight="1" x14ac:dyDescent="0.35">
      <c r="B694" s="54" t="s">
        <v>387</v>
      </c>
      <c r="C694" s="17"/>
      <c r="D694" s="17"/>
      <c r="E694" s="55" t="s">
        <v>1018</v>
      </c>
    </row>
    <row r="695" spans="2:5" ht="15.65" hidden="1" customHeight="1" x14ac:dyDescent="0.35">
      <c r="B695" s="54" t="s">
        <v>388</v>
      </c>
      <c r="C695" s="17"/>
      <c r="D695" s="17"/>
      <c r="E695" s="55" t="s">
        <v>1019</v>
      </c>
    </row>
    <row r="696" spans="2:5" ht="15.65" hidden="1" customHeight="1" x14ac:dyDescent="0.35">
      <c r="B696" s="54" t="s">
        <v>389</v>
      </c>
      <c r="C696" s="17"/>
      <c r="D696" s="17"/>
      <c r="E696" s="55" t="s">
        <v>1020</v>
      </c>
    </row>
    <row r="697" spans="2:5" ht="15.65" hidden="1" customHeight="1" x14ac:dyDescent="0.35">
      <c r="B697" s="54" t="s">
        <v>390</v>
      </c>
      <c r="C697" s="17"/>
      <c r="D697" s="17"/>
      <c r="E697" s="55" t="s">
        <v>1021</v>
      </c>
    </row>
    <row r="698" spans="2:5" ht="15.65" hidden="1" customHeight="1" x14ac:dyDescent="0.35">
      <c r="B698" s="54" t="s">
        <v>391</v>
      </c>
      <c r="C698" s="17"/>
      <c r="D698" s="17"/>
      <c r="E698" s="55" t="s">
        <v>1022</v>
      </c>
    </row>
    <row r="699" spans="2:5" ht="15.65" hidden="1" customHeight="1" x14ac:dyDescent="0.35">
      <c r="B699" s="54" t="s">
        <v>392</v>
      </c>
      <c r="C699" s="17"/>
      <c r="D699" s="17"/>
      <c r="E699" s="55" t="s">
        <v>1023</v>
      </c>
    </row>
    <row r="700" spans="2:5" ht="15.65" hidden="1" customHeight="1" x14ac:dyDescent="0.35">
      <c r="B700" s="54" t="s">
        <v>393</v>
      </c>
      <c r="C700" s="17"/>
      <c r="D700" s="17"/>
      <c r="E700" s="55" t="s">
        <v>1024</v>
      </c>
    </row>
    <row r="701" spans="2:5" ht="15.65" hidden="1" customHeight="1" x14ac:dyDescent="0.35">
      <c r="B701" s="54" t="s">
        <v>394</v>
      </c>
      <c r="C701" s="17"/>
      <c r="D701" s="17"/>
      <c r="E701" s="55" t="s">
        <v>1025</v>
      </c>
    </row>
    <row r="702" spans="2:5" ht="15.65" hidden="1" customHeight="1" x14ac:dyDescent="0.35">
      <c r="B702" s="54" t="s">
        <v>395</v>
      </c>
      <c r="C702" s="17"/>
      <c r="D702" s="17"/>
      <c r="E702" s="55" t="s">
        <v>1026</v>
      </c>
    </row>
    <row r="703" spans="2:5" ht="15.65" hidden="1" customHeight="1" x14ac:dyDescent="0.35">
      <c r="B703" s="54" t="s">
        <v>396</v>
      </c>
      <c r="C703" s="17"/>
      <c r="D703" s="17"/>
      <c r="E703" s="55" t="s">
        <v>1027</v>
      </c>
    </row>
    <row r="704" spans="2:5" ht="15.65" hidden="1" customHeight="1" x14ac:dyDescent="0.35">
      <c r="B704" s="54" t="s">
        <v>397</v>
      </c>
      <c r="C704" s="17"/>
      <c r="D704" s="17"/>
      <c r="E704" s="55" t="s">
        <v>1028</v>
      </c>
    </row>
    <row r="705" spans="2:5" ht="15.65" hidden="1" customHeight="1" x14ac:dyDescent="0.35">
      <c r="B705" s="54" t="s">
        <v>398</v>
      </c>
      <c r="C705" s="17"/>
      <c r="D705" s="17"/>
      <c r="E705" s="55" t="s">
        <v>1029</v>
      </c>
    </row>
    <row r="706" spans="2:5" ht="15.65" hidden="1" customHeight="1" x14ac:dyDescent="0.35">
      <c r="B706" s="54" t="s">
        <v>399</v>
      </c>
      <c r="C706" s="17"/>
      <c r="D706" s="17"/>
      <c r="E706" s="55" t="s">
        <v>1030</v>
      </c>
    </row>
    <row r="707" spans="2:5" ht="15.65" hidden="1" customHeight="1" x14ac:dyDescent="0.35">
      <c r="B707" s="54" t="s">
        <v>400</v>
      </c>
      <c r="C707" s="17"/>
      <c r="D707" s="17"/>
      <c r="E707" s="55" t="s">
        <v>1031</v>
      </c>
    </row>
    <row r="708" spans="2:5" ht="15.65" hidden="1" customHeight="1" x14ac:dyDescent="0.35">
      <c r="B708" s="54" t="s">
        <v>401</v>
      </c>
      <c r="C708" s="17"/>
      <c r="D708" s="17"/>
      <c r="E708" s="55" t="s">
        <v>1032</v>
      </c>
    </row>
    <row r="709" spans="2:5" ht="15.65" hidden="1" customHeight="1" x14ac:dyDescent="0.35">
      <c r="B709" s="54" t="s">
        <v>402</v>
      </c>
      <c r="C709" s="17"/>
      <c r="D709" s="17"/>
      <c r="E709" s="55" t="s">
        <v>1033</v>
      </c>
    </row>
    <row r="710" spans="2:5" ht="15.65" hidden="1" customHeight="1" x14ac:dyDescent="0.35">
      <c r="B710" s="54" t="s">
        <v>403</v>
      </c>
      <c r="C710" s="17"/>
      <c r="D710" s="17"/>
      <c r="E710" s="55" t="s">
        <v>1034</v>
      </c>
    </row>
    <row r="711" spans="2:5" ht="15.65" hidden="1" customHeight="1" x14ac:dyDescent="0.35">
      <c r="B711" s="54" t="s">
        <v>404</v>
      </c>
      <c r="C711" s="17"/>
      <c r="D711" s="17"/>
      <c r="E711" s="55" t="s">
        <v>1035</v>
      </c>
    </row>
    <row r="712" spans="2:5" ht="15.65" hidden="1" customHeight="1" x14ac:dyDescent="0.35">
      <c r="B712" s="54" t="s">
        <v>405</v>
      </c>
      <c r="C712" s="17"/>
      <c r="D712" s="17"/>
      <c r="E712" s="55" t="s">
        <v>1036</v>
      </c>
    </row>
    <row r="713" spans="2:5" ht="15.65" hidden="1" customHeight="1" x14ac:dyDescent="0.35">
      <c r="B713" s="54" t="s">
        <v>406</v>
      </c>
      <c r="C713" s="17"/>
      <c r="D713" s="17"/>
      <c r="E713" s="55" t="s">
        <v>1037</v>
      </c>
    </row>
    <row r="714" spans="2:5" ht="15.65" hidden="1" customHeight="1" x14ac:dyDescent="0.35">
      <c r="B714" s="54" t="s">
        <v>407</v>
      </c>
      <c r="C714" s="17"/>
      <c r="D714" s="17"/>
      <c r="E714" s="55" t="s">
        <v>1038</v>
      </c>
    </row>
    <row r="715" spans="2:5" ht="15.65" hidden="1" customHeight="1" x14ac:dyDescent="0.35">
      <c r="B715" s="54" t="s">
        <v>408</v>
      </c>
      <c r="C715" s="17"/>
      <c r="D715" s="17"/>
      <c r="E715" s="55" t="s">
        <v>1039</v>
      </c>
    </row>
    <row r="716" spans="2:5" ht="15.65" hidden="1" customHeight="1" x14ac:dyDescent="0.35">
      <c r="B716" s="54" t="s">
        <v>409</v>
      </c>
      <c r="C716" s="17"/>
      <c r="D716" s="17"/>
      <c r="E716" s="55" t="s">
        <v>1040</v>
      </c>
    </row>
    <row r="717" spans="2:5" ht="15.65" hidden="1" customHeight="1" x14ac:dyDescent="0.35">
      <c r="B717" s="54" t="s">
        <v>410</v>
      </c>
      <c r="C717" s="17"/>
      <c r="D717" s="17"/>
      <c r="E717" s="55" t="s">
        <v>1041</v>
      </c>
    </row>
    <row r="718" spans="2:5" ht="15.65" hidden="1" customHeight="1" x14ac:dyDescent="0.35">
      <c r="B718" s="54" t="s">
        <v>411</v>
      </c>
      <c r="C718" s="17"/>
      <c r="D718" s="17"/>
      <c r="E718" s="55" t="s">
        <v>2019</v>
      </c>
    </row>
    <row r="719" spans="2:5" ht="15.65" hidden="1" customHeight="1" x14ac:dyDescent="0.35">
      <c r="B719" s="54" t="s">
        <v>412</v>
      </c>
      <c r="C719" s="17"/>
      <c r="D719" s="17"/>
      <c r="E719" s="55" t="s">
        <v>1042</v>
      </c>
    </row>
    <row r="720" spans="2:5" ht="15.65" hidden="1" customHeight="1" x14ac:dyDescent="0.35">
      <c r="B720" s="54" t="s">
        <v>413</v>
      </c>
      <c r="C720" s="17"/>
      <c r="D720" s="17"/>
      <c r="E720" s="55" t="s">
        <v>1043</v>
      </c>
    </row>
    <row r="721" spans="2:5" ht="15.65" hidden="1" customHeight="1" x14ac:dyDescent="0.35">
      <c r="B721" s="54" t="s">
        <v>414</v>
      </c>
      <c r="C721" s="17"/>
      <c r="D721" s="17"/>
      <c r="E721" s="55" t="s">
        <v>1044</v>
      </c>
    </row>
    <row r="722" spans="2:5" ht="15.65" hidden="1" customHeight="1" x14ac:dyDescent="0.35">
      <c r="B722" s="54" t="s">
        <v>415</v>
      </c>
      <c r="C722" s="17"/>
      <c r="D722" s="17"/>
      <c r="E722" s="55" t="s">
        <v>1045</v>
      </c>
    </row>
    <row r="723" spans="2:5" ht="15.65" hidden="1" customHeight="1" x14ac:dyDescent="0.35">
      <c r="B723" s="54" t="s">
        <v>416</v>
      </c>
      <c r="C723" s="17"/>
      <c r="D723" s="17"/>
      <c r="E723" s="55" t="s">
        <v>1046</v>
      </c>
    </row>
    <row r="724" spans="2:5" ht="15.65" hidden="1" customHeight="1" x14ac:dyDescent="0.35">
      <c r="B724" s="54" t="s">
        <v>417</v>
      </c>
      <c r="C724" s="17"/>
      <c r="D724" s="17"/>
      <c r="E724" s="55" t="s">
        <v>1047</v>
      </c>
    </row>
    <row r="725" spans="2:5" ht="15.65" hidden="1" customHeight="1" x14ac:dyDescent="0.35">
      <c r="B725" s="54" t="s">
        <v>418</v>
      </c>
      <c r="C725" s="17"/>
      <c r="D725" s="17"/>
      <c r="E725" s="55" t="s">
        <v>1048</v>
      </c>
    </row>
    <row r="726" spans="2:5" ht="15.65" hidden="1" customHeight="1" x14ac:dyDescent="0.35">
      <c r="B726" s="54" t="s">
        <v>419</v>
      </c>
      <c r="C726" s="17"/>
      <c r="D726" s="17"/>
      <c r="E726" s="55" t="s">
        <v>1049</v>
      </c>
    </row>
    <row r="727" spans="2:5" ht="15.65" hidden="1" customHeight="1" x14ac:dyDescent="0.35">
      <c r="B727" s="54" t="s">
        <v>420</v>
      </c>
      <c r="C727" s="17"/>
      <c r="D727" s="17"/>
      <c r="E727" s="55" t="s">
        <v>1050</v>
      </c>
    </row>
    <row r="728" spans="2:5" ht="15.65" hidden="1" customHeight="1" x14ac:dyDescent="0.35">
      <c r="B728" s="54" t="s">
        <v>421</v>
      </c>
      <c r="C728" s="17"/>
      <c r="D728" s="17"/>
      <c r="E728" s="55" t="s">
        <v>1051</v>
      </c>
    </row>
    <row r="729" spans="2:5" ht="15.65" hidden="1" customHeight="1" x14ac:dyDescent="0.35">
      <c r="B729" s="54" t="s">
        <v>422</v>
      </c>
      <c r="C729" s="17"/>
      <c r="D729" s="17"/>
      <c r="E729" s="55" t="s">
        <v>1052</v>
      </c>
    </row>
    <row r="730" spans="2:5" ht="15.65" hidden="1" customHeight="1" x14ac:dyDescent="0.35">
      <c r="B730" s="54" t="s">
        <v>423</v>
      </c>
      <c r="C730" s="17"/>
      <c r="D730" s="17"/>
      <c r="E730" s="55" t="s">
        <v>1053</v>
      </c>
    </row>
    <row r="731" spans="2:5" ht="15.65" hidden="1" customHeight="1" x14ac:dyDescent="0.35">
      <c r="B731" s="54" t="s">
        <v>424</v>
      </c>
      <c r="C731" s="17"/>
      <c r="D731" s="17"/>
      <c r="E731" s="55" t="s">
        <v>1054</v>
      </c>
    </row>
    <row r="732" spans="2:5" ht="15.65" hidden="1" customHeight="1" x14ac:dyDescent="0.35">
      <c r="B732" s="54" t="s">
        <v>425</v>
      </c>
      <c r="C732" s="17"/>
      <c r="D732" s="17"/>
      <c r="E732" s="55" t="s">
        <v>1055</v>
      </c>
    </row>
    <row r="733" spans="2:5" ht="15.65" hidden="1" customHeight="1" x14ac:dyDescent="0.35">
      <c r="B733" s="54" t="s">
        <v>426</v>
      </c>
      <c r="C733" s="17"/>
      <c r="D733" s="17"/>
      <c r="E733" s="55" t="s">
        <v>1056</v>
      </c>
    </row>
    <row r="734" spans="2:5" ht="15.65" hidden="1" customHeight="1" x14ac:dyDescent="0.35">
      <c r="B734" s="54" t="s">
        <v>427</v>
      </c>
      <c r="C734" s="17"/>
      <c r="D734" s="17"/>
      <c r="E734" s="55" t="s">
        <v>1057</v>
      </c>
    </row>
    <row r="735" spans="2:5" ht="15.65" hidden="1" customHeight="1" x14ac:dyDescent="0.35">
      <c r="B735" s="54" t="s">
        <v>428</v>
      </c>
      <c r="C735" s="17"/>
      <c r="D735" s="17"/>
      <c r="E735" s="55" t="s">
        <v>1058</v>
      </c>
    </row>
    <row r="736" spans="2:5" ht="15.65" hidden="1" customHeight="1" x14ac:dyDescent="0.35">
      <c r="B736" s="54" t="s">
        <v>429</v>
      </c>
      <c r="C736" s="17"/>
      <c r="D736" s="17"/>
      <c r="E736" s="55" t="s">
        <v>1059</v>
      </c>
    </row>
    <row r="737" spans="2:5" ht="15.65" hidden="1" customHeight="1" x14ac:dyDescent="0.35">
      <c r="B737" s="54" t="s">
        <v>430</v>
      </c>
      <c r="C737" s="17"/>
      <c r="D737" s="17"/>
      <c r="E737" s="55" t="s">
        <v>1060</v>
      </c>
    </row>
    <row r="738" spans="2:5" ht="15.65" hidden="1" customHeight="1" x14ac:dyDescent="0.35">
      <c r="B738" s="54" t="s">
        <v>431</v>
      </c>
      <c r="C738" s="17"/>
      <c r="D738" s="17"/>
      <c r="E738" s="55" t="s">
        <v>1061</v>
      </c>
    </row>
    <row r="739" spans="2:5" ht="15.65" hidden="1" customHeight="1" x14ac:dyDescent="0.35">
      <c r="B739" s="54" t="s">
        <v>432</v>
      </c>
      <c r="C739" s="17"/>
      <c r="D739" s="17"/>
      <c r="E739" s="55" t="s">
        <v>1062</v>
      </c>
    </row>
    <row r="740" spans="2:5" ht="15.65" hidden="1" customHeight="1" x14ac:dyDescent="0.35">
      <c r="B740" s="54" t="s">
        <v>433</v>
      </c>
      <c r="C740" s="17"/>
      <c r="D740" s="17"/>
      <c r="E740" s="55" t="s">
        <v>1063</v>
      </c>
    </row>
    <row r="741" spans="2:5" ht="15.65" hidden="1" customHeight="1" x14ac:dyDescent="0.35">
      <c r="B741" s="54" t="s">
        <v>434</v>
      </c>
      <c r="C741" s="17"/>
      <c r="D741" s="17"/>
      <c r="E741" s="55" t="s">
        <v>1064</v>
      </c>
    </row>
    <row r="742" spans="2:5" ht="15.65" hidden="1" customHeight="1" x14ac:dyDescent="0.35">
      <c r="B742" s="54" t="s">
        <v>435</v>
      </c>
      <c r="C742" s="17"/>
      <c r="D742" s="17"/>
      <c r="E742" s="55" t="s">
        <v>1065</v>
      </c>
    </row>
    <row r="743" spans="2:5" ht="15.65" hidden="1" customHeight="1" x14ac:dyDescent="0.35">
      <c r="B743" s="54" t="s">
        <v>436</v>
      </c>
      <c r="C743" s="17"/>
      <c r="D743" s="17"/>
      <c r="E743" s="55" t="s">
        <v>1066</v>
      </c>
    </row>
    <row r="744" spans="2:5" ht="15.65" hidden="1" customHeight="1" x14ac:dyDescent="0.35">
      <c r="B744" s="54" t="s">
        <v>437</v>
      </c>
      <c r="C744" s="17"/>
      <c r="D744" s="17"/>
      <c r="E744" s="55" t="s">
        <v>1067</v>
      </c>
    </row>
    <row r="745" spans="2:5" ht="15.65" hidden="1" customHeight="1" x14ac:dyDescent="0.35">
      <c r="B745" s="54" t="s">
        <v>438</v>
      </c>
      <c r="C745" s="17"/>
      <c r="D745" s="17"/>
      <c r="E745" s="55" t="s">
        <v>1068</v>
      </c>
    </row>
    <row r="746" spans="2:5" ht="15.65" hidden="1" customHeight="1" x14ac:dyDescent="0.35">
      <c r="B746" s="54" t="s">
        <v>439</v>
      </c>
      <c r="C746" s="17"/>
      <c r="D746" s="17"/>
      <c r="E746" s="55" t="s">
        <v>1069</v>
      </c>
    </row>
    <row r="747" spans="2:5" ht="15.65" hidden="1" customHeight="1" x14ac:dyDescent="0.35">
      <c r="B747" s="54" t="s">
        <v>440</v>
      </c>
      <c r="C747" s="17"/>
      <c r="D747" s="17"/>
      <c r="E747" s="55" t="s">
        <v>1070</v>
      </c>
    </row>
    <row r="748" spans="2:5" ht="15.65" hidden="1" customHeight="1" x14ac:dyDescent="0.35">
      <c r="B748" s="54" t="s">
        <v>441</v>
      </c>
      <c r="C748" s="17"/>
      <c r="D748" s="17"/>
      <c r="E748" s="55" t="s">
        <v>1071</v>
      </c>
    </row>
    <row r="749" spans="2:5" ht="15.65" hidden="1" customHeight="1" x14ac:dyDescent="0.35">
      <c r="B749" s="54" t="s">
        <v>442</v>
      </c>
      <c r="C749" s="17"/>
      <c r="D749" s="17"/>
      <c r="E749" s="55" t="s">
        <v>1072</v>
      </c>
    </row>
    <row r="750" spans="2:5" ht="15.65" hidden="1" customHeight="1" x14ac:dyDescent="0.35">
      <c r="B750" s="53" t="s">
        <v>1712</v>
      </c>
      <c r="C750" s="17"/>
      <c r="D750" s="17"/>
      <c r="E750" s="55" t="s">
        <v>1073</v>
      </c>
    </row>
    <row r="751" spans="2:5" ht="15.65" hidden="1" customHeight="1" x14ac:dyDescent="0.35">
      <c r="B751" s="54" t="s">
        <v>443</v>
      </c>
      <c r="C751" s="17"/>
      <c r="D751" s="17"/>
      <c r="E751" s="55" t="s">
        <v>1074</v>
      </c>
    </row>
    <row r="752" spans="2:5" ht="15.65" hidden="1" customHeight="1" x14ac:dyDescent="0.35">
      <c r="B752" s="54" t="s">
        <v>444</v>
      </c>
      <c r="C752" s="17"/>
      <c r="D752" s="17"/>
      <c r="E752" s="55" t="s">
        <v>1075</v>
      </c>
    </row>
    <row r="753" spans="2:5" ht="15.65" hidden="1" customHeight="1" x14ac:dyDescent="0.35">
      <c r="B753" s="54" t="s">
        <v>445</v>
      </c>
      <c r="C753" s="17"/>
      <c r="D753" s="17"/>
      <c r="E753" s="55" t="s">
        <v>1076</v>
      </c>
    </row>
    <row r="754" spans="2:5" ht="15.65" hidden="1" customHeight="1" x14ac:dyDescent="0.35">
      <c r="B754" s="54" t="s">
        <v>446</v>
      </c>
      <c r="C754" s="17"/>
      <c r="D754" s="17"/>
      <c r="E754" s="55" t="s">
        <v>1077</v>
      </c>
    </row>
    <row r="755" spans="2:5" ht="15.65" hidden="1" customHeight="1" x14ac:dyDescent="0.35">
      <c r="B755" s="54" t="s">
        <v>447</v>
      </c>
      <c r="C755" s="17"/>
      <c r="D755" s="17"/>
      <c r="E755" s="55" t="s">
        <v>1078</v>
      </c>
    </row>
    <row r="756" spans="2:5" ht="15.65" hidden="1" customHeight="1" x14ac:dyDescent="0.35">
      <c r="B756" s="54" t="s">
        <v>448</v>
      </c>
      <c r="C756" s="17"/>
      <c r="D756" s="17"/>
      <c r="E756" s="55" t="s">
        <v>1079</v>
      </c>
    </row>
    <row r="757" spans="2:5" ht="15.65" hidden="1" customHeight="1" x14ac:dyDescent="0.35">
      <c r="B757" s="54" t="s">
        <v>449</v>
      </c>
      <c r="C757" s="17"/>
      <c r="D757" s="17"/>
      <c r="E757" s="55" t="s">
        <v>1080</v>
      </c>
    </row>
    <row r="758" spans="2:5" ht="15.65" hidden="1" customHeight="1" x14ac:dyDescent="0.35">
      <c r="B758" s="54" t="s">
        <v>450</v>
      </c>
      <c r="C758" s="17"/>
      <c r="D758" s="17"/>
      <c r="E758" s="55" t="s">
        <v>1081</v>
      </c>
    </row>
    <row r="759" spans="2:5" ht="15.65" hidden="1" customHeight="1" x14ac:dyDescent="0.35">
      <c r="B759" s="54" t="s">
        <v>451</v>
      </c>
      <c r="C759" s="17"/>
      <c r="D759" s="17"/>
      <c r="E759" s="55" t="s">
        <v>1082</v>
      </c>
    </row>
    <row r="760" spans="2:5" ht="15.65" hidden="1" customHeight="1" x14ac:dyDescent="0.35">
      <c r="B760" s="54" t="s">
        <v>452</v>
      </c>
      <c r="C760" s="17"/>
      <c r="D760" s="17"/>
      <c r="E760" s="55" t="s">
        <v>1083</v>
      </c>
    </row>
    <row r="761" spans="2:5" ht="15.65" hidden="1" customHeight="1" x14ac:dyDescent="0.35">
      <c r="B761" s="54" t="s">
        <v>453</v>
      </c>
      <c r="C761" s="17"/>
      <c r="D761" s="17"/>
      <c r="E761" s="55" t="s">
        <v>1084</v>
      </c>
    </row>
    <row r="762" spans="2:5" ht="15.65" hidden="1" customHeight="1" x14ac:dyDescent="0.35">
      <c r="B762" s="54" t="s">
        <v>454</v>
      </c>
      <c r="C762" s="17"/>
      <c r="D762" s="17"/>
      <c r="E762" s="55" t="s">
        <v>1085</v>
      </c>
    </row>
    <row r="763" spans="2:5" ht="15.65" hidden="1" customHeight="1" x14ac:dyDescent="0.35">
      <c r="B763" s="54" t="s">
        <v>455</v>
      </c>
      <c r="C763" s="17"/>
      <c r="D763" s="17"/>
      <c r="E763" s="55" t="s">
        <v>1086</v>
      </c>
    </row>
    <row r="764" spans="2:5" ht="15.65" hidden="1" customHeight="1" x14ac:dyDescent="0.35">
      <c r="B764" s="54" t="s">
        <v>456</v>
      </c>
      <c r="C764" s="17"/>
      <c r="D764" s="17"/>
      <c r="E764" s="55" t="s">
        <v>1087</v>
      </c>
    </row>
    <row r="765" spans="2:5" ht="15.65" hidden="1" customHeight="1" x14ac:dyDescent="0.35">
      <c r="B765" s="54" t="s">
        <v>457</v>
      </c>
      <c r="C765" s="17"/>
      <c r="D765" s="17"/>
      <c r="E765" s="55" t="s">
        <v>1088</v>
      </c>
    </row>
    <row r="766" spans="2:5" ht="15.65" hidden="1" customHeight="1" x14ac:dyDescent="0.35">
      <c r="B766" s="54" t="s">
        <v>458</v>
      </c>
      <c r="C766" s="17"/>
      <c r="D766" s="17"/>
      <c r="E766" s="55" t="s">
        <v>1089</v>
      </c>
    </row>
    <row r="767" spans="2:5" ht="15.65" hidden="1" customHeight="1" x14ac:dyDescent="0.35">
      <c r="B767" s="54" t="s">
        <v>459</v>
      </c>
      <c r="C767" s="17"/>
      <c r="D767" s="17"/>
      <c r="E767" s="55" t="s">
        <v>1090</v>
      </c>
    </row>
    <row r="768" spans="2:5" ht="15.65" hidden="1" customHeight="1" x14ac:dyDescent="0.35">
      <c r="B768" s="54" t="s">
        <v>460</v>
      </c>
      <c r="C768" s="17"/>
      <c r="D768" s="17"/>
      <c r="E768" s="55" t="s">
        <v>1091</v>
      </c>
    </row>
    <row r="769" spans="2:5" ht="15.65" hidden="1" customHeight="1" x14ac:dyDescent="0.35">
      <c r="B769" s="54" t="s">
        <v>461</v>
      </c>
      <c r="C769" s="17"/>
      <c r="D769" s="17"/>
      <c r="E769" s="55" t="s">
        <v>1092</v>
      </c>
    </row>
    <row r="770" spans="2:5" ht="15.65" hidden="1" customHeight="1" x14ac:dyDescent="0.35">
      <c r="B770" s="54" t="s">
        <v>462</v>
      </c>
      <c r="C770" s="17"/>
      <c r="D770" s="17"/>
      <c r="E770" s="55" t="s">
        <v>1093</v>
      </c>
    </row>
    <row r="771" spans="2:5" ht="15.65" hidden="1" customHeight="1" x14ac:dyDescent="0.35">
      <c r="B771" s="54" t="s">
        <v>463</v>
      </c>
      <c r="C771" s="17"/>
      <c r="D771" s="17"/>
      <c r="E771" s="55" t="s">
        <v>1094</v>
      </c>
    </row>
    <row r="772" spans="2:5" ht="15.65" hidden="1" customHeight="1" x14ac:dyDescent="0.35">
      <c r="B772" s="54" t="s">
        <v>464</v>
      </c>
      <c r="C772" s="17"/>
      <c r="D772" s="17"/>
      <c r="E772" s="55" t="s">
        <v>1095</v>
      </c>
    </row>
    <row r="773" spans="2:5" ht="15.65" hidden="1" customHeight="1" x14ac:dyDescent="0.35">
      <c r="B773" s="54" t="s">
        <v>465</v>
      </c>
      <c r="C773" s="17"/>
      <c r="D773" s="17"/>
      <c r="E773" s="55" t="s">
        <v>1096</v>
      </c>
    </row>
    <row r="774" spans="2:5" ht="15.65" hidden="1" customHeight="1" x14ac:dyDescent="0.35">
      <c r="B774" s="53" t="s">
        <v>1713</v>
      </c>
      <c r="C774" s="17"/>
      <c r="D774" s="17"/>
      <c r="E774" s="55" t="s">
        <v>1097</v>
      </c>
    </row>
    <row r="775" spans="2:5" ht="15.65" hidden="1" customHeight="1" x14ac:dyDescent="0.35">
      <c r="B775" s="54" t="s">
        <v>466</v>
      </c>
      <c r="C775" s="17"/>
      <c r="D775" s="17"/>
      <c r="E775" s="55" t="s">
        <v>1098</v>
      </c>
    </row>
    <row r="776" spans="2:5" ht="15.65" hidden="1" customHeight="1" x14ac:dyDescent="0.35">
      <c r="B776" s="54" t="s">
        <v>467</v>
      </c>
      <c r="C776" s="17"/>
      <c r="D776" s="17"/>
      <c r="E776" s="55" t="s">
        <v>1099</v>
      </c>
    </row>
    <row r="777" spans="2:5" ht="15.65" hidden="1" customHeight="1" x14ac:dyDescent="0.35">
      <c r="B777" s="54" t="s">
        <v>468</v>
      </c>
      <c r="C777" s="17"/>
      <c r="D777" s="17"/>
      <c r="E777" s="55" t="s">
        <v>1100</v>
      </c>
    </row>
    <row r="778" spans="2:5" ht="15.65" hidden="1" customHeight="1" x14ac:dyDescent="0.35">
      <c r="B778" s="54" t="s">
        <v>469</v>
      </c>
      <c r="C778" s="17"/>
      <c r="D778" s="17"/>
      <c r="E778" s="55" t="s">
        <v>1101</v>
      </c>
    </row>
    <row r="779" spans="2:5" ht="15.65" hidden="1" customHeight="1" x14ac:dyDescent="0.35">
      <c r="B779" s="54" t="s">
        <v>470</v>
      </c>
      <c r="C779" s="17"/>
      <c r="D779" s="17"/>
      <c r="E779" s="55" t="s">
        <v>1102</v>
      </c>
    </row>
    <row r="780" spans="2:5" ht="15.65" hidden="1" customHeight="1" x14ac:dyDescent="0.35">
      <c r="B780" s="54" t="s">
        <v>471</v>
      </c>
      <c r="C780" s="17"/>
      <c r="D780" s="17"/>
      <c r="E780" s="55" t="s">
        <v>1103</v>
      </c>
    </row>
    <row r="781" spans="2:5" ht="15.65" hidden="1" customHeight="1" x14ac:dyDescent="0.35">
      <c r="B781" s="54" t="s">
        <v>472</v>
      </c>
      <c r="C781" s="17"/>
      <c r="D781" s="17"/>
      <c r="E781" s="55" t="s">
        <v>1104</v>
      </c>
    </row>
    <row r="782" spans="2:5" ht="15.65" hidden="1" customHeight="1" x14ac:dyDescent="0.35">
      <c r="B782" s="54" t="s">
        <v>473</v>
      </c>
      <c r="C782" s="17"/>
      <c r="D782" s="17"/>
      <c r="E782" s="55" t="s">
        <v>1105</v>
      </c>
    </row>
    <row r="783" spans="2:5" ht="15.65" hidden="1" customHeight="1" x14ac:dyDescent="0.35">
      <c r="B783" s="53" t="s">
        <v>1714</v>
      </c>
      <c r="C783" s="17"/>
      <c r="D783" s="17"/>
      <c r="E783" s="55" t="s">
        <v>1106</v>
      </c>
    </row>
    <row r="784" spans="2:5" ht="15.65" hidden="1" customHeight="1" x14ac:dyDescent="0.35">
      <c r="B784" s="54" t="s">
        <v>474</v>
      </c>
      <c r="C784" s="17"/>
      <c r="D784" s="17"/>
      <c r="E784" s="55" t="s">
        <v>1107</v>
      </c>
    </row>
    <row r="785" spans="2:5" ht="15.65" hidden="1" customHeight="1" x14ac:dyDescent="0.35">
      <c r="B785" s="54" t="s">
        <v>475</v>
      </c>
      <c r="C785" s="17"/>
      <c r="D785" s="17"/>
      <c r="E785" s="55" t="s">
        <v>1108</v>
      </c>
    </row>
    <row r="786" spans="2:5" ht="15.65" hidden="1" customHeight="1" x14ac:dyDescent="0.35">
      <c r="B786" s="54" t="s">
        <v>476</v>
      </c>
      <c r="C786" s="17"/>
      <c r="D786" s="17"/>
      <c r="E786" s="55" t="s">
        <v>1109</v>
      </c>
    </row>
    <row r="787" spans="2:5" ht="15.65" hidden="1" customHeight="1" x14ac:dyDescent="0.35">
      <c r="B787" s="54" t="s">
        <v>477</v>
      </c>
      <c r="C787" s="17"/>
      <c r="D787" s="17"/>
      <c r="E787" s="55" t="s">
        <v>1110</v>
      </c>
    </row>
    <row r="788" spans="2:5" ht="15.65" hidden="1" customHeight="1" x14ac:dyDescent="0.35">
      <c r="B788" s="54" t="s">
        <v>478</v>
      </c>
      <c r="C788" s="17"/>
      <c r="D788" s="17"/>
      <c r="E788" s="55" t="s">
        <v>1111</v>
      </c>
    </row>
    <row r="789" spans="2:5" ht="15.65" hidden="1" customHeight="1" x14ac:dyDescent="0.35">
      <c r="B789" s="54" t="s">
        <v>479</v>
      </c>
      <c r="C789" s="17"/>
      <c r="D789" s="17"/>
      <c r="E789" s="55" t="s">
        <v>1112</v>
      </c>
    </row>
    <row r="790" spans="2:5" ht="15.65" hidden="1" customHeight="1" x14ac:dyDescent="0.35">
      <c r="B790" s="54" t="s">
        <v>480</v>
      </c>
      <c r="C790" s="17"/>
      <c r="D790" s="17"/>
      <c r="E790" s="55" t="s">
        <v>1113</v>
      </c>
    </row>
    <row r="791" spans="2:5" ht="15.65" hidden="1" customHeight="1" x14ac:dyDescent="0.35">
      <c r="B791" s="54" t="s">
        <v>481</v>
      </c>
      <c r="C791" s="17"/>
      <c r="D791" s="17"/>
      <c r="E791" s="55" t="s">
        <v>1114</v>
      </c>
    </row>
    <row r="792" spans="2:5" ht="15.65" hidden="1" customHeight="1" x14ac:dyDescent="0.35">
      <c r="B792" s="54" t="s">
        <v>482</v>
      </c>
      <c r="C792" s="17"/>
      <c r="D792" s="17"/>
      <c r="E792" s="46" t="s">
        <v>1730</v>
      </c>
    </row>
    <row r="793" spans="2:5" ht="15.65" hidden="1" customHeight="1" x14ac:dyDescent="0.35">
      <c r="B793" s="54" t="s">
        <v>483</v>
      </c>
      <c r="C793" s="17"/>
      <c r="D793" s="17"/>
      <c r="E793" s="55" t="s">
        <v>1115</v>
      </c>
    </row>
    <row r="794" spans="2:5" ht="15.65" hidden="1" customHeight="1" x14ac:dyDescent="0.35">
      <c r="B794" s="54" t="s">
        <v>484</v>
      </c>
      <c r="C794" s="17"/>
      <c r="D794" s="17"/>
      <c r="E794" s="55" t="s">
        <v>1116</v>
      </c>
    </row>
    <row r="795" spans="2:5" ht="15.65" hidden="1" customHeight="1" x14ac:dyDescent="0.35">
      <c r="B795" s="54" t="s">
        <v>485</v>
      </c>
      <c r="C795" s="17"/>
      <c r="D795" s="17"/>
      <c r="E795" s="55" t="s">
        <v>1117</v>
      </c>
    </row>
    <row r="796" spans="2:5" ht="15.65" hidden="1" customHeight="1" x14ac:dyDescent="0.35">
      <c r="B796" s="54" t="s">
        <v>486</v>
      </c>
      <c r="C796" s="17"/>
      <c r="D796" s="17"/>
      <c r="E796" s="55" t="s">
        <v>1118</v>
      </c>
    </row>
    <row r="797" spans="2:5" ht="15.65" hidden="1" customHeight="1" x14ac:dyDescent="0.35">
      <c r="B797" s="54" t="s">
        <v>487</v>
      </c>
      <c r="C797" s="17"/>
      <c r="D797" s="17"/>
      <c r="E797" s="55" t="s">
        <v>1119</v>
      </c>
    </row>
    <row r="798" spans="2:5" ht="15.65" hidden="1" customHeight="1" x14ac:dyDescent="0.35">
      <c r="B798" s="54" t="s">
        <v>488</v>
      </c>
      <c r="C798" s="17"/>
      <c r="D798" s="17"/>
      <c r="E798" s="55" t="s">
        <v>1120</v>
      </c>
    </row>
    <row r="799" spans="2:5" ht="15.65" hidden="1" customHeight="1" x14ac:dyDescent="0.35">
      <c r="B799" s="54" t="s">
        <v>489</v>
      </c>
      <c r="C799" s="17"/>
      <c r="D799" s="17"/>
      <c r="E799" s="55" t="s">
        <v>1121</v>
      </c>
    </row>
    <row r="800" spans="2:5" ht="15.65" hidden="1" customHeight="1" x14ac:dyDescent="0.35">
      <c r="B800" s="54" t="s">
        <v>490</v>
      </c>
      <c r="C800" s="17"/>
      <c r="D800" s="17"/>
      <c r="E800" s="55" t="s">
        <v>1122</v>
      </c>
    </row>
    <row r="801" spans="2:5" ht="15.65" hidden="1" customHeight="1" x14ac:dyDescent="0.35">
      <c r="B801" s="54" t="s">
        <v>491</v>
      </c>
      <c r="C801" s="17"/>
      <c r="D801" s="17"/>
      <c r="E801" s="55" t="s">
        <v>1123</v>
      </c>
    </row>
    <row r="802" spans="2:5" ht="15.65" hidden="1" customHeight="1" x14ac:dyDescent="0.35">
      <c r="B802" s="54" t="s">
        <v>492</v>
      </c>
      <c r="C802" s="17"/>
      <c r="D802" s="17"/>
      <c r="E802" s="55" t="s">
        <v>1124</v>
      </c>
    </row>
    <row r="803" spans="2:5" ht="15.65" hidden="1" customHeight="1" x14ac:dyDescent="0.35">
      <c r="B803" s="54" t="s">
        <v>493</v>
      </c>
      <c r="C803" s="17"/>
      <c r="D803" s="17"/>
      <c r="E803" s="55" t="s">
        <v>1125</v>
      </c>
    </row>
    <row r="804" spans="2:5" ht="15.65" hidden="1" customHeight="1" x14ac:dyDescent="0.35">
      <c r="B804" s="54" t="s">
        <v>494</v>
      </c>
      <c r="C804" s="17"/>
      <c r="D804" s="17"/>
      <c r="E804" s="55" t="s">
        <v>1126</v>
      </c>
    </row>
    <row r="805" spans="2:5" ht="15.65" hidden="1" customHeight="1" x14ac:dyDescent="0.35">
      <c r="B805" s="54" t="s">
        <v>495</v>
      </c>
      <c r="C805" s="17"/>
      <c r="D805" s="17"/>
      <c r="E805" s="55" t="s">
        <v>1127</v>
      </c>
    </row>
    <row r="806" spans="2:5" ht="15.65" hidden="1" customHeight="1" x14ac:dyDescent="0.35">
      <c r="B806" s="54" t="s">
        <v>496</v>
      </c>
      <c r="C806" s="17"/>
      <c r="D806" s="17"/>
      <c r="E806" s="55" t="s">
        <v>1128</v>
      </c>
    </row>
    <row r="807" spans="2:5" ht="15.65" hidden="1" customHeight="1" x14ac:dyDescent="0.35">
      <c r="B807" s="54" t="s">
        <v>497</v>
      </c>
      <c r="C807" s="17"/>
      <c r="D807" s="17"/>
      <c r="E807" s="55" t="s">
        <v>1129</v>
      </c>
    </row>
    <row r="808" spans="2:5" ht="15.65" hidden="1" customHeight="1" x14ac:dyDescent="0.35">
      <c r="B808" s="54" t="s">
        <v>498</v>
      </c>
      <c r="C808" s="17"/>
      <c r="D808" s="17"/>
      <c r="E808" s="55" t="s">
        <v>1130</v>
      </c>
    </row>
    <row r="809" spans="2:5" ht="15.65" hidden="1" customHeight="1" x14ac:dyDescent="0.35">
      <c r="B809" s="54" t="s">
        <v>499</v>
      </c>
      <c r="C809" s="17"/>
      <c r="D809" s="17"/>
      <c r="E809" s="55" t="s">
        <v>1131</v>
      </c>
    </row>
    <row r="810" spans="2:5" ht="15.65" hidden="1" customHeight="1" x14ac:dyDescent="0.35">
      <c r="B810" s="54" t="s">
        <v>500</v>
      </c>
      <c r="C810" s="17"/>
      <c r="D810" s="17"/>
      <c r="E810" s="55" t="s">
        <v>1132</v>
      </c>
    </row>
    <row r="811" spans="2:5" ht="15.65" hidden="1" customHeight="1" x14ac:dyDescent="0.35">
      <c r="B811" s="54" t="s">
        <v>501</v>
      </c>
      <c r="C811" s="17"/>
      <c r="D811" s="17"/>
      <c r="E811" s="55" t="s">
        <v>1133</v>
      </c>
    </row>
    <row r="812" spans="2:5" ht="15.65" hidden="1" customHeight="1" x14ac:dyDescent="0.35">
      <c r="B812" s="53" t="s">
        <v>1715</v>
      </c>
      <c r="C812" s="17"/>
      <c r="D812" s="17"/>
      <c r="E812" s="55" t="s">
        <v>1134</v>
      </c>
    </row>
    <row r="813" spans="2:5" ht="15.65" hidden="1" customHeight="1" x14ac:dyDescent="0.35">
      <c r="B813" s="54" t="s">
        <v>502</v>
      </c>
      <c r="C813" s="17"/>
      <c r="D813" s="17"/>
      <c r="E813" s="55" t="s">
        <v>1135</v>
      </c>
    </row>
    <row r="814" spans="2:5" ht="15.65" hidden="1" customHeight="1" x14ac:dyDescent="0.35">
      <c r="B814" s="54" t="s">
        <v>503</v>
      </c>
      <c r="C814" s="17"/>
      <c r="D814" s="17"/>
      <c r="E814" s="55" t="s">
        <v>1136</v>
      </c>
    </row>
    <row r="815" spans="2:5" ht="15.65" hidden="1" customHeight="1" x14ac:dyDescent="0.35">
      <c r="B815" s="54" t="s">
        <v>504</v>
      </c>
      <c r="C815" s="17"/>
      <c r="D815" s="17"/>
      <c r="E815" s="55" t="s">
        <v>1137</v>
      </c>
    </row>
    <row r="816" spans="2:5" ht="15.65" hidden="1" customHeight="1" x14ac:dyDescent="0.35">
      <c r="B816" s="54" t="s">
        <v>505</v>
      </c>
      <c r="C816" s="17"/>
      <c r="D816" s="17"/>
      <c r="E816" s="55" t="s">
        <v>1138</v>
      </c>
    </row>
    <row r="817" spans="2:5" ht="15.65" hidden="1" customHeight="1" x14ac:dyDescent="0.35">
      <c r="B817" s="54" t="s">
        <v>506</v>
      </c>
      <c r="C817" s="17"/>
      <c r="D817" s="17"/>
      <c r="E817" s="55" t="s">
        <v>1139</v>
      </c>
    </row>
    <row r="818" spans="2:5" ht="15.65" hidden="1" customHeight="1" x14ac:dyDescent="0.35">
      <c r="B818" s="54" t="s">
        <v>507</v>
      </c>
      <c r="C818" s="17"/>
      <c r="D818" s="17"/>
      <c r="E818" s="55" t="s">
        <v>1140</v>
      </c>
    </row>
    <row r="819" spans="2:5" ht="15.65" hidden="1" customHeight="1" x14ac:dyDescent="0.35">
      <c r="B819" s="54" t="s">
        <v>508</v>
      </c>
      <c r="C819" s="17"/>
      <c r="D819" s="17"/>
      <c r="E819" s="55" t="s">
        <v>1141</v>
      </c>
    </row>
    <row r="820" spans="2:5" ht="15.65" hidden="1" customHeight="1" x14ac:dyDescent="0.35">
      <c r="B820" s="54" t="s">
        <v>509</v>
      </c>
      <c r="C820" s="17"/>
      <c r="D820" s="17"/>
      <c r="E820" s="55" t="s">
        <v>1142</v>
      </c>
    </row>
    <row r="821" spans="2:5" ht="15.65" hidden="1" customHeight="1" x14ac:dyDescent="0.35">
      <c r="B821" s="54" t="s">
        <v>510</v>
      </c>
      <c r="C821" s="17"/>
      <c r="D821" s="17"/>
      <c r="E821" s="55" t="s">
        <v>1143</v>
      </c>
    </row>
    <row r="822" spans="2:5" ht="15.65" hidden="1" customHeight="1" x14ac:dyDescent="0.35">
      <c r="B822" s="54" t="s">
        <v>511</v>
      </c>
      <c r="C822" s="17"/>
      <c r="D822" s="17"/>
      <c r="E822" s="55" t="s">
        <v>1144</v>
      </c>
    </row>
    <row r="823" spans="2:5" ht="15.65" hidden="1" customHeight="1" x14ac:dyDescent="0.35">
      <c r="B823" s="54" t="s">
        <v>512</v>
      </c>
      <c r="C823" s="17"/>
      <c r="D823" s="17"/>
      <c r="E823" s="55" t="s">
        <v>1145</v>
      </c>
    </row>
    <row r="824" spans="2:5" ht="15.65" hidden="1" customHeight="1" x14ac:dyDescent="0.35">
      <c r="B824" s="54" t="s">
        <v>513</v>
      </c>
      <c r="C824" s="17"/>
      <c r="D824" s="17"/>
      <c r="E824" s="46" t="s">
        <v>1731</v>
      </c>
    </row>
    <row r="825" spans="2:5" ht="15.65" hidden="1" customHeight="1" x14ac:dyDescent="0.35">
      <c r="B825" s="54" t="s">
        <v>514</v>
      </c>
      <c r="C825" s="17"/>
      <c r="D825" s="17"/>
      <c r="E825" s="55" t="s">
        <v>1146</v>
      </c>
    </row>
    <row r="826" spans="2:5" ht="15.65" hidden="1" customHeight="1" x14ac:dyDescent="0.35">
      <c r="B826" s="54" t="s">
        <v>515</v>
      </c>
      <c r="C826" s="17"/>
      <c r="D826" s="17"/>
      <c r="E826" s="55" t="s">
        <v>1147</v>
      </c>
    </row>
    <row r="827" spans="2:5" ht="15.65" hidden="1" customHeight="1" x14ac:dyDescent="0.35">
      <c r="B827" s="54" t="s">
        <v>516</v>
      </c>
      <c r="C827" s="17"/>
      <c r="D827" s="17"/>
      <c r="E827" s="55" t="s">
        <v>1148</v>
      </c>
    </row>
    <row r="828" spans="2:5" ht="15.65" hidden="1" customHeight="1" x14ac:dyDescent="0.35">
      <c r="B828" s="54" t="s">
        <v>517</v>
      </c>
      <c r="C828" s="17"/>
      <c r="D828" s="17"/>
      <c r="E828" s="55" t="s">
        <v>1149</v>
      </c>
    </row>
    <row r="829" spans="2:5" ht="15.65" hidden="1" customHeight="1" x14ac:dyDescent="0.35">
      <c r="B829" s="54" t="s">
        <v>518</v>
      </c>
      <c r="C829" s="17"/>
      <c r="D829" s="17"/>
      <c r="E829" s="55" t="s">
        <v>1150</v>
      </c>
    </row>
    <row r="830" spans="2:5" ht="15.65" hidden="1" customHeight="1" x14ac:dyDescent="0.35">
      <c r="B830" s="54" t="s">
        <v>519</v>
      </c>
      <c r="C830" s="17"/>
      <c r="D830" s="17"/>
      <c r="E830" s="55" t="s">
        <v>1151</v>
      </c>
    </row>
    <row r="831" spans="2:5" ht="15.65" hidden="1" customHeight="1" x14ac:dyDescent="0.35">
      <c r="B831" s="53" t="s">
        <v>1716</v>
      </c>
      <c r="C831" s="17"/>
      <c r="D831" s="17"/>
      <c r="E831" s="55" t="s">
        <v>1152</v>
      </c>
    </row>
    <row r="832" spans="2:5" ht="15.65" hidden="1" customHeight="1" x14ac:dyDescent="0.35">
      <c r="B832" s="54" t="s">
        <v>520</v>
      </c>
      <c r="C832" s="17"/>
      <c r="D832" s="17"/>
      <c r="E832" s="55" t="s">
        <v>1153</v>
      </c>
    </row>
    <row r="833" spans="2:5" ht="15.65" hidden="1" customHeight="1" x14ac:dyDescent="0.35">
      <c r="B833" s="54" t="s">
        <v>521</v>
      </c>
      <c r="C833" s="17"/>
      <c r="D833" s="17"/>
      <c r="E833" s="55" t="s">
        <v>1154</v>
      </c>
    </row>
    <row r="834" spans="2:5" ht="15.65" hidden="1" customHeight="1" x14ac:dyDescent="0.35">
      <c r="B834" s="54" t="s">
        <v>522</v>
      </c>
      <c r="C834" s="17"/>
      <c r="D834" s="17"/>
      <c r="E834" s="55" t="s">
        <v>1155</v>
      </c>
    </row>
    <row r="835" spans="2:5" ht="15.65" hidden="1" customHeight="1" x14ac:dyDescent="0.35">
      <c r="B835" s="54" t="s">
        <v>523</v>
      </c>
      <c r="C835" s="17"/>
      <c r="D835" s="17"/>
      <c r="E835" s="55" t="s">
        <v>1156</v>
      </c>
    </row>
    <row r="836" spans="2:5" ht="15.65" hidden="1" customHeight="1" x14ac:dyDescent="0.35">
      <c r="B836" s="53" t="s">
        <v>1725</v>
      </c>
      <c r="C836" s="17"/>
      <c r="D836" s="17"/>
      <c r="E836" s="55" t="s">
        <v>1157</v>
      </c>
    </row>
    <row r="837" spans="2:5" ht="15.65" hidden="1" customHeight="1" x14ac:dyDescent="0.35">
      <c r="B837" s="54" t="s">
        <v>524</v>
      </c>
      <c r="C837" s="17"/>
      <c r="D837" s="17"/>
      <c r="E837" s="55" t="s">
        <v>1158</v>
      </c>
    </row>
    <row r="838" spans="2:5" ht="15.65" hidden="1" customHeight="1" x14ac:dyDescent="0.35">
      <c r="B838" s="54" t="s">
        <v>525</v>
      </c>
      <c r="C838" s="17"/>
      <c r="D838" s="17"/>
      <c r="E838" s="55" t="s">
        <v>1159</v>
      </c>
    </row>
    <row r="839" spans="2:5" ht="15.65" hidden="1" customHeight="1" x14ac:dyDescent="0.35">
      <c r="B839" s="54" t="s">
        <v>526</v>
      </c>
      <c r="C839" s="17"/>
      <c r="D839" s="17"/>
      <c r="E839" s="55" t="s">
        <v>1160</v>
      </c>
    </row>
    <row r="840" spans="2:5" ht="15.65" hidden="1" customHeight="1" x14ac:dyDescent="0.35">
      <c r="B840" s="54" t="s">
        <v>527</v>
      </c>
      <c r="C840" s="17"/>
      <c r="D840" s="17"/>
      <c r="E840" s="55" t="s">
        <v>1161</v>
      </c>
    </row>
    <row r="841" spans="2:5" ht="15.65" hidden="1" customHeight="1" x14ac:dyDescent="0.35">
      <c r="B841" s="54" t="s">
        <v>528</v>
      </c>
      <c r="C841" s="17"/>
      <c r="D841" s="17"/>
      <c r="E841" s="55" t="s">
        <v>1162</v>
      </c>
    </row>
    <row r="842" spans="2:5" ht="15.65" hidden="1" customHeight="1" x14ac:dyDescent="0.35">
      <c r="B842" s="54" t="s">
        <v>529</v>
      </c>
      <c r="C842" s="17"/>
      <c r="D842" s="17"/>
      <c r="E842" s="55" t="s">
        <v>1163</v>
      </c>
    </row>
    <row r="843" spans="2:5" ht="15.65" hidden="1" customHeight="1" x14ac:dyDescent="0.35">
      <c r="B843" s="54" t="s">
        <v>530</v>
      </c>
      <c r="C843" s="17"/>
      <c r="D843" s="17"/>
      <c r="E843" s="55" t="s">
        <v>1164</v>
      </c>
    </row>
    <row r="844" spans="2:5" ht="15.65" hidden="1" customHeight="1" x14ac:dyDescent="0.35">
      <c r="B844" s="54" t="s">
        <v>531</v>
      </c>
      <c r="C844" s="17"/>
      <c r="D844" s="17"/>
      <c r="E844" s="55" t="s">
        <v>1165</v>
      </c>
    </row>
    <row r="845" spans="2:5" ht="15.65" hidden="1" customHeight="1" x14ac:dyDescent="0.35">
      <c r="B845" s="54" t="s">
        <v>532</v>
      </c>
      <c r="C845" s="17"/>
      <c r="D845" s="17"/>
      <c r="E845" s="55" t="s">
        <v>1166</v>
      </c>
    </row>
    <row r="846" spans="2:5" ht="15.65" hidden="1" customHeight="1" x14ac:dyDescent="0.35">
      <c r="B846" s="54" t="s">
        <v>533</v>
      </c>
      <c r="C846" s="17"/>
      <c r="D846" s="17"/>
      <c r="E846" s="55" t="s">
        <v>1167</v>
      </c>
    </row>
    <row r="847" spans="2:5" ht="15.65" hidden="1" customHeight="1" x14ac:dyDescent="0.35">
      <c r="B847" s="54" t="s">
        <v>534</v>
      </c>
      <c r="C847" s="17"/>
      <c r="D847" s="17"/>
      <c r="E847" s="55" t="s">
        <v>1168</v>
      </c>
    </row>
    <row r="848" spans="2:5" ht="15.65" hidden="1" customHeight="1" x14ac:dyDescent="0.35">
      <c r="B848" s="54" t="s">
        <v>535</v>
      </c>
      <c r="C848" s="17"/>
      <c r="D848" s="17"/>
      <c r="E848" s="55" t="s">
        <v>1169</v>
      </c>
    </row>
    <row r="849" spans="2:5" ht="15.65" hidden="1" customHeight="1" x14ac:dyDescent="0.35">
      <c r="B849" s="54" t="s">
        <v>536</v>
      </c>
      <c r="C849" s="17"/>
      <c r="D849" s="17"/>
      <c r="E849" s="55" t="s">
        <v>1170</v>
      </c>
    </row>
    <row r="850" spans="2:5" ht="15.65" hidden="1" customHeight="1" x14ac:dyDescent="0.35">
      <c r="B850" s="54" t="s">
        <v>537</v>
      </c>
      <c r="C850" s="17"/>
      <c r="D850" s="17"/>
      <c r="E850" s="55" t="s">
        <v>1171</v>
      </c>
    </row>
    <row r="851" spans="2:5" ht="15.65" hidden="1" customHeight="1" x14ac:dyDescent="0.35">
      <c r="B851" s="54" t="s">
        <v>538</v>
      </c>
      <c r="C851" s="17"/>
      <c r="D851" s="17"/>
      <c r="E851" s="55" t="s">
        <v>1172</v>
      </c>
    </row>
    <row r="852" spans="2:5" ht="15.65" hidden="1" customHeight="1" x14ac:dyDescent="0.35">
      <c r="B852" s="54" t="s">
        <v>539</v>
      </c>
      <c r="C852" s="17"/>
      <c r="D852" s="17"/>
      <c r="E852" s="55" t="s">
        <v>2020</v>
      </c>
    </row>
    <row r="853" spans="2:5" ht="15.65" hidden="1" customHeight="1" x14ac:dyDescent="0.35">
      <c r="B853" s="54" t="s">
        <v>540</v>
      </c>
      <c r="C853" s="17"/>
      <c r="D853" s="17"/>
      <c r="E853" s="55" t="s">
        <v>1173</v>
      </c>
    </row>
    <row r="854" spans="2:5" ht="15.65" hidden="1" customHeight="1" x14ac:dyDescent="0.35">
      <c r="B854" s="54" t="s">
        <v>541</v>
      </c>
      <c r="C854" s="17"/>
      <c r="D854" s="17"/>
      <c r="E854" s="55" t="s">
        <v>1174</v>
      </c>
    </row>
    <row r="855" spans="2:5" ht="15.65" hidden="1" customHeight="1" x14ac:dyDescent="0.35">
      <c r="B855" s="54" t="s">
        <v>542</v>
      </c>
      <c r="C855" s="17"/>
      <c r="D855" s="17"/>
      <c r="E855" s="55" t="s">
        <v>1175</v>
      </c>
    </row>
    <row r="856" spans="2:5" ht="15.65" hidden="1" customHeight="1" x14ac:dyDescent="0.35">
      <c r="B856" s="53" t="s">
        <v>1717</v>
      </c>
      <c r="C856" s="17"/>
      <c r="D856" s="17"/>
      <c r="E856" s="55" t="s">
        <v>1176</v>
      </c>
    </row>
    <row r="857" spans="2:5" ht="15.65" hidden="1" customHeight="1" x14ac:dyDescent="0.35">
      <c r="B857" s="54" t="s">
        <v>543</v>
      </c>
      <c r="C857" s="17"/>
      <c r="D857" s="17"/>
      <c r="E857" s="55" t="s">
        <v>1177</v>
      </c>
    </row>
    <row r="858" spans="2:5" ht="15.65" hidden="1" customHeight="1" x14ac:dyDescent="0.35">
      <c r="B858" s="54" t="s">
        <v>544</v>
      </c>
      <c r="C858" s="17"/>
      <c r="D858" s="17"/>
      <c r="E858" s="55" t="s">
        <v>2021</v>
      </c>
    </row>
    <row r="859" spans="2:5" ht="15.65" hidden="1" customHeight="1" x14ac:dyDescent="0.35">
      <c r="B859" s="54" t="s">
        <v>545</v>
      </c>
      <c r="C859" s="17"/>
      <c r="D859" s="17"/>
      <c r="E859" s="55" t="s">
        <v>1178</v>
      </c>
    </row>
    <row r="860" spans="2:5" ht="15.65" hidden="1" customHeight="1" x14ac:dyDescent="0.35">
      <c r="B860" s="54" t="s">
        <v>546</v>
      </c>
      <c r="C860" s="17"/>
      <c r="D860" s="17"/>
      <c r="E860" s="55" t="s">
        <v>1179</v>
      </c>
    </row>
    <row r="861" spans="2:5" ht="15.65" hidden="1" customHeight="1" x14ac:dyDescent="0.35">
      <c r="B861" s="54" t="s">
        <v>547</v>
      </c>
      <c r="C861" s="17"/>
      <c r="D861" s="17"/>
      <c r="E861" s="55" t="s">
        <v>1180</v>
      </c>
    </row>
    <row r="862" spans="2:5" ht="15.65" hidden="1" customHeight="1" x14ac:dyDescent="0.35">
      <c r="B862" s="54" t="s">
        <v>548</v>
      </c>
      <c r="C862" s="17"/>
      <c r="D862" s="17"/>
      <c r="E862" s="55" t="s">
        <v>1181</v>
      </c>
    </row>
    <row r="863" spans="2:5" ht="15.65" hidden="1" customHeight="1" x14ac:dyDescent="0.35">
      <c r="B863" s="54" t="s">
        <v>549</v>
      </c>
      <c r="C863" s="17"/>
      <c r="D863" s="17"/>
      <c r="E863" s="55" t="s">
        <v>1182</v>
      </c>
    </row>
    <row r="864" spans="2:5" ht="15.65" hidden="1" customHeight="1" x14ac:dyDescent="0.35">
      <c r="B864" s="54" t="s">
        <v>550</v>
      </c>
      <c r="C864" s="17"/>
      <c r="D864" s="17"/>
      <c r="E864" s="55" t="s">
        <v>1183</v>
      </c>
    </row>
    <row r="865" spans="2:5" ht="15.65" hidden="1" customHeight="1" x14ac:dyDescent="0.35">
      <c r="B865" s="54" t="s">
        <v>551</v>
      </c>
      <c r="C865" s="17"/>
      <c r="D865" s="17"/>
      <c r="E865" s="55" t="s">
        <v>1184</v>
      </c>
    </row>
    <row r="866" spans="2:5" ht="15.65" hidden="1" customHeight="1" x14ac:dyDescent="0.35">
      <c r="B866" s="54" t="s">
        <v>552</v>
      </c>
      <c r="C866" s="17"/>
      <c r="D866" s="17"/>
      <c r="E866" s="55" t="s">
        <v>1185</v>
      </c>
    </row>
    <row r="867" spans="2:5" ht="15.65" hidden="1" customHeight="1" x14ac:dyDescent="0.35">
      <c r="B867" s="54" t="s">
        <v>553</v>
      </c>
      <c r="C867" s="17"/>
      <c r="D867" s="17"/>
      <c r="E867" s="55" t="s">
        <v>1186</v>
      </c>
    </row>
    <row r="868" spans="2:5" ht="15.65" hidden="1" customHeight="1" x14ac:dyDescent="0.35">
      <c r="B868" s="54" t="s">
        <v>554</v>
      </c>
      <c r="C868" s="17"/>
      <c r="D868" s="17"/>
      <c r="E868" s="55" t="s">
        <v>1187</v>
      </c>
    </row>
    <row r="869" spans="2:5" ht="15.65" hidden="1" customHeight="1" x14ac:dyDescent="0.35">
      <c r="B869" s="54" t="s">
        <v>555</v>
      </c>
      <c r="C869" s="17"/>
      <c r="D869" s="17"/>
      <c r="E869" s="55" t="s">
        <v>1188</v>
      </c>
    </row>
    <row r="870" spans="2:5" ht="15.65" hidden="1" customHeight="1" x14ac:dyDescent="0.35">
      <c r="B870" s="54" t="s">
        <v>556</v>
      </c>
      <c r="C870" s="17"/>
      <c r="D870" s="17"/>
      <c r="E870" s="55" t="s">
        <v>1189</v>
      </c>
    </row>
    <row r="871" spans="2:5" ht="15.65" hidden="1" customHeight="1" x14ac:dyDescent="0.35">
      <c r="B871" s="54" t="s">
        <v>557</v>
      </c>
      <c r="C871" s="17"/>
      <c r="D871" s="17"/>
      <c r="E871" s="55" t="s">
        <v>1190</v>
      </c>
    </row>
    <row r="872" spans="2:5" ht="15.65" hidden="1" customHeight="1" x14ac:dyDescent="0.35">
      <c r="B872" s="54" t="s">
        <v>558</v>
      </c>
      <c r="C872" s="17"/>
      <c r="D872" s="17"/>
      <c r="E872" s="55" t="s">
        <v>1191</v>
      </c>
    </row>
    <row r="873" spans="2:5" ht="15.65" hidden="1" customHeight="1" x14ac:dyDescent="0.35">
      <c r="B873" s="54" t="s">
        <v>559</v>
      </c>
      <c r="C873" s="17"/>
      <c r="D873" s="17"/>
      <c r="E873" s="55" t="s">
        <v>1192</v>
      </c>
    </row>
    <row r="874" spans="2:5" ht="15.65" hidden="1" customHeight="1" x14ac:dyDescent="0.35">
      <c r="B874" s="54" t="s">
        <v>560</v>
      </c>
      <c r="C874" s="17"/>
      <c r="D874" s="17"/>
      <c r="E874" s="55" t="s">
        <v>1193</v>
      </c>
    </row>
    <row r="875" spans="2:5" ht="15.65" hidden="1" customHeight="1" x14ac:dyDescent="0.35">
      <c r="B875" s="54" t="s">
        <v>561</v>
      </c>
      <c r="C875" s="17"/>
      <c r="D875" s="17"/>
      <c r="E875" s="55" t="s">
        <v>1194</v>
      </c>
    </row>
    <row r="876" spans="2:5" ht="15.65" hidden="1" customHeight="1" x14ac:dyDescent="0.35">
      <c r="B876" s="54" t="s">
        <v>562</v>
      </c>
      <c r="C876" s="17"/>
      <c r="D876" s="17"/>
      <c r="E876" s="55" t="s">
        <v>2022</v>
      </c>
    </row>
    <row r="877" spans="2:5" ht="15.65" hidden="1" customHeight="1" x14ac:dyDescent="0.35">
      <c r="B877" s="54" t="s">
        <v>563</v>
      </c>
      <c r="C877" s="17"/>
      <c r="D877" s="17"/>
      <c r="E877" s="55" t="s">
        <v>1195</v>
      </c>
    </row>
    <row r="878" spans="2:5" ht="15.65" hidden="1" customHeight="1" x14ac:dyDescent="0.35">
      <c r="B878" s="54" t="s">
        <v>564</v>
      </c>
      <c r="C878" s="17"/>
      <c r="D878" s="17"/>
      <c r="E878" s="55" t="s">
        <v>1196</v>
      </c>
    </row>
    <row r="879" spans="2:5" ht="15.65" hidden="1" customHeight="1" x14ac:dyDescent="0.35">
      <c r="B879" s="54" t="s">
        <v>565</v>
      </c>
      <c r="C879" s="17"/>
      <c r="D879" s="17"/>
      <c r="E879" s="55" t="s">
        <v>1197</v>
      </c>
    </row>
    <row r="880" spans="2:5" ht="15.65" hidden="1" customHeight="1" x14ac:dyDescent="0.35">
      <c r="B880" s="54" t="s">
        <v>566</v>
      </c>
      <c r="C880" s="17"/>
      <c r="D880" s="17"/>
      <c r="E880" s="55" t="s">
        <v>1198</v>
      </c>
    </row>
    <row r="881" spans="2:5" ht="15.65" hidden="1" customHeight="1" x14ac:dyDescent="0.35">
      <c r="B881" s="54" t="s">
        <v>567</v>
      </c>
      <c r="C881" s="17"/>
      <c r="D881" s="17"/>
      <c r="E881" s="55" t="s">
        <v>1199</v>
      </c>
    </row>
    <row r="882" spans="2:5" ht="15.65" hidden="1" customHeight="1" x14ac:dyDescent="0.35">
      <c r="B882" s="54" t="s">
        <v>568</v>
      </c>
      <c r="C882" s="17"/>
      <c r="D882" s="17"/>
      <c r="E882" s="55" t="s">
        <v>1200</v>
      </c>
    </row>
    <row r="883" spans="2:5" ht="15.65" hidden="1" customHeight="1" x14ac:dyDescent="0.35">
      <c r="B883" s="54" t="s">
        <v>569</v>
      </c>
      <c r="C883" s="17"/>
      <c r="D883" s="17"/>
      <c r="E883" s="55" t="s">
        <v>1201</v>
      </c>
    </row>
    <row r="884" spans="2:5" ht="15.65" hidden="1" customHeight="1" x14ac:dyDescent="0.35">
      <c r="B884" s="54" t="s">
        <v>570</v>
      </c>
      <c r="C884" s="17"/>
      <c r="D884" s="17"/>
      <c r="E884" s="55" t="s">
        <v>1202</v>
      </c>
    </row>
    <row r="885" spans="2:5" ht="15.65" hidden="1" customHeight="1" x14ac:dyDescent="0.35">
      <c r="B885" s="54" t="s">
        <v>571</v>
      </c>
      <c r="C885" s="17"/>
      <c r="D885" s="17"/>
      <c r="E885" s="55" t="s">
        <v>2023</v>
      </c>
    </row>
    <row r="886" spans="2:5" ht="15.65" hidden="1" customHeight="1" x14ac:dyDescent="0.35">
      <c r="B886" s="54" t="s">
        <v>572</v>
      </c>
      <c r="C886" s="17"/>
      <c r="D886" s="17"/>
      <c r="E886" s="55" t="s">
        <v>2024</v>
      </c>
    </row>
    <row r="887" spans="2:5" ht="15.65" hidden="1" customHeight="1" x14ac:dyDescent="0.35">
      <c r="B887" s="54" t="s">
        <v>573</v>
      </c>
      <c r="C887" s="17"/>
      <c r="D887" s="17"/>
      <c r="E887" s="55" t="s">
        <v>1203</v>
      </c>
    </row>
    <row r="888" spans="2:5" ht="15.65" hidden="1" customHeight="1" x14ac:dyDescent="0.35">
      <c r="B888" s="54" t="s">
        <v>574</v>
      </c>
      <c r="C888" s="17"/>
      <c r="D888" s="17"/>
      <c r="E888" s="55" t="s">
        <v>1204</v>
      </c>
    </row>
    <row r="889" spans="2:5" ht="15.65" hidden="1" customHeight="1" x14ac:dyDescent="0.35">
      <c r="B889" s="54" t="s">
        <v>575</v>
      </c>
      <c r="C889" s="17"/>
      <c r="D889" s="17"/>
      <c r="E889" s="55" t="s">
        <v>1205</v>
      </c>
    </row>
    <row r="890" spans="2:5" ht="15.65" hidden="1" customHeight="1" x14ac:dyDescent="0.35">
      <c r="B890" s="53" t="s">
        <v>1718</v>
      </c>
      <c r="C890" s="17"/>
      <c r="D890" s="17"/>
      <c r="E890" s="55" t="s">
        <v>1206</v>
      </c>
    </row>
    <row r="891" spans="2:5" ht="15.65" hidden="1" customHeight="1" x14ac:dyDescent="0.35">
      <c r="B891" s="54" t="s">
        <v>576</v>
      </c>
      <c r="C891" s="17"/>
      <c r="D891" s="17"/>
      <c r="E891" s="55" t="s">
        <v>1207</v>
      </c>
    </row>
    <row r="892" spans="2:5" ht="15.65" hidden="1" customHeight="1" x14ac:dyDescent="0.35">
      <c r="B892" s="54" t="s">
        <v>577</v>
      </c>
      <c r="C892" s="17"/>
      <c r="D892" s="17"/>
      <c r="E892" s="55" t="s">
        <v>1208</v>
      </c>
    </row>
    <row r="893" spans="2:5" ht="15.65" hidden="1" customHeight="1" x14ac:dyDescent="0.35">
      <c r="B893" s="54" t="s">
        <v>578</v>
      </c>
      <c r="C893" s="17"/>
      <c r="D893" s="17"/>
      <c r="E893" s="55" t="s">
        <v>1209</v>
      </c>
    </row>
    <row r="894" spans="2:5" ht="15.65" hidden="1" customHeight="1" x14ac:dyDescent="0.35">
      <c r="B894" s="54" t="s">
        <v>579</v>
      </c>
      <c r="C894" s="17"/>
      <c r="D894" s="17"/>
      <c r="E894" s="55" t="s">
        <v>2025</v>
      </c>
    </row>
    <row r="895" spans="2:5" ht="15.65" hidden="1" customHeight="1" x14ac:dyDescent="0.35">
      <c r="B895" s="54" t="s">
        <v>580</v>
      </c>
      <c r="C895" s="17"/>
      <c r="D895" s="17"/>
      <c r="E895" s="55" t="s">
        <v>1210</v>
      </c>
    </row>
    <row r="896" spans="2:5" ht="15.65" hidden="1" customHeight="1" x14ac:dyDescent="0.35">
      <c r="B896" s="54" t="s">
        <v>581</v>
      </c>
      <c r="C896" s="17"/>
      <c r="D896" s="17"/>
      <c r="E896" s="55" t="s">
        <v>1211</v>
      </c>
    </row>
    <row r="897" spans="2:5" ht="15.65" hidden="1" customHeight="1" x14ac:dyDescent="0.35">
      <c r="B897" s="54" t="s">
        <v>582</v>
      </c>
      <c r="C897" s="17"/>
      <c r="D897" s="17"/>
      <c r="E897" s="55" t="s">
        <v>1212</v>
      </c>
    </row>
    <row r="898" spans="2:5" ht="15.65" hidden="1" customHeight="1" x14ac:dyDescent="0.35">
      <c r="B898" s="54" t="s">
        <v>583</v>
      </c>
      <c r="C898" s="17"/>
      <c r="D898" s="17"/>
      <c r="E898" s="55" t="s">
        <v>1213</v>
      </c>
    </row>
    <row r="899" spans="2:5" ht="15.65" hidden="1" customHeight="1" x14ac:dyDescent="0.35">
      <c r="B899" s="54" t="s">
        <v>584</v>
      </c>
      <c r="C899" s="17"/>
      <c r="D899" s="17"/>
      <c r="E899" s="55" t="s">
        <v>1214</v>
      </c>
    </row>
    <row r="900" spans="2:5" ht="15.65" hidden="1" customHeight="1" x14ac:dyDescent="0.35">
      <c r="B900" s="53" t="s">
        <v>1719</v>
      </c>
      <c r="C900" s="17"/>
      <c r="D900" s="17"/>
      <c r="E900" s="55" t="s">
        <v>1215</v>
      </c>
    </row>
    <row r="901" spans="2:5" ht="15.65" hidden="1" customHeight="1" x14ac:dyDescent="0.35">
      <c r="B901" s="54" t="s">
        <v>585</v>
      </c>
      <c r="C901" s="17"/>
      <c r="D901" s="17"/>
      <c r="E901" s="55" t="s">
        <v>1216</v>
      </c>
    </row>
    <row r="902" spans="2:5" ht="15.65" hidden="1" customHeight="1" x14ac:dyDescent="0.35">
      <c r="B902" s="54" t="s">
        <v>586</v>
      </c>
      <c r="C902" s="17"/>
      <c r="D902" s="17"/>
      <c r="E902" s="55" t="s">
        <v>1217</v>
      </c>
    </row>
    <row r="903" spans="2:5" ht="15.65" hidden="1" customHeight="1" x14ac:dyDescent="0.35">
      <c r="B903" s="54" t="s">
        <v>587</v>
      </c>
      <c r="C903" s="17"/>
      <c r="D903" s="17"/>
      <c r="E903" s="55" t="s">
        <v>1218</v>
      </c>
    </row>
    <row r="904" spans="2:5" ht="15.65" hidden="1" customHeight="1" x14ac:dyDescent="0.35">
      <c r="B904" s="54" t="s">
        <v>588</v>
      </c>
      <c r="C904" s="17"/>
      <c r="D904" s="17"/>
      <c r="E904" s="55" t="s">
        <v>1219</v>
      </c>
    </row>
    <row r="905" spans="2:5" ht="15.65" hidden="1" customHeight="1" x14ac:dyDescent="0.35">
      <c r="B905" s="54" t="s">
        <v>589</v>
      </c>
      <c r="C905" s="17"/>
      <c r="D905" s="17"/>
      <c r="E905" s="55" t="s">
        <v>2026</v>
      </c>
    </row>
    <row r="906" spans="2:5" ht="15.65" hidden="1" customHeight="1" x14ac:dyDescent="0.35">
      <c r="B906" s="54" t="s">
        <v>590</v>
      </c>
      <c r="C906" s="17"/>
      <c r="D906" s="17"/>
      <c r="E906" s="55" t="s">
        <v>1220</v>
      </c>
    </row>
    <row r="907" spans="2:5" ht="15.65" hidden="1" customHeight="1" x14ac:dyDescent="0.35">
      <c r="B907" s="54" t="s">
        <v>591</v>
      </c>
      <c r="C907" s="17"/>
      <c r="D907" s="17"/>
      <c r="E907" s="55" t="s">
        <v>1221</v>
      </c>
    </row>
    <row r="908" spans="2:5" ht="15.65" hidden="1" customHeight="1" x14ac:dyDescent="0.35">
      <c r="B908" s="54" t="s">
        <v>592</v>
      </c>
      <c r="C908" s="17"/>
      <c r="D908" s="17"/>
      <c r="E908" s="55" t="s">
        <v>1222</v>
      </c>
    </row>
    <row r="909" spans="2:5" ht="15.65" hidden="1" customHeight="1" x14ac:dyDescent="0.35">
      <c r="B909" s="54" t="s">
        <v>593</v>
      </c>
      <c r="C909" s="17"/>
      <c r="D909" s="17"/>
      <c r="E909" s="55" t="s">
        <v>1223</v>
      </c>
    </row>
    <row r="910" spans="2:5" ht="15.65" hidden="1" customHeight="1" x14ac:dyDescent="0.35">
      <c r="B910" s="54" t="s">
        <v>594</v>
      </c>
      <c r="C910" s="17"/>
      <c r="D910" s="17"/>
      <c r="E910" s="55" t="s">
        <v>1224</v>
      </c>
    </row>
    <row r="911" spans="2:5" ht="15.65" hidden="1" customHeight="1" x14ac:dyDescent="0.35">
      <c r="B911" s="54" t="s">
        <v>595</v>
      </c>
      <c r="C911" s="17"/>
      <c r="D911" s="17"/>
      <c r="E911" s="55" t="s">
        <v>1225</v>
      </c>
    </row>
    <row r="912" spans="2:5" ht="15.65" hidden="1" customHeight="1" x14ac:dyDescent="0.35">
      <c r="B912" s="54" t="s">
        <v>596</v>
      </c>
      <c r="C912" s="17"/>
      <c r="D912" s="17"/>
      <c r="E912" s="55" t="s">
        <v>1226</v>
      </c>
    </row>
    <row r="913" spans="2:5" ht="15.65" hidden="1" customHeight="1" x14ac:dyDescent="0.35">
      <c r="B913" s="53" t="s">
        <v>1720</v>
      </c>
      <c r="C913" s="17"/>
      <c r="D913" s="17"/>
      <c r="E913" s="55" t="s">
        <v>1227</v>
      </c>
    </row>
    <row r="914" spans="2:5" ht="15.65" hidden="1" customHeight="1" x14ac:dyDescent="0.35">
      <c r="B914" s="54" t="s">
        <v>597</v>
      </c>
      <c r="C914" s="17"/>
      <c r="D914" s="17"/>
      <c r="E914" s="55" t="s">
        <v>1228</v>
      </c>
    </row>
    <row r="915" spans="2:5" ht="15.65" hidden="1" customHeight="1" x14ac:dyDescent="0.35">
      <c r="B915" s="54" t="s">
        <v>598</v>
      </c>
      <c r="C915" s="17"/>
      <c r="D915" s="17"/>
      <c r="E915" s="55" t="s">
        <v>1229</v>
      </c>
    </row>
    <row r="916" spans="2:5" ht="15.65" hidden="1" customHeight="1" x14ac:dyDescent="0.35">
      <c r="B916" s="54" t="s">
        <v>599</v>
      </c>
      <c r="C916" s="17"/>
      <c r="D916" s="17"/>
      <c r="E916" s="55" t="s">
        <v>1230</v>
      </c>
    </row>
    <row r="917" spans="2:5" ht="15.65" hidden="1" customHeight="1" x14ac:dyDescent="0.35">
      <c r="B917" s="54" t="s">
        <v>600</v>
      </c>
      <c r="C917" s="17"/>
      <c r="D917" s="17"/>
      <c r="E917" s="55" t="s">
        <v>1231</v>
      </c>
    </row>
    <row r="918" spans="2:5" ht="15.65" hidden="1" customHeight="1" x14ac:dyDescent="0.35">
      <c r="B918" s="54" t="s">
        <v>601</v>
      </c>
      <c r="C918" s="17"/>
      <c r="D918" s="17"/>
      <c r="E918" s="55" t="s">
        <v>1232</v>
      </c>
    </row>
    <row r="919" spans="2:5" ht="15.65" hidden="1" customHeight="1" x14ac:dyDescent="0.35">
      <c r="B919" s="54" t="s">
        <v>602</v>
      </c>
      <c r="C919" s="17"/>
      <c r="D919" s="17"/>
      <c r="E919" s="55" t="s">
        <v>1233</v>
      </c>
    </row>
    <row r="920" spans="2:5" ht="15.65" hidden="1" customHeight="1" x14ac:dyDescent="0.35">
      <c r="B920" s="54" t="s">
        <v>603</v>
      </c>
      <c r="C920" s="17"/>
      <c r="D920" s="17"/>
      <c r="E920" s="55" t="s">
        <v>1234</v>
      </c>
    </row>
    <row r="921" spans="2:5" ht="15.65" hidden="1" customHeight="1" x14ac:dyDescent="0.35">
      <c r="B921" s="54" t="s">
        <v>604</v>
      </c>
      <c r="C921" s="17"/>
      <c r="D921" s="17"/>
      <c r="E921" s="55" t="s">
        <v>1235</v>
      </c>
    </row>
    <row r="922" spans="2:5" ht="15.65" hidden="1" customHeight="1" x14ac:dyDescent="0.35">
      <c r="B922" s="54" t="s">
        <v>605</v>
      </c>
      <c r="C922" s="17"/>
      <c r="D922" s="17"/>
      <c r="E922" s="55" t="s">
        <v>1236</v>
      </c>
    </row>
    <row r="923" spans="2:5" ht="15.65" hidden="1" customHeight="1" x14ac:dyDescent="0.35">
      <c r="B923" s="54" t="s">
        <v>606</v>
      </c>
      <c r="C923" s="17"/>
      <c r="D923" s="17"/>
      <c r="E923" s="55" t="s">
        <v>1237</v>
      </c>
    </row>
    <row r="924" spans="2:5" ht="15.65" hidden="1" customHeight="1" x14ac:dyDescent="0.35">
      <c r="B924" s="54" t="s">
        <v>607</v>
      </c>
      <c r="C924" s="17"/>
      <c r="D924" s="17"/>
      <c r="E924" s="55" t="s">
        <v>1238</v>
      </c>
    </row>
    <row r="925" spans="2:5" ht="15.65" hidden="1" customHeight="1" x14ac:dyDescent="0.35">
      <c r="B925" s="54" t="s">
        <v>608</v>
      </c>
      <c r="C925" s="17"/>
      <c r="D925" s="17"/>
      <c r="E925" s="55" t="s">
        <v>1239</v>
      </c>
    </row>
    <row r="926" spans="2:5" ht="15.65" hidden="1" customHeight="1" x14ac:dyDescent="0.35">
      <c r="B926" s="54" t="s">
        <v>609</v>
      </c>
      <c r="C926" s="17"/>
      <c r="D926" s="17"/>
      <c r="E926" s="55" t="s">
        <v>1240</v>
      </c>
    </row>
    <row r="927" spans="2:5" ht="15.65" hidden="1" customHeight="1" x14ac:dyDescent="0.35">
      <c r="B927" s="54" t="s">
        <v>610</v>
      </c>
      <c r="C927" s="17"/>
      <c r="D927" s="17"/>
      <c r="E927" s="55" t="s">
        <v>1241</v>
      </c>
    </row>
    <row r="928" spans="2:5" ht="15.65" hidden="1" customHeight="1" x14ac:dyDescent="0.35">
      <c r="B928" s="53" t="s">
        <v>1721</v>
      </c>
      <c r="C928" s="17"/>
      <c r="D928" s="17"/>
      <c r="E928" s="55" t="s">
        <v>2027</v>
      </c>
    </row>
    <row r="929" spans="2:5" ht="15.65" hidden="1" customHeight="1" x14ac:dyDescent="0.35">
      <c r="B929" s="54" t="s">
        <v>611</v>
      </c>
      <c r="C929" s="17"/>
      <c r="D929" s="17"/>
      <c r="E929" s="55" t="s">
        <v>1242</v>
      </c>
    </row>
    <row r="930" spans="2:5" ht="15.65" hidden="1" customHeight="1" x14ac:dyDescent="0.35">
      <c r="B930" s="54" t="s">
        <v>612</v>
      </c>
      <c r="C930" s="17"/>
      <c r="D930" s="17"/>
      <c r="E930" s="55" t="s">
        <v>1243</v>
      </c>
    </row>
    <row r="931" spans="2:5" ht="15.65" hidden="1" customHeight="1" x14ac:dyDescent="0.35">
      <c r="B931" s="54" t="s">
        <v>613</v>
      </c>
      <c r="C931" s="17"/>
      <c r="D931" s="17"/>
      <c r="E931" s="55" t="s">
        <v>1244</v>
      </c>
    </row>
    <row r="932" spans="2:5" ht="15.65" hidden="1" customHeight="1" x14ac:dyDescent="0.35">
      <c r="B932" s="54" t="s">
        <v>614</v>
      </c>
      <c r="C932" s="17"/>
      <c r="D932" s="17"/>
      <c r="E932" s="55" t="s">
        <v>1245</v>
      </c>
    </row>
    <row r="933" spans="2:5" ht="15.65" hidden="1" customHeight="1" x14ac:dyDescent="0.35">
      <c r="B933" s="54" t="s">
        <v>615</v>
      </c>
      <c r="C933" s="17"/>
      <c r="D933" s="17"/>
      <c r="E933" s="55" t="s">
        <v>1246</v>
      </c>
    </row>
    <row r="934" spans="2:5" ht="15.65" hidden="1" customHeight="1" x14ac:dyDescent="0.35">
      <c r="B934" s="54" t="s">
        <v>616</v>
      </c>
      <c r="C934" s="17"/>
      <c r="D934" s="17"/>
      <c r="E934" s="55" t="s">
        <v>1247</v>
      </c>
    </row>
    <row r="935" spans="2:5" ht="15.65" hidden="1" customHeight="1" x14ac:dyDescent="0.35">
      <c r="B935" s="54" t="s">
        <v>617</v>
      </c>
      <c r="C935" s="17"/>
      <c r="D935" s="17"/>
      <c r="E935" s="55" t="s">
        <v>1248</v>
      </c>
    </row>
    <row r="936" spans="2:5" ht="15.65" hidden="1" customHeight="1" x14ac:dyDescent="0.35">
      <c r="B936" s="54" t="s">
        <v>618</v>
      </c>
      <c r="C936" s="17"/>
      <c r="D936" s="17"/>
      <c r="E936" s="55" t="s">
        <v>1249</v>
      </c>
    </row>
    <row r="937" spans="2:5" ht="15.65" hidden="1" customHeight="1" x14ac:dyDescent="0.35">
      <c r="B937" s="54" t="s">
        <v>619</v>
      </c>
      <c r="C937" s="17"/>
      <c r="D937" s="17"/>
      <c r="E937" s="55" t="s">
        <v>1250</v>
      </c>
    </row>
    <row r="938" spans="2:5" ht="15.65" hidden="1" customHeight="1" x14ac:dyDescent="0.35">
      <c r="B938" s="54" t="s">
        <v>620</v>
      </c>
      <c r="C938" s="17"/>
      <c r="D938" s="17"/>
      <c r="E938" s="55" t="s">
        <v>1251</v>
      </c>
    </row>
    <row r="939" spans="2:5" ht="15.65" hidden="1" customHeight="1" x14ac:dyDescent="0.35">
      <c r="B939" s="54" t="s">
        <v>621</v>
      </c>
      <c r="C939" s="17"/>
      <c r="D939" s="17"/>
      <c r="E939" s="55" t="s">
        <v>1252</v>
      </c>
    </row>
    <row r="940" spans="2:5" ht="15.65" hidden="1" customHeight="1" x14ac:dyDescent="0.35">
      <c r="B940" s="54" t="s">
        <v>622</v>
      </c>
      <c r="C940" s="17"/>
      <c r="D940" s="17"/>
      <c r="E940" s="55" t="s">
        <v>1253</v>
      </c>
    </row>
    <row r="941" spans="2:5" ht="15.65" hidden="1" customHeight="1" x14ac:dyDescent="0.35">
      <c r="B941" s="54" t="s">
        <v>623</v>
      </c>
      <c r="C941" s="17"/>
      <c r="D941" s="17"/>
      <c r="E941" s="55" t="s">
        <v>1254</v>
      </c>
    </row>
    <row r="942" spans="2:5" ht="15.65" hidden="1" customHeight="1" x14ac:dyDescent="0.35">
      <c r="B942" s="54" t="s">
        <v>624</v>
      </c>
      <c r="C942" s="17"/>
      <c r="D942" s="17"/>
      <c r="E942" s="55" t="s">
        <v>1255</v>
      </c>
    </row>
    <row r="943" spans="2:5" ht="15.65" hidden="1" customHeight="1" x14ac:dyDescent="0.35">
      <c r="B943" s="54" t="s">
        <v>625</v>
      </c>
      <c r="C943" s="17"/>
      <c r="D943" s="17"/>
      <c r="E943" s="55" t="s">
        <v>1256</v>
      </c>
    </row>
    <row r="944" spans="2:5" ht="15.65" hidden="1" customHeight="1" x14ac:dyDescent="0.35">
      <c r="B944" s="54" t="s">
        <v>626</v>
      </c>
      <c r="C944" s="17"/>
      <c r="D944" s="17"/>
      <c r="E944" s="55" t="s">
        <v>1257</v>
      </c>
    </row>
    <row r="945" spans="2:5" ht="15.65" hidden="1" customHeight="1" x14ac:dyDescent="0.35">
      <c r="B945" s="53" t="s">
        <v>1722</v>
      </c>
      <c r="C945" s="17"/>
      <c r="D945" s="17"/>
      <c r="E945" s="55" t="s">
        <v>1258</v>
      </c>
    </row>
    <row r="946" spans="2:5" ht="15.65" hidden="1" customHeight="1" x14ac:dyDescent="0.35">
      <c r="B946" s="54" t="s">
        <v>627</v>
      </c>
      <c r="C946" s="17"/>
      <c r="D946" s="17"/>
      <c r="E946" s="55" t="s">
        <v>1259</v>
      </c>
    </row>
    <row r="947" spans="2:5" ht="15.65" hidden="1" customHeight="1" x14ac:dyDescent="0.35">
      <c r="B947" s="54" t="s">
        <v>628</v>
      </c>
      <c r="C947" s="17"/>
      <c r="D947" s="17"/>
      <c r="E947" s="55" t="s">
        <v>1260</v>
      </c>
    </row>
    <row r="948" spans="2:5" ht="15.65" hidden="1" customHeight="1" x14ac:dyDescent="0.35">
      <c r="B948" s="54" t="s">
        <v>629</v>
      </c>
      <c r="C948" s="17"/>
      <c r="D948" s="17"/>
      <c r="E948" s="55" t="s">
        <v>1261</v>
      </c>
    </row>
    <row r="949" spans="2:5" ht="15.65" hidden="1" customHeight="1" x14ac:dyDescent="0.35">
      <c r="B949" s="54" t="s">
        <v>630</v>
      </c>
      <c r="C949" s="17"/>
      <c r="D949" s="17"/>
      <c r="E949" s="55" t="s">
        <v>1262</v>
      </c>
    </row>
    <row r="950" spans="2:5" ht="15.65" hidden="1" customHeight="1" x14ac:dyDescent="0.35">
      <c r="B950" s="54" t="s">
        <v>631</v>
      </c>
      <c r="C950" s="17"/>
      <c r="D950" s="17"/>
      <c r="E950" s="55" t="s">
        <v>1263</v>
      </c>
    </row>
    <row r="951" spans="2:5" ht="15.65" hidden="1" customHeight="1" x14ac:dyDescent="0.35">
      <c r="B951" s="54" t="s">
        <v>632</v>
      </c>
      <c r="C951" s="17"/>
      <c r="D951" s="17"/>
      <c r="E951" s="55" t="s">
        <v>1264</v>
      </c>
    </row>
    <row r="952" spans="2:5" ht="15.65" hidden="1" customHeight="1" x14ac:dyDescent="0.35">
      <c r="B952" s="54" t="s">
        <v>633</v>
      </c>
      <c r="C952" s="17"/>
      <c r="D952" s="17"/>
      <c r="E952" s="55" t="s">
        <v>1265</v>
      </c>
    </row>
    <row r="953" spans="2:5" ht="15.65" hidden="1" customHeight="1" x14ac:dyDescent="0.35">
      <c r="B953" s="54" t="s">
        <v>634</v>
      </c>
      <c r="C953" s="17"/>
      <c r="D953" s="17"/>
      <c r="E953" s="55" t="s">
        <v>1266</v>
      </c>
    </row>
    <row r="954" spans="2:5" ht="15.65" hidden="1" customHeight="1" x14ac:dyDescent="0.35">
      <c r="B954" s="54" t="s">
        <v>635</v>
      </c>
      <c r="C954" s="17"/>
      <c r="D954" s="17"/>
      <c r="E954" s="55" t="s">
        <v>1267</v>
      </c>
    </row>
    <row r="955" spans="2:5" ht="15.65" hidden="1" customHeight="1" x14ac:dyDescent="0.35">
      <c r="B955" s="54" t="s">
        <v>636</v>
      </c>
      <c r="C955" s="17"/>
      <c r="D955" s="17"/>
      <c r="E955" s="55" t="s">
        <v>1268</v>
      </c>
    </row>
    <row r="956" spans="2:5" ht="15.65" hidden="1" customHeight="1" x14ac:dyDescent="0.35">
      <c r="B956" s="54" t="s">
        <v>637</v>
      </c>
      <c r="C956" s="17"/>
      <c r="D956" s="17"/>
      <c r="E956" s="55" t="s">
        <v>1269</v>
      </c>
    </row>
    <row r="957" spans="2:5" ht="15.65" hidden="1" customHeight="1" x14ac:dyDescent="0.35">
      <c r="B957" s="54" t="s">
        <v>638</v>
      </c>
      <c r="C957" s="17"/>
      <c r="D957" s="17"/>
      <c r="E957" s="55" t="s">
        <v>1270</v>
      </c>
    </row>
    <row r="958" spans="2:5" ht="15.65" hidden="1" customHeight="1" x14ac:dyDescent="0.35">
      <c r="B958" s="54" t="s">
        <v>639</v>
      </c>
      <c r="C958" s="17"/>
      <c r="D958" s="17"/>
      <c r="E958" s="55" t="s">
        <v>1271</v>
      </c>
    </row>
    <row r="959" spans="2:5" ht="15.65" hidden="1" customHeight="1" x14ac:dyDescent="0.35">
      <c r="B959" s="54" t="s">
        <v>640</v>
      </c>
      <c r="C959" s="17"/>
      <c r="D959" s="17"/>
      <c r="E959" s="55" t="s">
        <v>1272</v>
      </c>
    </row>
    <row r="960" spans="2:5" ht="15.65" hidden="1" customHeight="1" x14ac:dyDescent="0.35">
      <c r="B960" s="54" t="s">
        <v>641</v>
      </c>
      <c r="C960" s="17"/>
      <c r="D960" s="17"/>
      <c r="E960" s="55" t="s">
        <v>1273</v>
      </c>
    </row>
    <row r="961" spans="2:5" ht="15.65" hidden="1" customHeight="1" x14ac:dyDescent="0.35">
      <c r="B961" s="54" t="s">
        <v>642</v>
      </c>
      <c r="C961" s="17"/>
      <c r="D961" s="17"/>
      <c r="E961" s="55" t="s">
        <v>1274</v>
      </c>
    </row>
    <row r="962" spans="2:5" ht="15.65" hidden="1" customHeight="1" x14ac:dyDescent="0.35">
      <c r="B962" s="54" t="s">
        <v>643</v>
      </c>
      <c r="C962" s="17"/>
      <c r="D962" s="17"/>
      <c r="E962" s="55" t="s">
        <v>1275</v>
      </c>
    </row>
    <row r="963" spans="2:5" ht="15.65" hidden="1" customHeight="1" x14ac:dyDescent="0.35">
      <c r="B963" s="54" t="s">
        <v>644</v>
      </c>
      <c r="C963" s="17"/>
      <c r="D963" s="17"/>
      <c r="E963" s="55" t="s">
        <v>1276</v>
      </c>
    </row>
    <row r="964" spans="2:5" ht="15.65" hidden="1" customHeight="1" x14ac:dyDescent="0.35">
      <c r="B964" s="54" t="s">
        <v>645</v>
      </c>
      <c r="C964" s="17"/>
      <c r="D964" s="17"/>
      <c r="E964" s="55" t="s">
        <v>1277</v>
      </c>
    </row>
    <row r="965" spans="2:5" ht="15.65" hidden="1" customHeight="1" x14ac:dyDescent="0.35">
      <c r="B965" s="53" t="s">
        <v>1723</v>
      </c>
      <c r="C965" s="17"/>
      <c r="D965" s="17"/>
      <c r="E965" s="55" t="s">
        <v>1278</v>
      </c>
    </row>
    <row r="966" spans="2:5" ht="15.65" hidden="1" customHeight="1" x14ac:dyDescent="0.35">
      <c r="B966" s="54" t="s">
        <v>646</v>
      </c>
      <c r="C966" s="17"/>
      <c r="D966" s="17"/>
      <c r="E966" s="55" t="s">
        <v>1279</v>
      </c>
    </row>
    <row r="967" spans="2:5" ht="15.65" hidden="1" customHeight="1" x14ac:dyDescent="0.35">
      <c r="B967" s="54" t="s">
        <v>647</v>
      </c>
      <c r="C967" s="17"/>
      <c r="D967" s="17"/>
      <c r="E967" s="55" t="s">
        <v>1280</v>
      </c>
    </row>
    <row r="968" spans="2:5" ht="15.65" hidden="1" customHeight="1" x14ac:dyDescent="0.35">
      <c r="B968" s="54" t="s">
        <v>648</v>
      </c>
      <c r="C968" s="17"/>
      <c r="D968" s="17"/>
      <c r="E968" s="55" t="s">
        <v>1281</v>
      </c>
    </row>
    <row r="969" spans="2:5" ht="15.65" hidden="1" customHeight="1" x14ac:dyDescent="0.35">
      <c r="B969" s="53" t="s">
        <v>1724</v>
      </c>
      <c r="C969" s="17"/>
      <c r="D969" s="17"/>
      <c r="E969" s="55" t="s">
        <v>1282</v>
      </c>
    </row>
    <row r="970" spans="2:5" ht="15.65" hidden="1" customHeight="1" x14ac:dyDescent="0.35">
      <c r="B970" s="54" t="s">
        <v>649</v>
      </c>
      <c r="C970" s="17"/>
      <c r="D970" s="17"/>
      <c r="E970" s="55" t="s">
        <v>1283</v>
      </c>
    </row>
    <row r="971" spans="2:5" ht="15.65" hidden="1" customHeight="1" x14ac:dyDescent="0.35">
      <c r="B971" s="17"/>
      <c r="C971" s="17"/>
      <c r="D971" s="17"/>
      <c r="E971" s="55" t="s">
        <v>1284</v>
      </c>
    </row>
    <row r="972" spans="2:5" ht="15.65" hidden="1" customHeight="1" x14ac:dyDescent="0.35">
      <c r="B972" s="17"/>
      <c r="C972" s="17"/>
      <c r="D972" s="17"/>
      <c r="E972" s="55" t="s">
        <v>1285</v>
      </c>
    </row>
    <row r="973" spans="2:5" ht="15.65" hidden="1" customHeight="1" x14ac:dyDescent="0.35">
      <c r="B973" s="17"/>
      <c r="C973" s="17"/>
      <c r="D973" s="17"/>
      <c r="E973" s="55" t="s">
        <v>1286</v>
      </c>
    </row>
    <row r="974" spans="2:5" ht="15.65" hidden="1" customHeight="1" x14ac:dyDescent="0.35">
      <c r="B974" s="17"/>
      <c r="C974" s="17"/>
      <c r="D974" s="17"/>
      <c r="E974" s="55" t="s">
        <v>2028</v>
      </c>
    </row>
    <row r="975" spans="2:5" ht="15.65" hidden="1" customHeight="1" x14ac:dyDescent="0.35">
      <c r="B975" s="17"/>
      <c r="C975" s="17"/>
      <c r="D975" s="17"/>
      <c r="E975" s="55" t="s">
        <v>1287</v>
      </c>
    </row>
    <row r="976" spans="2:5" ht="15.65" hidden="1" customHeight="1" x14ac:dyDescent="0.35">
      <c r="B976" s="17"/>
      <c r="C976" s="17"/>
      <c r="D976" s="17"/>
      <c r="E976" s="55" t="s">
        <v>1288</v>
      </c>
    </row>
    <row r="977" spans="2:5" ht="15.65" hidden="1" customHeight="1" x14ac:dyDescent="0.35">
      <c r="B977" s="17"/>
      <c r="C977" s="17"/>
      <c r="D977" s="17"/>
      <c r="E977" s="55" t="s">
        <v>1289</v>
      </c>
    </row>
    <row r="978" spans="2:5" ht="15.65" hidden="1" customHeight="1" x14ac:dyDescent="0.35">
      <c r="B978" s="17"/>
      <c r="C978" s="17"/>
      <c r="D978" s="17"/>
      <c r="E978" s="55" t="s">
        <v>1290</v>
      </c>
    </row>
    <row r="979" spans="2:5" ht="15.65" hidden="1" customHeight="1" x14ac:dyDescent="0.35">
      <c r="B979" s="17"/>
      <c r="C979" s="17"/>
      <c r="D979" s="17"/>
      <c r="E979" s="55" t="s">
        <v>1291</v>
      </c>
    </row>
    <row r="980" spans="2:5" ht="15.65" hidden="1" customHeight="1" x14ac:dyDescent="0.35">
      <c r="B980" s="17"/>
      <c r="C980" s="17"/>
      <c r="D980" s="17"/>
      <c r="E980" s="55" t="s">
        <v>1292</v>
      </c>
    </row>
    <row r="981" spans="2:5" ht="15.65" hidden="1" customHeight="1" x14ac:dyDescent="0.35">
      <c r="B981" s="17"/>
      <c r="C981" s="17"/>
      <c r="D981" s="17"/>
      <c r="E981" s="55" t="s">
        <v>1293</v>
      </c>
    </row>
    <row r="982" spans="2:5" ht="15.65" hidden="1" customHeight="1" x14ac:dyDescent="0.35">
      <c r="B982" s="17"/>
      <c r="C982" s="17"/>
      <c r="D982" s="17"/>
      <c r="E982" s="55" t="s">
        <v>1294</v>
      </c>
    </row>
    <row r="983" spans="2:5" ht="15.65" hidden="1" customHeight="1" x14ac:dyDescent="0.35">
      <c r="B983" s="17"/>
      <c r="C983" s="17"/>
      <c r="D983" s="17"/>
      <c r="E983" s="55" t="s">
        <v>1295</v>
      </c>
    </row>
    <row r="984" spans="2:5" ht="15.65" hidden="1" customHeight="1" x14ac:dyDescent="0.35">
      <c r="B984" s="17"/>
      <c r="C984" s="17"/>
      <c r="D984" s="17"/>
      <c r="E984" s="55" t="s">
        <v>1296</v>
      </c>
    </row>
    <row r="985" spans="2:5" ht="15.65" hidden="1" customHeight="1" x14ac:dyDescent="0.35">
      <c r="B985" s="17"/>
      <c r="C985" s="17"/>
      <c r="D985" s="17"/>
      <c r="E985" s="55" t="s">
        <v>1297</v>
      </c>
    </row>
    <row r="986" spans="2:5" ht="15.65" hidden="1" customHeight="1" x14ac:dyDescent="0.35">
      <c r="B986" s="17"/>
      <c r="C986" s="17"/>
      <c r="D986" s="17"/>
      <c r="E986" s="55" t="s">
        <v>1298</v>
      </c>
    </row>
    <row r="987" spans="2:5" ht="15.65" hidden="1" customHeight="1" x14ac:dyDescent="0.35">
      <c r="B987" s="17"/>
      <c r="C987" s="17"/>
      <c r="D987" s="17"/>
      <c r="E987" s="55" t="s">
        <v>1299</v>
      </c>
    </row>
    <row r="988" spans="2:5" ht="15.65" hidden="1" customHeight="1" x14ac:dyDescent="0.35">
      <c r="B988" s="17"/>
      <c r="C988" s="17"/>
      <c r="D988" s="17"/>
      <c r="E988" s="55" t="s">
        <v>1300</v>
      </c>
    </row>
    <row r="989" spans="2:5" ht="15.65" hidden="1" customHeight="1" x14ac:dyDescent="0.35">
      <c r="B989" s="17"/>
      <c r="C989" s="17"/>
      <c r="D989" s="17"/>
      <c r="E989" s="55" t="s">
        <v>1301</v>
      </c>
    </row>
    <row r="990" spans="2:5" ht="15.65" hidden="1" customHeight="1" x14ac:dyDescent="0.35">
      <c r="B990" s="17"/>
      <c r="C990" s="17"/>
      <c r="D990" s="17"/>
      <c r="E990" s="55" t="s">
        <v>1302</v>
      </c>
    </row>
    <row r="991" spans="2:5" ht="15.65" hidden="1" customHeight="1" x14ac:dyDescent="0.35">
      <c r="B991" s="17"/>
      <c r="C991" s="17"/>
      <c r="D991" s="17"/>
      <c r="E991" s="55" t="s">
        <v>1303</v>
      </c>
    </row>
    <row r="992" spans="2:5" ht="15.65" hidden="1" customHeight="1" x14ac:dyDescent="0.35">
      <c r="B992" s="17"/>
      <c r="C992" s="17"/>
      <c r="D992" s="17"/>
      <c r="E992" s="55" t="s">
        <v>1304</v>
      </c>
    </row>
    <row r="993" spans="2:5" ht="15.65" hidden="1" customHeight="1" x14ac:dyDescent="0.35">
      <c r="B993" s="17"/>
      <c r="C993" s="17"/>
      <c r="D993" s="17"/>
      <c r="E993" s="55" t="s">
        <v>1305</v>
      </c>
    </row>
    <row r="994" spans="2:5" ht="15.65" hidden="1" customHeight="1" x14ac:dyDescent="0.35">
      <c r="B994" s="17"/>
      <c r="C994" s="17"/>
      <c r="D994" s="17"/>
      <c r="E994" s="55" t="s">
        <v>1306</v>
      </c>
    </row>
    <row r="995" spans="2:5" ht="15.65" hidden="1" customHeight="1" x14ac:dyDescent="0.35">
      <c r="B995" s="17"/>
      <c r="C995" s="17"/>
      <c r="D995" s="17"/>
      <c r="E995" s="55" t="s">
        <v>1307</v>
      </c>
    </row>
    <row r="996" spans="2:5" ht="15.65" hidden="1" customHeight="1" x14ac:dyDescent="0.35">
      <c r="B996" s="17"/>
      <c r="C996" s="17"/>
      <c r="D996" s="17"/>
      <c r="E996" s="55" t="s">
        <v>1308</v>
      </c>
    </row>
    <row r="997" spans="2:5" ht="15.65" hidden="1" customHeight="1" x14ac:dyDescent="0.35">
      <c r="B997" s="17"/>
      <c r="C997" s="17"/>
      <c r="D997" s="17"/>
      <c r="E997" s="55" t="s">
        <v>1309</v>
      </c>
    </row>
    <row r="998" spans="2:5" ht="15.65" hidden="1" customHeight="1" x14ac:dyDescent="0.35">
      <c r="B998" s="17"/>
      <c r="C998" s="17"/>
      <c r="D998" s="17"/>
      <c r="E998" s="55" t="s">
        <v>1310</v>
      </c>
    </row>
    <row r="999" spans="2:5" ht="15.65" hidden="1" customHeight="1" x14ac:dyDescent="0.35">
      <c r="B999" s="17"/>
      <c r="C999" s="17"/>
      <c r="D999" s="17"/>
      <c r="E999" s="55" t="s">
        <v>1311</v>
      </c>
    </row>
    <row r="1000" spans="2:5" ht="15.65" hidden="1" customHeight="1" x14ac:dyDescent="0.35">
      <c r="B1000" s="17"/>
      <c r="C1000" s="17"/>
      <c r="D1000" s="17"/>
      <c r="E1000" s="46" t="s">
        <v>1732</v>
      </c>
    </row>
    <row r="1001" spans="2:5" ht="15.65" hidden="1" customHeight="1" x14ac:dyDescent="0.35">
      <c r="B1001" s="17"/>
      <c r="C1001" s="17"/>
      <c r="D1001" s="17"/>
      <c r="E1001" s="55" t="s">
        <v>1312</v>
      </c>
    </row>
    <row r="1002" spans="2:5" ht="15.65" hidden="1" customHeight="1" x14ac:dyDescent="0.35">
      <c r="B1002" s="17"/>
      <c r="C1002" s="17"/>
      <c r="D1002" s="17"/>
      <c r="E1002" s="55" t="s">
        <v>1313</v>
      </c>
    </row>
    <row r="1003" spans="2:5" ht="15.65" hidden="1" customHeight="1" x14ac:dyDescent="0.35">
      <c r="B1003" s="17"/>
      <c r="C1003" s="17"/>
      <c r="D1003" s="17"/>
      <c r="E1003" s="55" t="s">
        <v>1314</v>
      </c>
    </row>
    <row r="1004" spans="2:5" ht="15.65" hidden="1" customHeight="1" x14ac:dyDescent="0.35">
      <c r="B1004" s="17"/>
      <c r="C1004" s="17"/>
      <c r="D1004" s="17"/>
      <c r="E1004" s="55" t="s">
        <v>1315</v>
      </c>
    </row>
    <row r="1005" spans="2:5" ht="15.65" hidden="1" customHeight="1" x14ac:dyDescent="0.35">
      <c r="B1005" s="17"/>
      <c r="C1005" s="17"/>
      <c r="D1005" s="17"/>
      <c r="E1005" s="55" t="s">
        <v>1316</v>
      </c>
    </row>
    <row r="1006" spans="2:5" ht="15.65" hidden="1" customHeight="1" x14ac:dyDescent="0.35">
      <c r="B1006" s="17"/>
      <c r="C1006" s="17"/>
      <c r="D1006" s="17"/>
      <c r="E1006" s="55" t="s">
        <v>1317</v>
      </c>
    </row>
    <row r="1007" spans="2:5" ht="15.65" hidden="1" customHeight="1" x14ac:dyDescent="0.35">
      <c r="B1007" s="17"/>
      <c r="C1007" s="17"/>
      <c r="D1007" s="17"/>
      <c r="E1007" s="55" t="s">
        <v>1318</v>
      </c>
    </row>
    <row r="1008" spans="2:5" ht="15.65" hidden="1" customHeight="1" x14ac:dyDescent="0.35">
      <c r="B1008" s="17"/>
      <c r="C1008" s="17"/>
      <c r="D1008" s="17"/>
      <c r="E1008" s="55" t="s">
        <v>1319</v>
      </c>
    </row>
    <row r="1009" spans="2:5" ht="15.65" hidden="1" customHeight="1" x14ac:dyDescent="0.35">
      <c r="B1009" s="17"/>
      <c r="C1009" s="17"/>
      <c r="D1009" s="17"/>
      <c r="E1009" s="55" t="s">
        <v>1320</v>
      </c>
    </row>
    <row r="1010" spans="2:5" ht="15.65" hidden="1" customHeight="1" x14ac:dyDescent="0.35">
      <c r="B1010" s="17"/>
      <c r="C1010" s="17"/>
      <c r="D1010" s="17"/>
      <c r="E1010" s="55" t="s">
        <v>1321</v>
      </c>
    </row>
    <row r="1011" spans="2:5" ht="15.65" hidden="1" customHeight="1" x14ac:dyDescent="0.35">
      <c r="B1011" s="17"/>
      <c r="C1011" s="17"/>
      <c r="D1011" s="17"/>
      <c r="E1011" s="55" t="s">
        <v>1322</v>
      </c>
    </row>
    <row r="1012" spans="2:5" ht="15.65" hidden="1" customHeight="1" x14ac:dyDescent="0.35">
      <c r="B1012" s="17"/>
      <c r="C1012" s="17"/>
      <c r="D1012" s="17"/>
      <c r="E1012" s="55" t="s">
        <v>1323</v>
      </c>
    </row>
    <row r="1013" spans="2:5" ht="15.65" hidden="1" customHeight="1" x14ac:dyDescent="0.35">
      <c r="B1013" s="17"/>
      <c r="C1013" s="17"/>
      <c r="D1013" s="17"/>
      <c r="E1013" s="55" t="s">
        <v>1324</v>
      </c>
    </row>
    <row r="1014" spans="2:5" ht="15.65" hidden="1" customHeight="1" x14ac:dyDescent="0.35">
      <c r="B1014" s="17"/>
      <c r="C1014" s="17"/>
      <c r="D1014" s="17"/>
      <c r="E1014" s="55" t="s">
        <v>1325</v>
      </c>
    </row>
    <row r="1015" spans="2:5" ht="15.65" hidden="1" customHeight="1" x14ac:dyDescent="0.35">
      <c r="B1015" s="17"/>
      <c r="C1015" s="17"/>
      <c r="D1015" s="17"/>
      <c r="E1015" s="55" t="s">
        <v>1326</v>
      </c>
    </row>
    <row r="1016" spans="2:5" ht="15.65" hidden="1" customHeight="1" x14ac:dyDescent="0.35">
      <c r="B1016" s="17"/>
      <c r="C1016" s="17"/>
      <c r="D1016" s="17"/>
      <c r="E1016" s="55" t="s">
        <v>1327</v>
      </c>
    </row>
    <row r="1017" spans="2:5" ht="15.65" hidden="1" customHeight="1" x14ac:dyDescent="0.35">
      <c r="B1017" s="17"/>
      <c r="C1017" s="17"/>
      <c r="D1017" s="17"/>
      <c r="E1017" s="55" t="s">
        <v>1328</v>
      </c>
    </row>
    <row r="1018" spans="2:5" ht="15.65" hidden="1" customHeight="1" x14ac:dyDescent="0.35">
      <c r="B1018" s="17"/>
      <c r="C1018" s="17"/>
      <c r="D1018" s="17"/>
      <c r="E1018" s="55" t="s">
        <v>1329</v>
      </c>
    </row>
    <row r="1019" spans="2:5" ht="15.65" hidden="1" customHeight="1" x14ac:dyDescent="0.35">
      <c r="B1019" s="17"/>
      <c r="C1019" s="17"/>
      <c r="D1019" s="17"/>
      <c r="E1019" s="55" t="s">
        <v>1330</v>
      </c>
    </row>
    <row r="1020" spans="2:5" ht="15.65" hidden="1" customHeight="1" x14ac:dyDescent="0.35">
      <c r="B1020" s="17"/>
      <c r="C1020" s="17"/>
      <c r="D1020" s="17"/>
      <c r="E1020" s="55" t="s">
        <v>2029</v>
      </c>
    </row>
    <row r="1021" spans="2:5" ht="15.65" hidden="1" customHeight="1" x14ac:dyDescent="0.35">
      <c r="B1021" s="17"/>
      <c r="C1021" s="17"/>
      <c r="D1021" s="17"/>
      <c r="E1021" s="55" t="s">
        <v>1331</v>
      </c>
    </row>
    <row r="1022" spans="2:5" ht="15.65" hidden="1" customHeight="1" x14ac:dyDescent="0.35">
      <c r="B1022" s="17"/>
      <c r="C1022" s="17"/>
      <c r="D1022" s="17"/>
      <c r="E1022" s="55" t="s">
        <v>1332</v>
      </c>
    </row>
    <row r="1023" spans="2:5" ht="15.65" hidden="1" customHeight="1" x14ac:dyDescent="0.35">
      <c r="B1023" s="17"/>
      <c r="C1023" s="17"/>
      <c r="D1023" s="17"/>
      <c r="E1023" s="55" t="s">
        <v>1333</v>
      </c>
    </row>
    <row r="1024" spans="2:5" ht="15.65" hidden="1" customHeight="1" x14ac:dyDescent="0.35">
      <c r="B1024" s="17"/>
      <c r="C1024" s="17"/>
      <c r="D1024" s="17"/>
      <c r="E1024" s="55" t="s">
        <v>1334</v>
      </c>
    </row>
    <row r="1025" spans="2:5" ht="15.65" hidden="1" customHeight="1" x14ac:dyDescent="0.35">
      <c r="B1025" s="17"/>
      <c r="C1025" s="17"/>
      <c r="D1025" s="17"/>
      <c r="E1025" s="55" t="s">
        <v>1335</v>
      </c>
    </row>
    <row r="1026" spans="2:5" ht="15.65" hidden="1" customHeight="1" x14ac:dyDescent="0.35">
      <c r="B1026" s="17"/>
      <c r="C1026" s="17"/>
      <c r="D1026" s="17"/>
      <c r="E1026" s="55" t="s">
        <v>1336</v>
      </c>
    </row>
    <row r="1027" spans="2:5" ht="15.65" hidden="1" customHeight="1" x14ac:dyDescent="0.35">
      <c r="B1027" s="17"/>
      <c r="C1027" s="17"/>
      <c r="D1027" s="17"/>
      <c r="E1027" s="55" t="s">
        <v>1337</v>
      </c>
    </row>
    <row r="1028" spans="2:5" ht="15.65" hidden="1" customHeight="1" x14ac:dyDescent="0.35">
      <c r="B1028" s="17"/>
      <c r="C1028" s="17"/>
      <c r="D1028" s="17"/>
      <c r="E1028" s="55" t="s">
        <v>2030</v>
      </c>
    </row>
    <row r="1029" spans="2:5" ht="15.65" hidden="1" customHeight="1" x14ac:dyDescent="0.35">
      <c r="B1029" s="17"/>
      <c r="C1029" s="17"/>
      <c r="D1029" s="17"/>
      <c r="E1029" s="55" t="s">
        <v>2031</v>
      </c>
    </row>
    <row r="1030" spans="2:5" ht="15.65" hidden="1" customHeight="1" x14ac:dyDescent="0.35">
      <c r="B1030" s="17"/>
      <c r="C1030" s="17"/>
      <c r="D1030" s="17"/>
      <c r="E1030" s="55" t="s">
        <v>1338</v>
      </c>
    </row>
    <row r="1031" spans="2:5" ht="15.65" hidden="1" customHeight="1" x14ac:dyDescent="0.35">
      <c r="B1031" s="17"/>
      <c r="C1031" s="17"/>
      <c r="D1031" s="17"/>
      <c r="E1031" s="55" t="s">
        <v>1339</v>
      </c>
    </row>
    <row r="1032" spans="2:5" ht="15.65" hidden="1" customHeight="1" x14ac:dyDescent="0.35">
      <c r="B1032" s="17"/>
      <c r="C1032" s="17"/>
      <c r="D1032" s="17"/>
      <c r="E1032" s="55" t="s">
        <v>1340</v>
      </c>
    </row>
    <row r="1033" spans="2:5" ht="15.65" hidden="1" customHeight="1" x14ac:dyDescent="0.35">
      <c r="B1033" s="17"/>
      <c r="C1033" s="17"/>
      <c r="D1033" s="17"/>
      <c r="E1033" s="55" t="s">
        <v>1341</v>
      </c>
    </row>
    <row r="1034" spans="2:5" ht="15.65" hidden="1" customHeight="1" x14ac:dyDescent="0.35">
      <c r="B1034" s="17"/>
      <c r="C1034" s="17"/>
      <c r="D1034" s="17"/>
      <c r="E1034" s="55" t="s">
        <v>1342</v>
      </c>
    </row>
    <row r="1035" spans="2:5" ht="15.65" hidden="1" customHeight="1" x14ac:dyDescent="0.35">
      <c r="B1035" s="17"/>
      <c r="C1035" s="17"/>
      <c r="D1035" s="17"/>
      <c r="E1035" s="55" t="s">
        <v>1343</v>
      </c>
    </row>
    <row r="1036" spans="2:5" ht="15.65" hidden="1" customHeight="1" x14ac:dyDescent="0.35">
      <c r="B1036" s="17"/>
      <c r="C1036" s="17"/>
      <c r="D1036" s="17"/>
      <c r="E1036" s="55" t="s">
        <v>1344</v>
      </c>
    </row>
    <row r="1037" spans="2:5" ht="15.65" hidden="1" customHeight="1" x14ac:dyDescent="0.35">
      <c r="B1037" s="17"/>
      <c r="C1037" s="17"/>
      <c r="D1037" s="17"/>
      <c r="E1037" s="55" t="s">
        <v>1345</v>
      </c>
    </row>
    <row r="1038" spans="2:5" ht="15.65" hidden="1" customHeight="1" x14ac:dyDescent="0.35">
      <c r="B1038" s="17"/>
      <c r="C1038" s="17"/>
      <c r="D1038" s="17"/>
      <c r="E1038" s="55" t="s">
        <v>1346</v>
      </c>
    </row>
    <row r="1039" spans="2:5" ht="15.65" hidden="1" customHeight="1" x14ac:dyDescent="0.35">
      <c r="B1039" s="17"/>
      <c r="C1039" s="17"/>
      <c r="D1039" s="17"/>
      <c r="E1039" s="55" t="s">
        <v>1347</v>
      </c>
    </row>
    <row r="1040" spans="2:5" ht="15.65" hidden="1" customHeight="1" x14ac:dyDescent="0.35">
      <c r="B1040" s="17"/>
      <c r="C1040" s="17"/>
      <c r="D1040" s="17"/>
      <c r="E1040" s="55" t="s">
        <v>1348</v>
      </c>
    </row>
    <row r="1041" spans="2:5" ht="15.65" hidden="1" customHeight="1" x14ac:dyDescent="0.35">
      <c r="B1041" s="17"/>
      <c r="C1041" s="17"/>
      <c r="D1041" s="17"/>
      <c r="E1041" s="55" t="s">
        <v>1349</v>
      </c>
    </row>
    <row r="1042" spans="2:5" ht="15.65" hidden="1" customHeight="1" x14ac:dyDescent="0.35">
      <c r="B1042" s="17"/>
      <c r="C1042" s="17"/>
      <c r="D1042" s="17"/>
      <c r="E1042" s="55" t="s">
        <v>1350</v>
      </c>
    </row>
    <row r="1043" spans="2:5" ht="15.65" hidden="1" customHeight="1" x14ac:dyDescent="0.35">
      <c r="B1043" s="17"/>
      <c r="C1043" s="17"/>
      <c r="D1043" s="17"/>
      <c r="E1043" s="55" t="s">
        <v>1351</v>
      </c>
    </row>
    <row r="1044" spans="2:5" ht="15.65" hidden="1" customHeight="1" x14ac:dyDescent="0.35">
      <c r="B1044" s="17"/>
      <c r="C1044" s="17"/>
      <c r="D1044" s="17"/>
      <c r="E1044" s="55" t="s">
        <v>1352</v>
      </c>
    </row>
    <row r="1045" spans="2:5" ht="15.65" hidden="1" customHeight="1" x14ac:dyDescent="0.35">
      <c r="B1045" s="17"/>
      <c r="C1045" s="17"/>
      <c r="D1045" s="17"/>
      <c r="E1045" s="55" t="s">
        <v>1353</v>
      </c>
    </row>
    <row r="1046" spans="2:5" ht="15.65" hidden="1" customHeight="1" x14ac:dyDescent="0.35">
      <c r="B1046" s="17"/>
      <c r="C1046" s="17"/>
      <c r="D1046" s="17"/>
      <c r="E1046" s="55" t="s">
        <v>1354</v>
      </c>
    </row>
    <row r="1047" spans="2:5" ht="15.65" hidden="1" customHeight="1" x14ac:dyDescent="0.35">
      <c r="B1047" s="17"/>
      <c r="C1047" s="17"/>
      <c r="D1047" s="17"/>
      <c r="E1047" s="55" t="s">
        <v>1355</v>
      </c>
    </row>
    <row r="1048" spans="2:5" ht="15.65" hidden="1" customHeight="1" x14ac:dyDescent="0.35">
      <c r="B1048" s="17"/>
      <c r="C1048" s="17"/>
      <c r="D1048" s="17"/>
      <c r="E1048" s="55" t="s">
        <v>1356</v>
      </c>
    </row>
    <row r="1049" spans="2:5" ht="15.65" hidden="1" customHeight="1" x14ac:dyDescent="0.35">
      <c r="B1049" s="17"/>
      <c r="C1049" s="17"/>
      <c r="D1049" s="17"/>
      <c r="E1049" s="55" t="s">
        <v>1357</v>
      </c>
    </row>
    <row r="1050" spans="2:5" ht="15.65" hidden="1" customHeight="1" x14ac:dyDescent="0.35">
      <c r="B1050" s="17"/>
      <c r="C1050" s="17"/>
      <c r="D1050" s="17"/>
      <c r="E1050" s="55" t="s">
        <v>1358</v>
      </c>
    </row>
    <row r="1051" spans="2:5" ht="15.65" hidden="1" customHeight="1" x14ac:dyDescent="0.35">
      <c r="B1051" s="17"/>
      <c r="C1051" s="17"/>
      <c r="D1051" s="17"/>
      <c r="E1051" s="55" t="s">
        <v>1359</v>
      </c>
    </row>
    <row r="1052" spans="2:5" ht="15.65" hidden="1" customHeight="1" x14ac:dyDescent="0.35">
      <c r="B1052" s="17"/>
      <c r="C1052" s="17"/>
      <c r="D1052" s="17"/>
      <c r="E1052" s="55" t="s">
        <v>1360</v>
      </c>
    </row>
    <row r="1053" spans="2:5" ht="15.65" hidden="1" customHeight="1" x14ac:dyDescent="0.35">
      <c r="B1053" s="17"/>
      <c r="C1053" s="17"/>
      <c r="D1053" s="17"/>
      <c r="E1053" s="55" t="s">
        <v>1361</v>
      </c>
    </row>
    <row r="1054" spans="2:5" ht="15.65" hidden="1" customHeight="1" x14ac:dyDescent="0.35">
      <c r="B1054" s="17"/>
      <c r="C1054" s="17"/>
      <c r="D1054" s="17"/>
      <c r="E1054" s="55" t="s">
        <v>1362</v>
      </c>
    </row>
    <row r="1055" spans="2:5" ht="15.65" hidden="1" customHeight="1" x14ac:dyDescent="0.35">
      <c r="B1055" s="17"/>
      <c r="C1055" s="17"/>
      <c r="D1055" s="17"/>
      <c r="E1055" s="55" t="s">
        <v>1363</v>
      </c>
    </row>
    <row r="1056" spans="2:5" ht="15.65" hidden="1" customHeight="1" x14ac:dyDescent="0.35">
      <c r="B1056" s="17"/>
      <c r="C1056" s="17"/>
      <c r="D1056" s="17"/>
      <c r="E1056" s="55" t="s">
        <v>1364</v>
      </c>
    </row>
    <row r="1057" spans="2:5" ht="15.65" hidden="1" customHeight="1" x14ac:dyDescent="0.35">
      <c r="B1057" s="17"/>
      <c r="C1057" s="17"/>
      <c r="D1057" s="17"/>
      <c r="E1057" s="55" t="s">
        <v>1365</v>
      </c>
    </row>
    <row r="1058" spans="2:5" ht="15.65" hidden="1" customHeight="1" x14ac:dyDescent="0.35">
      <c r="B1058" s="17"/>
      <c r="C1058" s="17"/>
      <c r="D1058" s="17"/>
      <c r="E1058" s="55" t="s">
        <v>1366</v>
      </c>
    </row>
    <row r="1059" spans="2:5" ht="15.65" hidden="1" customHeight="1" x14ac:dyDescent="0.35">
      <c r="B1059" s="17"/>
      <c r="C1059" s="17"/>
      <c r="D1059" s="17"/>
      <c r="E1059" s="55" t="s">
        <v>1367</v>
      </c>
    </row>
    <row r="1060" spans="2:5" ht="15.65" hidden="1" customHeight="1" x14ac:dyDescent="0.35">
      <c r="B1060" s="17"/>
      <c r="C1060" s="17"/>
      <c r="D1060" s="17"/>
      <c r="E1060" s="55" t="s">
        <v>1368</v>
      </c>
    </row>
    <row r="1061" spans="2:5" ht="15.65" hidden="1" customHeight="1" x14ac:dyDescent="0.35">
      <c r="B1061" s="17"/>
      <c r="C1061" s="17"/>
      <c r="D1061" s="17"/>
      <c r="E1061" s="55" t="s">
        <v>1369</v>
      </c>
    </row>
    <row r="1062" spans="2:5" ht="15.65" hidden="1" customHeight="1" x14ac:dyDescent="0.35">
      <c r="B1062" s="17"/>
      <c r="C1062" s="17"/>
      <c r="D1062" s="17"/>
      <c r="E1062" s="55" t="s">
        <v>1370</v>
      </c>
    </row>
    <row r="1063" spans="2:5" ht="15.65" hidden="1" customHeight="1" x14ac:dyDescent="0.35">
      <c r="B1063" s="17"/>
      <c r="C1063" s="17"/>
      <c r="D1063" s="17"/>
      <c r="E1063" s="55" t="s">
        <v>1371</v>
      </c>
    </row>
    <row r="1064" spans="2:5" ht="15.65" hidden="1" customHeight="1" x14ac:dyDescent="0.35">
      <c r="B1064" s="17"/>
      <c r="C1064" s="17"/>
      <c r="D1064" s="17"/>
      <c r="E1064" s="55" t="s">
        <v>1372</v>
      </c>
    </row>
    <row r="1065" spans="2:5" ht="15.65" hidden="1" customHeight="1" x14ac:dyDescent="0.35">
      <c r="B1065" s="17"/>
      <c r="C1065" s="17"/>
      <c r="D1065" s="17"/>
      <c r="E1065" s="55" t="s">
        <v>1373</v>
      </c>
    </row>
    <row r="1066" spans="2:5" ht="15.65" hidden="1" customHeight="1" x14ac:dyDescent="0.35">
      <c r="B1066" s="17"/>
      <c r="C1066" s="17"/>
      <c r="D1066" s="17"/>
      <c r="E1066" s="55" t="s">
        <v>1374</v>
      </c>
    </row>
    <row r="1067" spans="2:5" ht="15.65" hidden="1" customHeight="1" x14ac:dyDescent="0.35">
      <c r="B1067" s="17"/>
      <c r="C1067" s="17"/>
      <c r="D1067" s="17"/>
      <c r="E1067" s="55" t="s">
        <v>1375</v>
      </c>
    </row>
    <row r="1068" spans="2:5" ht="15.65" hidden="1" customHeight="1" x14ac:dyDescent="0.35">
      <c r="B1068" s="17"/>
      <c r="C1068" s="17"/>
      <c r="D1068" s="17"/>
      <c r="E1068" s="55" t="s">
        <v>1376</v>
      </c>
    </row>
    <row r="1069" spans="2:5" ht="15.65" hidden="1" customHeight="1" x14ac:dyDescent="0.35">
      <c r="B1069" s="17"/>
      <c r="C1069" s="17"/>
      <c r="D1069" s="17"/>
      <c r="E1069" s="55" t="s">
        <v>1377</v>
      </c>
    </row>
    <row r="1070" spans="2:5" ht="15.65" hidden="1" customHeight="1" x14ac:dyDescent="0.35">
      <c r="B1070" s="17"/>
      <c r="C1070" s="17"/>
      <c r="D1070" s="17"/>
      <c r="E1070" s="46" t="s">
        <v>1733</v>
      </c>
    </row>
    <row r="1071" spans="2:5" ht="15.65" hidden="1" customHeight="1" x14ac:dyDescent="0.35">
      <c r="B1071" s="17"/>
      <c r="C1071" s="17"/>
      <c r="D1071" s="17"/>
      <c r="E1071" s="55" t="s">
        <v>1378</v>
      </c>
    </row>
    <row r="1072" spans="2:5" ht="15.65" hidden="1" customHeight="1" x14ac:dyDescent="0.35">
      <c r="B1072" s="17"/>
      <c r="C1072" s="17"/>
      <c r="D1072" s="17"/>
      <c r="E1072" s="55" t="s">
        <v>1379</v>
      </c>
    </row>
    <row r="1073" spans="2:5" ht="15.65" hidden="1" customHeight="1" x14ac:dyDescent="0.35">
      <c r="B1073" s="17"/>
      <c r="C1073" s="17"/>
      <c r="D1073" s="17"/>
      <c r="E1073" s="55" t="s">
        <v>1380</v>
      </c>
    </row>
    <row r="1074" spans="2:5" ht="15.65" hidden="1" customHeight="1" x14ac:dyDescent="0.35">
      <c r="B1074" s="17"/>
      <c r="C1074" s="17"/>
      <c r="D1074" s="17"/>
      <c r="E1074" s="55" t="s">
        <v>1381</v>
      </c>
    </row>
    <row r="1075" spans="2:5" ht="15.65" hidden="1" customHeight="1" x14ac:dyDescent="0.35">
      <c r="B1075" s="17"/>
      <c r="C1075" s="17"/>
      <c r="D1075" s="17"/>
      <c r="E1075" s="55" t="s">
        <v>1382</v>
      </c>
    </row>
    <row r="1076" spans="2:5" ht="15.65" hidden="1" customHeight="1" x14ac:dyDescent="0.35">
      <c r="B1076" s="17"/>
      <c r="C1076" s="17"/>
      <c r="D1076" s="17"/>
      <c r="E1076" s="55" t="s">
        <v>1383</v>
      </c>
    </row>
    <row r="1077" spans="2:5" ht="15.65" hidden="1" customHeight="1" x14ac:dyDescent="0.35">
      <c r="B1077" s="17"/>
      <c r="C1077" s="17"/>
      <c r="D1077" s="17"/>
      <c r="E1077" s="55" t="s">
        <v>1384</v>
      </c>
    </row>
    <row r="1078" spans="2:5" ht="15.65" hidden="1" customHeight="1" x14ac:dyDescent="0.35">
      <c r="B1078" s="17"/>
      <c r="C1078" s="17"/>
      <c r="D1078" s="17"/>
      <c r="E1078" s="55" t="s">
        <v>1385</v>
      </c>
    </row>
    <row r="1079" spans="2:5" ht="15.65" hidden="1" customHeight="1" x14ac:dyDescent="0.35">
      <c r="B1079" s="17"/>
      <c r="C1079" s="17"/>
      <c r="D1079" s="17"/>
      <c r="E1079" s="55" t="s">
        <v>1386</v>
      </c>
    </row>
    <row r="1080" spans="2:5" ht="15.65" hidden="1" customHeight="1" x14ac:dyDescent="0.35">
      <c r="B1080" s="17"/>
      <c r="C1080" s="17"/>
      <c r="D1080" s="17"/>
      <c r="E1080" s="55" t="s">
        <v>1387</v>
      </c>
    </row>
    <row r="1081" spans="2:5" ht="15.65" hidden="1" customHeight="1" x14ac:dyDescent="0.35">
      <c r="B1081" s="17"/>
      <c r="C1081" s="17"/>
      <c r="D1081" s="17"/>
      <c r="E1081" s="55" t="s">
        <v>1388</v>
      </c>
    </row>
    <row r="1082" spans="2:5" ht="15.65" hidden="1" customHeight="1" x14ac:dyDescent="0.35">
      <c r="B1082" s="17"/>
      <c r="C1082" s="17"/>
      <c r="D1082" s="17"/>
      <c r="E1082" s="55" t="s">
        <v>1389</v>
      </c>
    </row>
    <row r="1083" spans="2:5" ht="15.65" hidden="1" customHeight="1" x14ac:dyDescent="0.35">
      <c r="B1083" s="17"/>
      <c r="C1083" s="17"/>
      <c r="D1083" s="17"/>
      <c r="E1083" s="55" t="s">
        <v>1390</v>
      </c>
    </row>
    <row r="1084" spans="2:5" ht="15.65" hidden="1" customHeight="1" x14ac:dyDescent="0.35">
      <c r="B1084" s="17"/>
      <c r="C1084" s="17"/>
      <c r="D1084" s="17"/>
      <c r="E1084" s="55" t="s">
        <v>1391</v>
      </c>
    </row>
    <row r="1085" spans="2:5" ht="15.65" hidden="1" customHeight="1" x14ac:dyDescent="0.35">
      <c r="B1085" s="17"/>
      <c r="C1085" s="17"/>
      <c r="D1085" s="17"/>
      <c r="E1085" s="55" t="s">
        <v>1392</v>
      </c>
    </row>
    <row r="1086" spans="2:5" ht="15.65" hidden="1" customHeight="1" x14ac:dyDescent="0.35">
      <c r="B1086" s="17"/>
      <c r="C1086" s="17"/>
      <c r="D1086" s="17"/>
      <c r="E1086" s="55" t="s">
        <v>1393</v>
      </c>
    </row>
    <row r="1087" spans="2:5" ht="15.65" hidden="1" customHeight="1" x14ac:dyDescent="0.35">
      <c r="B1087" s="17"/>
      <c r="C1087" s="17"/>
      <c r="D1087" s="17"/>
      <c r="E1087" s="55" t="s">
        <v>1394</v>
      </c>
    </row>
    <row r="1088" spans="2:5" ht="15.65" hidden="1" customHeight="1" x14ac:dyDescent="0.35">
      <c r="B1088" s="17" t="s">
        <v>1796</v>
      </c>
      <c r="C1088" s="17"/>
      <c r="D1088" s="17"/>
      <c r="E1088" s="55" t="s">
        <v>1395</v>
      </c>
    </row>
    <row r="1089" spans="2:5" ht="15.65" hidden="1" customHeight="1" x14ac:dyDescent="0.35">
      <c r="B1089" s="17" t="s">
        <v>1794</v>
      </c>
      <c r="C1089" s="17"/>
      <c r="D1089" s="17"/>
      <c r="E1089" s="55" t="s">
        <v>1396</v>
      </c>
    </row>
    <row r="1090" spans="2:5" ht="15.65" hidden="1" customHeight="1" x14ac:dyDescent="0.35">
      <c r="B1090" s="17" t="s">
        <v>1805</v>
      </c>
      <c r="C1090" s="17"/>
      <c r="D1090" s="17"/>
      <c r="E1090" s="55" t="s">
        <v>1397</v>
      </c>
    </row>
    <row r="1091" spans="2:5" ht="15.65" hidden="1" customHeight="1" x14ac:dyDescent="0.35">
      <c r="B1091" s="17" t="s">
        <v>1795</v>
      </c>
      <c r="C1091" s="17"/>
      <c r="D1091" s="17"/>
      <c r="E1091" s="55" t="s">
        <v>1398</v>
      </c>
    </row>
    <row r="1092" spans="2:5" ht="15.65" hidden="1" customHeight="1" x14ac:dyDescent="0.35">
      <c r="B1092" s="17" t="s">
        <v>1797</v>
      </c>
      <c r="C1092" s="17"/>
      <c r="D1092" s="17"/>
      <c r="E1092" s="55" t="s">
        <v>1399</v>
      </c>
    </row>
    <row r="1093" spans="2:5" ht="15.65" hidden="1" customHeight="1" x14ac:dyDescent="0.35">
      <c r="B1093" s="17" t="s">
        <v>1802</v>
      </c>
      <c r="C1093" s="17"/>
      <c r="D1093" s="17"/>
      <c r="E1093" s="55" t="s">
        <v>1400</v>
      </c>
    </row>
    <row r="1094" spans="2:5" ht="15.65" hidden="1" customHeight="1" x14ac:dyDescent="0.35">
      <c r="B1094" s="16" t="s">
        <v>1804</v>
      </c>
      <c r="C1094" s="17"/>
      <c r="D1094" s="17"/>
      <c r="E1094" s="55" t="s">
        <v>1401</v>
      </c>
    </row>
    <row r="1095" spans="2:5" ht="15.65" hidden="1" customHeight="1" x14ac:dyDescent="0.35">
      <c r="B1095" s="17" t="s">
        <v>1798</v>
      </c>
      <c r="C1095" s="17"/>
      <c r="D1095" s="17"/>
      <c r="E1095" s="55" t="s">
        <v>1402</v>
      </c>
    </row>
    <row r="1096" spans="2:5" ht="15.65" hidden="1" customHeight="1" x14ac:dyDescent="0.35">
      <c r="B1096" s="17" t="s">
        <v>2073</v>
      </c>
      <c r="C1096" s="17"/>
      <c r="D1096" s="17"/>
      <c r="E1096" s="55" t="s">
        <v>1403</v>
      </c>
    </row>
    <row r="1097" spans="2:5" ht="15.65" hidden="1" customHeight="1" x14ac:dyDescent="0.35">
      <c r="B1097" s="17" t="s">
        <v>1807</v>
      </c>
      <c r="C1097" s="17"/>
      <c r="D1097" s="17"/>
      <c r="E1097" s="55" t="s">
        <v>1404</v>
      </c>
    </row>
    <row r="1098" spans="2:5" ht="15.65" hidden="1" customHeight="1" x14ac:dyDescent="0.35">
      <c r="B1098" s="17" t="s">
        <v>1806</v>
      </c>
      <c r="C1098" s="17"/>
      <c r="D1098" s="17"/>
      <c r="E1098" s="55" t="s">
        <v>1405</v>
      </c>
    </row>
    <row r="1099" spans="2:5" ht="15.65" hidden="1" customHeight="1" x14ac:dyDescent="0.35">
      <c r="B1099" s="17" t="s">
        <v>1799</v>
      </c>
      <c r="C1099" s="17"/>
      <c r="D1099" s="17"/>
      <c r="E1099" s="55" t="s">
        <v>1406</v>
      </c>
    </row>
    <row r="1100" spans="2:5" ht="15.65" hidden="1" customHeight="1" x14ac:dyDescent="0.35">
      <c r="B1100" s="17" t="s">
        <v>1800</v>
      </c>
      <c r="C1100" s="17"/>
      <c r="D1100" s="17"/>
      <c r="E1100" s="55" t="s">
        <v>1407</v>
      </c>
    </row>
    <row r="1101" spans="2:5" ht="15.65" hidden="1" customHeight="1" x14ac:dyDescent="0.35">
      <c r="B1101" s="17" t="s">
        <v>1808</v>
      </c>
      <c r="C1101" s="17"/>
      <c r="D1101" s="17"/>
      <c r="E1101" s="55" t="s">
        <v>1408</v>
      </c>
    </row>
    <row r="1102" spans="2:5" ht="15.65" hidden="1" customHeight="1" x14ac:dyDescent="0.35">
      <c r="B1102" s="17" t="s">
        <v>1801</v>
      </c>
      <c r="C1102" s="17"/>
      <c r="D1102" s="17"/>
      <c r="E1102" s="55" t="s">
        <v>1409</v>
      </c>
    </row>
    <row r="1103" spans="2:5" ht="15.65" hidden="1" customHeight="1" x14ac:dyDescent="0.35">
      <c r="B1103" s="17"/>
      <c r="C1103" s="17"/>
      <c r="D1103" s="17"/>
      <c r="E1103" s="55" t="s">
        <v>1410</v>
      </c>
    </row>
    <row r="1104" spans="2:5" ht="15.65" hidden="1" customHeight="1" x14ac:dyDescent="0.35">
      <c r="B1104" s="17"/>
      <c r="C1104" s="17"/>
      <c r="D1104" s="17"/>
      <c r="E1104" s="55" t="s">
        <v>1411</v>
      </c>
    </row>
    <row r="1105" spans="2:5" ht="15.65" hidden="1" customHeight="1" x14ac:dyDescent="0.35">
      <c r="B1105" s="17"/>
      <c r="C1105" s="17"/>
      <c r="D1105" s="17"/>
      <c r="E1105" s="55" t="s">
        <v>1412</v>
      </c>
    </row>
    <row r="1106" spans="2:5" ht="15.65" hidden="1" customHeight="1" x14ac:dyDescent="0.35">
      <c r="B1106" s="17"/>
      <c r="C1106" s="17"/>
      <c r="D1106" s="17"/>
      <c r="E1106" s="55" t="s">
        <v>1413</v>
      </c>
    </row>
    <row r="1107" spans="2:5" ht="15.65" hidden="1" customHeight="1" x14ac:dyDescent="0.35">
      <c r="B1107" s="17"/>
      <c r="C1107" s="17"/>
      <c r="D1107" s="17"/>
      <c r="E1107" s="55" t="s">
        <v>1414</v>
      </c>
    </row>
    <row r="1108" spans="2:5" ht="15.65" hidden="1" customHeight="1" x14ac:dyDescent="0.35">
      <c r="B1108" s="17"/>
      <c r="C1108" s="17"/>
      <c r="D1108" s="17"/>
      <c r="E1108" s="55" t="s">
        <v>1415</v>
      </c>
    </row>
    <row r="1109" spans="2:5" ht="15.65" hidden="1" customHeight="1" x14ac:dyDescent="0.35">
      <c r="B1109" s="17"/>
      <c r="C1109" s="17"/>
      <c r="D1109" s="17"/>
      <c r="E1109" s="55" t="s">
        <v>1416</v>
      </c>
    </row>
    <row r="1110" spans="2:5" ht="15.65" hidden="1" customHeight="1" x14ac:dyDescent="0.35">
      <c r="B1110" s="17"/>
      <c r="C1110" s="17"/>
      <c r="D1110" s="17"/>
      <c r="E1110" s="55" t="s">
        <v>1417</v>
      </c>
    </row>
    <row r="1111" spans="2:5" ht="15.65" hidden="1" customHeight="1" x14ac:dyDescent="0.35">
      <c r="B1111" s="17"/>
      <c r="C1111" s="17"/>
      <c r="D1111" s="17"/>
      <c r="E1111" s="55" t="s">
        <v>1418</v>
      </c>
    </row>
    <row r="1112" spans="2:5" ht="15.65" hidden="1" customHeight="1" x14ac:dyDescent="0.35">
      <c r="B1112" s="17"/>
      <c r="C1112" s="17"/>
      <c r="D1112" s="17"/>
      <c r="E1112" s="55" t="s">
        <v>1419</v>
      </c>
    </row>
    <row r="1113" spans="2:5" ht="15.65" hidden="1" customHeight="1" x14ac:dyDescent="0.35">
      <c r="B1113" s="17"/>
      <c r="C1113" s="17"/>
      <c r="D1113" s="17"/>
      <c r="E1113" s="55" t="s">
        <v>1420</v>
      </c>
    </row>
    <row r="1114" spans="2:5" ht="15.65" hidden="1" customHeight="1" x14ac:dyDescent="0.35">
      <c r="B1114" s="17"/>
      <c r="C1114" s="17"/>
      <c r="D1114" s="17"/>
      <c r="E1114" s="55" t="s">
        <v>1421</v>
      </c>
    </row>
    <row r="1115" spans="2:5" ht="15.65" hidden="1" customHeight="1" x14ac:dyDescent="0.35">
      <c r="B1115" s="17"/>
      <c r="C1115" s="17"/>
      <c r="D1115" s="17"/>
      <c r="E1115" s="55" t="s">
        <v>1422</v>
      </c>
    </row>
    <row r="1116" spans="2:5" ht="15.65" hidden="1" customHeight="1" x14ac:dyDescent="0.35">
      <c r="B1116" s="17"/>
      <c r="C1116" s="17"/>
      <c r="D1116" s="17"/>
      <c r="E1116" s="55" t="s">
        <v>1423</v>
      </c>
    </row>
    <row r="1117" spans="2:5" ht="15.65" hidden="1" customHeight="1" x14ac:dyDescent="0.35">
      <c r="B1117" s="17"/>
      <c r="C1117" s="17"/>
      <c r="D1117" s="17"/>
      <c r="E1117" s="55" t="s">
        <v>1424</v>
      </c>
    </row>
    <row r="1118" spans="2:5" ht="15.65" hidden="1" customHeight="1" x14ac:dyDescent="0.35">
      <c r="B1118" s="17"/>
      <c r="C1118" s="17"/>
      <c r="D1118" s="17"/>
      <c r="E1118" s="55" t="s">
        <v>1425</v>
      </c>
    </row>
    <row r="1119" spans="2:5" ht="15.65" hidden="1" customHeight="1" x14ac:dyDescent="0.35">
      <c r="B1119" s="17"/>
      <c r="C1119" s="17"/>
      <c r="D1119" s="17"/>
      <c r="E1119" s="55" t="s">
        <v>1426</v>
      </c>
    </row>
    <row r="1120" spans="2:5" ht="15.65" hidden="1" customHeight="1" x14ac:dyDescent="0.35">
      <c r="B1120" s="17"/>
      <c r="C1120" s="17"/>
      <c r="D1120" s="17"/>
      <c r="E1120" s="55" t="s">
        <v>1427</v>
      </c>
    </row>
    <row r="1121" spans="2:5" ht="15.65" hidden="1" customHeight="1" x14ac:dyDescent="0.35">
      <c r="B1121" s="17"/>
      <c r="C1121" s="17"/>
      <c r="D1121" s="17"/>
      <c r="E1121" s="55" t="s">
        <v>1428</v>
      </c>
    </row>
    <row r="1122" spans="2:5" ht="15.65" hidden="1" customHeight="1" x14ac:dyDescent="0.35">
      <c r="B1122" s="17"/>
      <c r="C1122" s="17"/>
      <c r="D1122" s="17"/>
      <c r="E1122" s="55" t="s">
        <v>1429</v>
      </c>
    </row>
    <row r="1123" spans="2:5" ht="15.65" hidden="1" customHeight="1" x14ac:dyDescent="0.35">
      <c r="B1123" s="17"/>
      <c r="C1123" s="17"/>
      <c r="D1123" s="17"/>
      <c r="E1123" s="55" t="s">
        <v>1430</v>
      </c>
    </row>
    <row r="1124" spans="2:5" ht="15.65" hidden="1" customHeight="1" x14ac:dyDescent="0.35">
      <c r="B1124" s="17"/>
      <c r="C1124" s="17"/>
      <c r="D1124" s="17"/>
      <c r="E1124" s="55" t="s">
        <v>1431</v>
      </c>
    </row>
    <row r="1125" spans="2:5" ht="15.65" hidden="1" customHeight="1" x14ac:dyDescent="0.35">
      <c r="B1125" s="17"/>
      <c r="C1125" s="17"/>
      <c r="D1125" s="17"/>
      <c r="E1125" s="55" t="s">
        <v>1432</v>
      </c>
    </row>
    <row r="1126" spans="2:5" ht="15.65" hidden="1" customHeight="1" x14ac:dyDescent="0.35">
      <c r="B1126" s="17"/>
      <c r="C1126" s="17"/>
      <c r="D1126" s="17"/>
      <c r="E1126" s="55" t="s">
        <v>1433</v>
      </c>
    </row>
    <row r="1127" spans="2:5" ht="15.65" hidden="1" customHeight="1" x14ac:dyDescent="0.35">
      <c r="B1127" s="17"/>
      <c r="C1127" s="17"/>
      <c r="D1127" s="17"/>
      <c r="E1127" s="55" t="s">
        <v>1434</v>
      </c>
    </row>
    <row r="1128" spans="2:5" ht="15.65" hidden="1" customHeight="1" x14ac:dyDescent="0.35">
      <c r="B1128" s="17"/>
      <c r="C1128" s="17"/>
      <c r="D1128" s="17"/>
      <c r="E1128" s="55" t="s">
        <v>1435</v>
      </c>
    </row>
    <row r="1129" spans="2:5" ht="15.65" hidden="1" customHeight="1" x14ac:dyDescent="0.35">
      <c r="B1129" s="17"/>
      <c r="C1129" s="17"/>
      <c r="D1129" s="17"/>
      <c r="E1129" s="55" t="s">
        <v>1436</v>
      </c>
    </row>
    <row r="1130" spans="2:5" ht="15.65" hidden="1" customHeight="1" x14ac:dyDescent="0.35">
      <c r="B1130" s="17"/>
      <c r="C1130" s="17"/>
      <c r="D1130" s="17"/>
      <c r="E1130" s="55" t="s">
        <v>1437</v>
      </c>
    </row>
    <row r="1131" spans="2:5" ht="15.65" hidden="1" customHeight="1" x14ac:dyDescent="0.35">
      <c r="B1131" s="17"/>
      <c r="C1131" s="17"/>
      <c r="D1131" s="17"/>
      <c r="E1131" s="55" t="s">
        <v>1438</v>
      </c>
    </row>
    <row r="1132" spans="2:5" ht="15.65" hidden="1" customHeight="1" x14ac:dyDescent="0.35">
      <c r="B1132" s="17"/>
      <c r="C1132" s="17"/>
      <c r="D1132" s="17"/>
      <c r="E1132" s="55" t="s">
        <v>1439</v>
      </c>
    </row>
    <row r="1133" spans="2:5" ht="15.65" hidden="1" customHeight="1" x14ac:dyDescent="0.35">
      <c r="B1133" s="17"/>
      <c r="C1133" s="17"/>
      <c r="D1133" s="17"/>
      <c r="E1133" s="55" t="s">
        <v>1440</v>
      </c>
    </row>
    <row r="1134" spans="2:5" ht="15.65" hidden="1" customHeight="1" x14ac:dyDescent="0.35">
      <c r="B1134" s="17"/>
      <c r="C1134" s="17"/>
      <c r="D1134" s="17"/>
      <c r="E1134" s="55" t="s">
        <v>1441</v>
      </c>
    </row>
    <row r="1135" spans="2:5" ht="15.65" hidden="1" customHeight="1" x14ac:dyDescent="0.35">
      <c r="B1135" s="17"/>
      <c r="C1135" s="17"/>
      <c r="D1135" s="17"/>
      <c r="E1135" s="55" t="s">
        <v>1442</v>
      </c>
    </row>
    <row r="1136" spans="2:5" ht="15.65" hidden="1" customHeight="1" x14ac:dyDescent="0.35">
      <c r="B1136" s="17"/>
      <c r="C1136" s="17"/>
      <c r="D1136" s="17"/>
      <c r="E1136" s="55" t="s">
        <v>1443</v>
      </c>
    </row>
    <row r="1137" spans="2:5" ht="15.65" hidden="1" customHeight="1" x14ac:dyDescent="0.35">
      <c r="B1137" s="17"/>
      <c r="C1137" s="17"/>
      <c r="D1137" s="17"/>
      <c r="E1137" s="55" t="s">
        <v>1444</v>
      </c>
    </row>
    <row r="1138" spans="2:5" ht="15.65" hidden="1" customHeight="1" x14ac:dyDescent="0.35">
      <c r="B1138" s="17"/>
      <c r="C1138" s="17"/>
      <c r="D1138" s="17"/>
      <c r="E1138" s="55" t="s">
        <v>1445</v>
      </c>
    </row>
    <row r="1139" spans="2:5" ht="15.65" hidden="1" customHeight="1" x14ac:dyDescent="0.35">
      <c r="B1139" s="17"/>
      <c r="C1139" s="17"/>
      <c r="D1139" s="17"/>
      <c r="E1139" s="55" t="s">
        <v>1446</v>
      </c>
    </row>
    <row r="1140" spans="2:5" ht="15.65" hidden="1" customHeight="1" x14ac:dyDescent="0.35">
      <c r="B1140" s="17"/>
      <c r="C1140" s="17"/>
      <c r="D1140" s="17"/>
      <c r="E1140" s="55" t="s">
        <v>1447</v>
      </c>
    </row>
    <row r="1141" spans="2:5" ht="15.65" hidden="1" customHeight="1" x14ac:dyDescent="0.35">
      <c r="B1141" s="17"/>
      <c r="C1141" s="17"/>
      <c r="D1141" s="17"/>
      <c r="E1141" s="55" t="s">
        <v>1448</v>
      </c>
    </row>
    <row r="1142" spans="2:5" ht="15.65" hidden="1" customHeight="1" x14ac:dyDescent="0.35">
      <c r="B1142" s="17"/>
      <c r="C1142" s="17"/>
      <c r="D1142" s="17"/>
      <c r="E1142" s="55" t="s">
        <v>1449</v>
      </c>
    </row>
    <row r="1143" spans="2:5" ht="15.65" hidden="1" customHeight="1" x14ac:dyDescent="0.35">
      <c r="B1143" s="17"/>
      <c r="C1143" s="17"/>
      <c r="D1143" s="17"/>
      <c r="E1143" s="55" t="s">
        <v>1450</v>
      </c>
    </row>
    <row r="1144" spans="2:5" ht="15.65" hidden="1" customHeight="1" x14ac:dyDescent="0.35">
      <c r="B1144" s="17"/>
      <c r="C1144" s="17"/>
      <c r="D1144" s="17"/>
      <c r="E1144" s="46" t="s">
        <v>1734</v>
      </c>
    </row>
    <row r="1145" spans="2:5" ht="15.65" hidden="1" customHeight="1" x14ac:dyDescent="0.35">
      <c r="B1145" s="17"/>
      <c r="C1145" s="17"/>
      <c r="D1145" s="17"/>
      <c r="E1145" s="55" t="s">
        <v>1451</v>
      </c>
    </row>
    <row r="1146" spans="2:5" ht="15.65" hidden="1" customHeight="1" x14ac:dyDescent="0.35">
      <c r="B1146" s="17"/>
      <c r="C1146" s="17"/>
      <c r="D1146" s="17"/>
      <c r="E1146" s="55" t="s">
        <v>1452</v>
      </c>
    </row>
    <row r="1147" spans="2:5" ht="15.65" hidden="1" customHeight="1" x14ac:dyDescent="0.35">
      <c r="B1147" s="17"/>
      <c r="C1147" s="17"/>
      <c r="D1147" s="17"/>
      <c r="E1147" s="55" t="s">
        <v>1453</v>
      </c>
    </row>
    <row r="1148" spans="2:5" ht="15.65" hidden="1" customHeight="1" x14ac:dyDescent="0.35">
      <c r="B1148" s="17"/>
      <c r="C1148" s="17"/>
      <c r="D1148" s="17"/>
      <c r="E1148" s="55" t="s">
        <v>1454</v>
      </c>
    </row>
    <row r="1149" spans="2:5" ht="15.65" hidden="1" customHeight="1" x14ac:dyDescent="0.35">
      <c r="B1149" s="17"/>
      <c r="C1149" s="17"/>
      <c r="D1149" s="17"/>
      <c r="E1149" s="55" t="s">
        <v>1455</v>
      </c>
    </row>
    <row r="1150" spans="2:5" ht="15.65" hidden="1" customHeight="1" x14ac:dyDescent="0.35">
      <c r="B1150" s="17"/>
      <c r="C1150" s="17"/>
      <c r="D1150" s="17"/>
      <c r="E1150" s="55" t="s">
        <v>1456</v>
      </c>
    </row>
    <row r="1151" spans="2:5" ht="15.65" hidden="1" customHeight="1" x14ac:dyDescent="0.35">
      <c r="B1151" s="17"/>
      <c r="C1151" s="17"/>
      <c r="D1151" s="17"/>
      <c r="E1151" s="55" t="s">
        <v>1457</v>
      </c>
    </row>
    <row r="1152" spans="2:5" ht="15.65" hidden="1" customHeight="1" x14ac:dyDescent="0.35">
      <c r="B1152" s="17"/>
      <c r="C1152" s="17"/>
      <c r="D1152" s="17"/>
      <c r="E1152" s="55" t="s">
        <v>1458</v>
      </c>
    </row>
    <row r="1153" spans="2:5" ht="15.65" hidden="1" customHeight="1" x14ac:dyDescent="0.35">
      <c r="B1153" s="17"/>
      <c r="C1153" s="17"/>
      <c r="D1153" s="17"/>
      <c r="E1153" s="55" t="s">
        <v>1459</v>
      </c>
    </row>
    <row r="1154" spans="2:5" ht="15.65" hidden="1" customHeight="1" x14ac:dyDescent="0.35">
      <c r="B1154" s="17"/>
      <c r="C1154" s="17"/>
      <c r="D1154" s="17"/>
      <c r="E1154" s="55" t="s">
        <v>1460</v>
      </c>
    </row>
    <row r="1155" spans="2:5" ht="15.65" hidden="1" customHeight="1" x14ac:dyDescent="0.35">
      <c r="B1155" s="17"/>
      <c r="C1155" s="17"/>
      <c r="D1155" s="17"/>
      <c r="E1155" s="55" t="s">
        <v>1461</v>
      </c>
    </row>
    <row r="1156" spans="2:5" ht="15.65" hidden="1" customHeight="1" x14ac:dyDescent="0.35">
      <c r="B1156" s="17"/>
      <c r="C1156" s="17"/>
      <c r="D1156" s="17"/>
      <c r="E1156" s="55" t="s">
        <v>1462</v>
      </c>
    </row>
    <row r="1157" spans="2:5" ht="15.65" hidden="1" customHeight="1" x14ac:dyDescent="0.35">
      <c r="B1157" s="17"/>
      <c r="C1157" s="17"/>
      <c r="D1157" s="17"/>
      <c r="E1157" s="55" t="s">
        <v>1463</v>
      </c>
    </row>
    <row r="1158" spans="2:5" ht="15.65" hidden="1" customHeight="1" x14ac:dyDescent="0.35">
      <c r="B1158" s="17"/>
      <c r="C1158" s="17"/>
      <c r="D1158" s="17"/>
      <c r="E1158" s="55" t="s">
        <v>1464</v>
      </c>
    </row>
    <row r="1159" spans="2:5" ht="15.65" hidden="1" customHeight="1" x14ac:dyDescent="0.35">
      <c r="B1159" s="17"/>
      <c r="C1159" s="17"/>
      <c r="D1159" s="17"/>
      <c r="E1159" s="55" t="s">
        <v>1465</v>
      </c>
    </row>
    <row r="1160" spans="2:5" ht="15.65" hidden="1" customHeight="1" x14ac:dyDescent="0.35">
      <c r="B1160" s="17"/>
      <c r="C1160" s="17"/>
      <c r="D1160" s="17"/>
      <c r="E1160" s="55" t="s">
        <v>1466</v>
      </c>
    </row>
    <row r="1161" spans="2:5" ht="15.65" hidden="1" customHeight="1" x14ac:dyDescent="0.35">
      <c r="B1161" s="17"/>
      <c r="C1161" s="17"/>
      <c r="D1161" s="17"/>
      <c r="E1161" s="55" t="s">
        <v>1467</v>
      </c>
    </row>
    <row r="1162" spans="2:5" ht="15.65" hidden="1" customHeight="1" x14ac:dyDescent="0.35">
      <c r="B1162" s="17"/>
      <c r="C1162" s="17"/>
      <c r="D1162" s="17"/>
      <c r="E1162" s="55" t="s">
        <v>1468</v>
      </c>
    </row>
    <row r="1163" spans="2:5" ht="15.65" hidden="1" customHeight="1" x14ac:dyDescent="0.35">
      <c r="B1163" s="17"/>
      <c r="C1163" s="17"/>
      <c r="D1163" s="17"/>
      <c r="E1163" s="55" t="s">
        <v>1469</v>
      </c>
    </row>
    <row r="1164" spans="2:5" ht="15.65" hidden="1" customHeight="1" x14ac:dyDescent="0.35">
      <c r="B1164" s="17"/>
      <c r="C1164" s="17"/>
      <c r="D1164" s="17"/>
      <c r="E1164" s="55" t="s">
        <v>1470</v>
      </c>
    </row>
    <row r="1165" spans="2:5" ht="15.65" hidden="1" customHeight="1" x14ac:dyDescent="0.35">
      <c r="B1165" s="17"/>
      <c r="C1165" s="17"/>
      <c r="D1165" s="17"/>
      <c r="E1165" s="55" t="s">
        <v>1471</v>
      </c>
    </row>
    <row r="1166" spans="2:5" ht="15.65" hidden="1" customHeight="1" x14ac:dyDescent="0.35">
      <c r="B1166" s="17"/>
      <c r="C1166" s="17"/>
      <c r="D1166" s="17"/>
      <c r="E1166" s="55" t="s">
        <v>1472</v>
      </c>
    </row>
    <row r="1167" spans="2:5" ht="15.65" hidden="1" customHeight="1" x14ac:dyDescent="0.35">
      <c r="B1167" s="17"/>
      <c r="C1167" s="17"/>
      <c r="D1167" s="17"/>
      <c r="E1167" s="55" t="s">
        <v>1473</v>
      </c>
    </row>
    <row r="1168" spans="2:5" ht="15.65" hidden="1" customHeight="1" x14ac:dyDescent="0.35">
      <c r="B1168" s="17"/>
      <c r="C1168" s="17"/>
      <c r="D1168" s="17"/>
      <c r="E1168" s="55" t="s">
        <v>1474</v>
      </c>
    </row>
    <row r="1169" spans="2:5" ht="15.65" hidden="1" customHeight="1" x14ac:dyDescent="0.35">
      <c r="B1169" s="17"/>
      <c r="C1169" s="17"/>
      <c r="D1169" s="17"/>
      <c r="E1169" s="55" t="s">
        <v>1475</v>
      </c>
    </row>
    <row r="1170" spans="2:5" ht="15.65" hidden="1" customHeight="1" x14ac:dyDescent="0.35">
      <c r="B1170" s="17"/>
      <c r="C1170" s="17"/>
      <c r="D1170" s="17"/>
      <c r="E1170" s="55" t="s">
        <v>1476</v>
      </c>
    </row>
    <row r="1171" spans="2:5" ht="15.65" hidden="1" customHeight="1" x14ac:dyDescent="0.35">
      <c r="B1171" s="17"/>
      <c r="C1171" s="17"/>
      <c r="D1171" s="17"/>
      <c r="E1171" s="55" t="s">
        <v>1477</v>
      </c>
    </row>
    <row r="1172" spans="2:5" ht="15.65" hidden="1" customHeight="1" x14ac:dyDescent="0.35">
      <c r="B1172" s="17"/>
      <c r="C1172" s="17"/>
      <c r="D1172" s="17"/>
      <c r="E1172" s="55" t="s">
        <v>1478</v>
      </c>
    </row>
    <row r="1173" spans="2:5" ht="15.65" hidden="1" customHeight="1" x14ac:dyDescent="0.35">
      <c r="B1173" s="17"/>
      <c r="C1173" s="17"/>
      <c r="D1173" s="17"/>
      <c r="E1173" s="55" t="s">
        <v>1479</v>
      </c>
    </row>
    <row r="1174" spans="2:5" ht="15.65" hidden="1" customHeight="1" x14ac:dyDescent="0.35">
      <c r="B1174" s="17"/>
      <c r="C1174" s="17"/>
      <c r="D1174" s="17"/>
      <c r="E1174" s="55" t="s">
        <v>1480</v>
      </c>
    </row>
    <row r="1175" spans="2:5" ht="15.65" hidden="1" customHeight="1" x14ac:dyDescent="0.35">
      <c r="B1175" s="17"/>
      <c r="C1175" s="17"/>
      <c r="D1175" s="17"/>
      <c r="E1175" s="55" t="s">
        <v>1481</v>
      </c>
    </row>
    <row r="1176" spans="2:5" ht="15.65" hidden="1" customHeight="1" x14ac:dyDescent="0.35">
      <c r="B1176" s="17"/>
      <c r="C1176" s="17"/>
      <c r="D1176" s="17"/>
      <c r="E1176" s="55" t="s">
        <v>1482</v>
      </c>
    </row>
    <row r="1177" spans="2:5" ht="15.65" hidden="1" customHeight="1" x14ac:dyDescent="0.35">
      <c r="B1177" s="17"/>
      <c r="C1177" s="17"/>
      <c r="D1177" s="17"/>
      <c r="E1177" s="55" t="s">
        <v>1483</v>
      </c>
    </row>
    <row r="1178" spans="2:5" ht="15.65" hidden="1" customHeight="1" x14ac:dyDescent="0.35">
      <c r="B1178" s="17"/>
      <c r="C1178" s="17"/>
      <c r="D1178" s="17"/>
      <c r="E1178" s="55" t="s">
        <v>1484</v>
      </c>
    </row>
    <row r="1179" spans="2:5" ht="15.65" hidden="1" customHeight="1" x14ac:dyDescent="0.35">
      <c r="B1179" s="17"/>
      <c r="C1179" s="17"/>
      <c r="D1179" s="17"/>
      <c r="E1179" s="55" t="s">
        <v>1485</v>
      </c>
    </row>
    <row r="1180" spans="2:5" ht="15.65" hidden="1" customHeight="1" x14ac:dyDescent="0.35">
      <c r="B1180" s="17"/>
      <c r="C1180" s="17"/>
      <c r="D1180" s="17"/>
      <c r="E1180" s="55" t="s">
        <v>1486</v>
      </c>
    </row>
    <row r="1181" spans="2:5" ht="15.65" hidden="1" customHeight="1" x14ac:dyDescent="0.35">
      <c r="B1181" s="17"/>
      <c r="C1181" s="17"/>
      <c r="D1181" s="17"/>
      <c r="E1181" s="55" t="s">
        <v>1487</v>
      </c>
    </row>
    <row r="1182" spans="2:5" ht="15.65" hidden="1" customHeight="1" x14ac:dyDescent="0.35">
      <c r="B1182" s="17"/>
      <c r="C1182" s="17"/>
      <c r="D1182" s="17"/>
      <c r="E1182" s="55" t="s">
        <v>1488</v>
      </c>
    </row>
    <row r="1183" spans="2:5" ht="15.65" hidden="1" customHeight="1" x14ac:dyDescent="0.35">
      <c r="B1183" s="17"/>
      <c r="C1183" s="17"/>
      <c r="D1183" s="17"/>
      <c r="E1183" s="55" t="s">
        <v>1489</v>
      </c>
    </row>
    <row r="1184" spans="2:5" ht="15.65" hidden="1" customHeight="1" x14ac:dyDescent="0.35">
      <c r="B1184" s="17"/>
      <c r="C1184" s="17"/>
      <c r="D1184" s="17"/>
      <c r="E1184" s="55" t="s">
        <v>1490</v>
      </c>
    </row>
    <row r="1185" spans="2:5" ht="15.65" hidden="1" customHeight="1" x14ac:dyDescent="0.35">
      <c r="B1185" s="17"/>
      <c r="C1185" s="17"/>
      <c r="D1185" s="17"/>
      <c r="E1185" s="55" t="s">
        <v>1491</v>
      </c>
    </row>
    <row r="1186" spans="2:5" ht="15.65" hidden="1" customHeight="1" x14ac:dyDescent="0.35">
      <c r="B1186" s="17"/>
      <c r="C1186" s="17"/>
      <c r="D1186" s="17"/>
      <c r="E1186" s="55" t="s">
        <v>1492</v>
      </c>
    </row>
    <row r="1187" spans="2:5" ht="15.65" hidden="1" customHeight="1" x14ac:dyDescent="0.35">
      <c r="B1187" s="17"/>
      <c r="C1187" s="17"/>
      <c r="D1187" s="17"/>
      <c r="E1187" s="55" t="s">
        <v>1493</v>
      </c>
    </row>
    <row r="1188" spans="2:5" ht="15.65" hidden="1" customHeight="1" x14ac:dyDescent="0.35">
      <c r="B1188" s="17"/>
      <c r="C1188" s="17"/>
      <c r="D1188" s="17"/>
      <c r="E1188" s="55" t="s">
        <v>1494</v>
      </c>
    </row>
    <row r="1189" spans="2:5" ht="15.65" hidden="1" customHeight="1" x14ac:dyDescent="0.35">
      <c r="B1189" s="17"/>
      <c r="C1189" s="17"/>
      <c r="D1189" s="17"/>
      <c r="E1189" s="55" t="s">
        <v>1495</v>
      </c>
    </row>
    <row r="1190" spans="2:5" ht="15.65" hidden="1" customHeight="1" x14ac:dyDescent="0.35">
      <c r="B1190" s="17"/>
      <c r="C1190" s="17"/>
      <c r="D1190" s="17"/>
      <c r="E1190" s="55" t="s">
        <v>1496</v>
      </c>
    </row>
    <row r="1191" spans="2:5" ht="15.65" hidden="1" customHeight="1" x14ac:dyDescent="0.35">
      <c r="B1191" s="17"/>
      <c r="C1191" s="17"/>
      <c r="D1191" s="17"/>
      <c r="E1191" s="55" t="s">
        <v>1497</v>
      </c>
    </row>
    <row r="1192" spans="2:5" ht="15.65" hidden="1" customHeight="1" x14ac:dyDescent="0.35">
      <c r="B1192" s="17"/>
      <c r="C1192" s="17"/>
      <c r="D1192" s="17"/>
      <c r="E1192" s="55" t="s">
        <v>1498</v>
      </c>
    </row>
    <row r="1193" spans="2:5" ht="15.65" hidden="1" customHeight="1" x14ac:dyDescent="0.35">
      <c r="B1193" s="17"/>
      <c r="C1193" s="17"/>
      <c r="D1193" s="17"/>
      <c r="E1193" s="55" t="s">
        <v>1499</v>
      </c>
    </row>
    <row r="1194" spans="2:5" ht="15.65" hidden="1" customHeight="1" x14ac:dyDescent="0.35">
      <c r="B1194" s="17"/>
      <c r="C1194" s="17"/>
      <c r="D1194" s="17"/>
      <c r="E1194" s="55" t="s">
        <v>1500</v>
      </c>
    </row>
    <row r="1195" spans="2:5" ht="15.65" hidden="1" customHeight="1" x14ac:dyDescent="0.35">
      <c r="B1195" s="17"/>
      <c r="C1195" s="17"/>
      <c r="D1195" s="17"/>
      <c r="E1195" s="55" t="s">
        <v>1501</v>
      </c>
    </row>
    <row r="1196" spans="2:5" ht="15.65" hidden="1" customHeight="1" x14ac:dyDescent="0.35">
      <c r="B1196" s="17"/>
      <c r="C1196" s="17"/>
      <c r="D1196" s="17"/>
      <c r="E1196" s="55" t="s">
        <v>1502</v>
      </c>
    </row>
    <row r="1197" spans="2:5" ht="15.65" hidden="1" customHeight="1" x14ac:dyDescent="0.35">
      <c r="B1197" s="17"/>
      <c r="C1197" s="17"/>
      <c r="D1197" s="17"/>
      <c r="E1197" s="55" t="s">
        <v>1503</v>
      </c>
    </row>
    <row r="1198" spans="2:5" ht="15.65" hidden="1" customHeight="1" x14ac:dyDescent="0.35">
      <c r="B1198" s="17"/>
      <c r="C1198" s="17"/>
      <c r="D1198" s="17"/>
      <c r="E1198" s="55" t="s">
        <v>1504</v>
      </c>
    </row>
    <row r="1199" spans="2:5" ht="15.65" hidden="1" customHeight="1" x14ac:dyDescent="0.35">
      <c r="B1199" s="17"/>
      <c r="C1199" s="17"/>
      <c r="D1199" s="17"/>
      <c r="E1199" s="55" t="s">
        <v>1505</v>
      </c>
    </row>
    <row r="1200" spans="2:5" ht="15.65" hidden="1" customHeight="1" x14ac:dyDescent="0.35">
      <c r="B1200" s="17"/>
      <c r="C1200" s="17"/>
      <c r="D1200" s="17"/>
      <c r="E1200" s="55" t="s">
        <v>1506</v>
      </c>
    </row>
    <row r="1201" spans="2:5" ht="15.65" hidden="1" customHeight="1" x14ac:dyDescent="0.35">
      <c r="B1201" s="17"/>
      <c r="C1201" s="17"/>
      <c r="D1201" s="17"/>
      <c r="E1201" s="55" t="s">
        <v>1507</v>
      </c>
    </row>
    <row r="1202" spans="2:5" ht="15.65" hidden="1" customHeight="1" x14ac:dyDescent="0.35">
      <c r="B1202" s="17"/>
      <c r="C1202" s="17"/>
      <c r="D1202" s="17"/>
      <c r="E1202" s="55" t="s">
        <v>1508</v>
      </c>
    </row>
    <row r="1203" spans="2:5" ht="15.65" hidden="1" customHeight="1" x14ac:dyDescent="0.35">
      <c r="B1203" s="17"/>
      <c r="C1203" s="17"/>
      <c r="D1203" s="17"/>
      <c r="E1203" s="55" t="s">
        <v>1509</v>
      </c>
    </row>
    <row r="1204" spans="2:5" ht="15.65" hidden="1" customHeight="1" x14ac:dyDescent="0.35">
      <c r="B1204" s="17"/>
      <c r="C1204" s="17"/>
      <c r="D1204" s="17"/>
      <c r="E1204" s="55" t="s">
        <v>1510</v>
      </c>
    </row>
    <row r="1205" spans="2:5" ht="15.65" hidden="1" customHeight="1" x14ac:dyDescent="0.35">
      <c r="B1205" s="17"/>
      <c r="C1205" s="17"/>
      <c r="D1205" s="17"/>
      <c r="E1205" s="55" t="s">
        <v>1511</v>
      </c>
    </row>
    <row r="1206" spans="2:5" ht="15.65" hidden="1" customHeight="1" x14ac:dyDescent="0.35">
      <c r="B1206" s="17"/>
      <c r="C1206" s="17"/>
      <c r="D1206" s="17"/>
      <c r="E1206" s="55" t="s">
        <v>1512</v>
      </c>
    </row>
    <row r="1207" spans="2:5" ht="15.65" hidden="1" customHeight="1" x14ac:dyDescent="0.35">
      <c r="B1207" s="17"/>
      <c r="C1207" s="17"/>
      <c r="D1207" s="17"/>
      <c r="E1207" s="55" t="s">
        <v>1513</v>
      </c>
    </row>
    <row r="1208" spans="2:5" ht="15.65" hidden="1" customHeight="1" x14ac:dyDescent="0.35">
      <c r="B1208" s="17"/>
      <c r="C1208" s="17"/>
      <c r="D1208" s="17"/>
      <c r="E1208" s="55" t="s">
        <v>1514</v>
      </c>
    </row>
    <row r="1209" spans="2:5" ht="15.65" hidden="1" customHeight="1" x14ac:dyDescent="0.35">
      <c r="B1209" s="17"/>
      <c r="C1209" s="17"/>
      <c r="D1209" s="17"/>
      <c r="E1209" s="55" t="s">
        <v>1515</v>
      </c>
    </row>
    <row r="1210" spans="2:5" ht="15.65" hidden="1" customHeight="1" x14ac:dyDescent="0.35">
      <c r="B1210" s="17"/>
      <c r="C1210" s="17"/>
      <c r="D1210" s="17"/>
      <c r="E1210" s="55" t="s">
        <v>1516</v>
      </c>
    </row>
    <row r="1211" spans="2:5" ht="15.65" hidden="1" customHeight="1" x14ac:dyDescent="0.35">
      <c r="B1211" s="17"/>
      <c r="C1211" s="17"/>
      <c r="D1211" s="17"/>
      <c r="E1211" s="55" t="s">
        <v>1517</v>
      </c>
    </row>
    <row r="1212" spans="2:5" ht="15.65" hidden="1" customHeight="1" x14ac:dyDescent="0.35">
      <c r="B1212" s="17"/>
      <c r="C1212" s="17"/>
      <c r="D1212" s="17"/>
      <c r="E1212" s="55" t="s">
        <v>1518</v>
      </c>
    </row>
    <row r="1213" spans="2:5" ht="15.65" hidden="1" customHeight="1" x14ac:dyDescent="0.35">
      <c r="B1213" s="17"/>
      <c r="C1213" s="17"/>
      <c r="D1213" s="17"/>
      <c r="E1213" s="55" t="s">
        <v>1519</v>
      </c>
    </row>
    <row r="1214" spans="2:5" ht="15.65" hidden="1" customHeight="1" x14ac:dyDescent="0.35">
      <c r="B1214" s="17"/>
      <c r="C1214" s="17"/>
      <c r="D1214" s="17"/>
      <c r="E1214" s="55" t="s">
        <v>1520</v>
      </c>
    </row>
    <row r="1215" spans="2:5" ht="15.65" hidden="1" customHeight="1" x14ac:dyDescent="0.35">
      <c r="B1215" s="17"/>
      <c r="C1215" s="17"/>
      <c r="D1215" s="17"/>
      <c r="E1215" s="55" t="s">
        <v>1521</v>
      </c>
    </row>
    <row r="1216" spans="2:5" ht="15.65" hidden="1" customHeight="1" x14ac:dyDescent="0.35">
      <c r="B1216" s="17"/>
      <c r="C1216" s="17"/>
      <c r="D1216" s="17"/>
      <c r="E1216" s="55" t="s">
        <v>1522</v>
      </c>
    </row>
    <row r="1217" spans="2:5" ht="15.65" hidden="1" customHeight="1" x14ac:dyDescent="0.35">
      <c r="B1217" s="17"/>
      <c r="C1217" s="17"/>
      <c r="D1217" s="17"/>
      <c r="E1217" s="55" t="s">
        <v>1523</v>
      </c>
    </row>
    <row r="1218" spans="2:5" ht="15.65" hidden="1" customHeight="1" x14ac:dyDescent="0.35">
      <c r="B1218" s="17"/>
      <c r="C1218" s="17"/>
      <c r="D1218" s="17"/>
      <c r="E1218" s="55" t="s">
        <v>1524</v>
      </c>
    </row>
    <row r="1219" spans="2:5" ht="15.65" hidden="1" customHeight="1" x14ac:dyDescent="0.35">
      <c r="B1219" s="17"/>
      <c r="C1219" s="17"/>
      <c r="D1219" s="17"/>
      <c r="E1219" s="55" t="s">
        <v>1525</v>
      </c>
    </row>
    <row r="1220" spans="2:5" ht="15.65" hidden="1" customHeight="1" x14ac:dyDescent="0.35">
      <c r="B1220" s="17"/>
      <c r="C1220" s="17"/>
      <c r="D1220" s="17"/>
      <c r="E1220" s="55" t="s">
        <v>1526</v>
      </c>
    </row>
    <row r="1221" spans="2:5" ht="15.65" hidden="1" customHeight="1" x14ac:dyDescent="0.35">
      <c r="B1221" s="17"/>
      <c r="C1221" s="17"/>
      <c r="D1221" s="17"/>
      <c r="E1221" s="55" t="s">
        <v>1527</v>
      </c>
    </row>
    <row r="1222" spans="2:5" ht="15.65" hidden="1" customHeight="1" x14ac:dyDescent="0.35">
      <c r="B1222" s="17"/>
      <c r="C1222" s="17"/>
      <c r="D1222" s="17"/>
      <c r="E1222" s="55" t="s">
        <v>1528</v>
      </c>
    </row>
    <row r="1223" spans="2:5" ht="15.65" hidden="1" customHeight="1" x14ac:dyDescent="0.35">
      <c r="B1223" s="17"/>
      <c r="C1223" s="17"/>
      <c r="D1223" s="17"/>
      <c r="E1223" s="55" t="s">
        <v>1529</v>
      </c>
    </row>
    <row r="1224" spans="2:5" ht="15.65" hidden="1" customHeight="1" x14ac:dyDescent="0.35">
      <c r="B1224" s="17"/>
      <c r="C1224" s="17"/>
      <c r="D1224" s="17"/>
      <c r="E1224" s="55" t="s">
        <v>1530</v>
      </c>
    </row>
    <row r="1225" spans="2:5" ht="15.65" hidden="1" customHeight="1" x14ac:dyDescent="0.35">
      <c r="B1225" s="17"/>
      <c r="C1225" s="17"/>
      <c r="D1225" s="17"/>
      <c r="E1225" s="55" t="s">
        <v>1531</v>
      </c>
    </row>
    <row r="1226" spans="2:5" ht="15.65" hidden="1" customHeight="1" x14ac:dyDescent="0.35">
      <c r="B1226" s="17"/>
      <c r="C1226" s="17"/>
      <c r="D1226" s="17"/>
      <c r="E1226" s="55" t="s">
        <v>1532</v>
      </c>
    </row>
    <row r="1227" spans="2:5" ht="15.65" hidden="1" customHeight="1" x14ac:dyDescent="0.35">
      <c r="B1227" s="17"/>
      <c r="C1227" s="17"/>
      <c r="D1227" s="17"/>
      <c r="E1227" s="55" t="s">
        <v>1533</v>
      </c>
    </row>
    <row r="1228" spans="2:5" ht="15.65" hidden="1" customHeight="1" x14ac:dyDescent="0.35">
      <c r="B1228" s="17"/>
      <c r="C1228" s="17"/>
      <c r="D1228" s="17"/>
      <c r="E1228" s="55" t="s">
        <v>1534</v>
      </c>
    </row>
    <row r="1229" spans="2:5" ht="15.65" hidden="1" customHeight="1" x14ac:dyDescent="0.35">
      <c r="B1229" s="17"/>
      <c r="C1229" s="17"/>
      <c r="D1229" s="17"/>
      <c r="E1229" s="55" t="s">
        <v>1535</v>
      </c>
    </row>
    <row r="1230" spans="2:5" ht="15.65" hidden="1" customHeight="1" x14ac:dyDescent="0.35">
      <c r="B1230" s="17"/>
      <c r="C1230" s="17"/>
      <c r="D1230" s="17"/>
      <c r="E1230" s="55" t="s">
        <v>1536</v>
      </c>
    </row>
    <row r="1231" spans="2:5" ht="15.65" hidden="1" customHeight="1" x14ac:dyDescent="0.35">
      <c r="B1231" s="17"/>
      <c r="C1231" s="17"/>
      <c r="D1231" s="17"/>
      <c r="E1231" s="55" t="s">
        <v>1537</v>
      </c>
    </row>
    <row r="1232" spans="2:5" ht="15.65" hidden="1" customHeight="1" x14ac:dyDescent="0.35">
      <c r="B1232" s="17"/>
      <c r="C1232" s="17"/>
      <c r="D1232" s="17"/>
      <c r="E1232" s="55" t="s">
        <v>1538</v>
      </c>
    </row>
    <row r="1233" spans="2:5" ht="15.65" hidden="1" customHeight="1" x14ac:dyDescent="0.35">
      <c r="B1233" s="17"/>
      <c r="C1233" s="17"/>
      <c r="D1233" s="17"/>
      <c r="E1233" s="55" t="s">
        <v>1539</v>
      </c>
    </row>
    <row r="1234" spans="2:5" ht="15.65" hidden="1" customHeight="1" x14ac:dyDescent="0.35">
      <c r="B1234" s="17"/>
      <c r="C1234" s="17"/>
      <c r="D1234" s="17"/>
      <c r="E1234" s="55" t="s">
        <v>1540</v>
      </c>
    </row>
    <row r="1235" spans="2:5" ht="15.65" hidden="1" customHeight="1" x14ac:dyDescent="0.35">
      <c r="B1235" s="17"/>
      <c r="C1235" s="17"/>
      <c r="D1235" s="17"/>
      <c r="E1235" s="55" t="s">
        <v>1541</v>
      </c>
    </row>
    <row r="1236" spans="2:5" ht="15.65" hidden="1" customHeight="1" x14ac:dyDescent="0.35">
      <c r="B1236" s="17"/>
      <c r="C1236" s="17"/>
      <c r="D1236" s="17"/>
      <c r="E1236" s="55" t="s">
        <v>1542</v>
      </c>
    </row>
    <row r="1237" spans="2:5" ht="15.65" hidden="1" customHeight="1" x14ac:dyDescent="0.35">
      <c r="B1237" s="17"/>
      <c r="C1237" s="17"/>
      <c r="D1237" s="17"/>
      <c r="E1237" s="55" t="s">
        <v>1543</v>
      </c>
    </row>
    <row r="1238" spans="2:5" ht="15.65" hidden="1" customHeight="1" x14ac:dyDescent="0.35">
      <c r="B1238" s="17"/>
      <c r="C1238" s="17"/>
      <c r="D1238" s="17"/>
      <c r="E1238" s="55" t="s">
        <v>1544</v>
      </c>
    </row>
    <row r="1239" spans="2:5" ht="15.65" hidden="1" customHeight="1" x14ac:dyDescent="0.35">
      <c r="B1239" s="17"/>
      <c r="C1239" s="17"/>
      <c r="D1239" s="17"/>
      <c r="E1239" s="55" t="s">
        <v>1545</v>
      </c>
    </row>
    <row r="1240" spans="2:5" ht="15.65" hidden="1" customHeight="1" x14ac:dyDescent="0.35">
      <c r="B1240" s="17"/>
      <c r="C1240" s="17"/>
      <c r="D1240" s="17"/>
      <c r="E1240" s="55" t="s">
        <v>1546</v>
      </c>
    </row>
    <row r="1241" spans="2:5" ht="15.65" hidden="1" customHeight="1" x14ac:dyDescent="0.35">
      <c r="B1241" s="17"/>
      <c r="C1241" s="17"/>
      <c r="D1241" s="17"/>
      <c r="E1241" s="55" t="s">
        <v>1547</v>
      </c>
    </row>
    <row r="1242" spans="2:5" ht="15.65" hidden="1" customHeight="1" x14ac:dyDescent="0.35">
      <c r="B1242" s="17"/>
      <c r="C1242" s="17"/>
      <c r="D1242" s="17"/>
      <c r="E1242" s="55" t="s">
        <v>1548</v>
      </c>
    </row>
    <row r="1243" spans="2:5" ht="15.65" hidden="1" customHeight="1" x14ac:dyDescent="0.35">
      <c r="B1243" s="17"/>
      <c r="C1243" s="17"/>
      <c r="D1243" s="17"/>
      <c r="E1243" s="55" t="s">
        <v>1549</v>
      </c>
    </row>
    <row r="1244" spans="2:5" ht="15.65" hidden="1" customHeight="1" x14ac:dyDescent="0.35">
      <c r="B1244" s="17"/>
      <c r="C1244" s="17"/>
      <c r="D1244" s="17"/>
      <c r="E1244" s="55" t="s">
        <v>1550</v>
      </c>
    </row>
    <row r="1245" spans="2:5" ht="15.65" hidden="1" customHeight="1" x14ac:dyDescent="0.35">
      <c r="B1245" s="17"/>
      <c r="C1245" s="17"/>
      <c r="D1245" s="17"/>
      <c r="E1245" s="55" t="s">
        <v>1551</v>
      </c>
    </row>
    <row r="1246" spans="2:5" ht="15.65" hidden="1" customHeight="1" x14ac:dyDescent="0.35">
      <c r="B1246" s="17"/>
      <c r="C1246" s="17"/>
      <c r="D1246" s="17"/>
      <c r="E1246" s="55" t="s">
        <v>1552</v>
      </c>
    </row>
    <row r="1247" spans="2:5" ht="15.65" hidden="1" customHeight="1" x14ac:dyDescent="0.35">
      <c r="B1247" s="17"/>
      <c r="C1247" s="17"/>
      <c r="D1247" s="17"/>
      <c r="E1247" s="55" t="s">
        <v>1553</v>
      </c>
    </row>
    <row r="1248" spans="2:5" ht="15.65" hidden="1" customHeight="1" x14ac:dyDescent="0.35">
      <c r="B1248" s="17"/>
      <c r="C1248" s="17"/>
      <c r="D1248" s="17"/>
      <c r="E1248" s="55" t="s">
        <v>1554</v>
      </c>
    </row>
    <row r="1249" spans="2:5" ht="15.65" hidden="1" customHeight="1" x14ac:dyDescent="0.35">
      <c r="B1249" s="17"/>
      <c r="C1249" s="17"/>
      <c r="D1249" s="17"/>
      <c r="E1249" s="55" t="s">
        <v>1555</v>
      </c>
    </row>
    <row r="1250" spans="2:5" ht="15.65" hidden="1" customHeight="1" x14ac:dyDescent="0.35">
      <c r="B1250" s="17"/>
      <c r="C1250" s="17"/>
      <c r="D1250" s="17"/>
      <c r="E1250" s="55"/>
    </row>
    <row r="1251" spans="2:5" ht="19" hidden="1" customHeight="1" x14ac:dyDescent="0.4">
      <c r="B1251" s="17"/>
      <c r="C1251" s="17"/>
      <c r="D1251" s="17"/>
      <c r="E1251" s="56" t="s">
        <v>1674</v>
      </c>
    </row>
    <row r="1252" spans="2:5" ht="15.65" hidden="1" customHeight="1" x14ac:dyDescent="0.35">
      <c r="B1252" s="17"/>
      <c r="C1252" s="17"/>
      <c r="D1252" s="17"/>
      <c r="E1252" s="82" t="s">
        <v>1556</v>
      </c>
    </row>
    <row r="1253" spans="2:5" ht="15.65" hidden="1" customHeight="1" x14ac:dyDescent="0.35">
      <c r="B1253" s="17"/>
      <c r="C1253" s="17"/>
      <c r="D1253" s="17"/>
      <c r="E1253" s="82" t="s">
        <v>1557</v>
      </c>
    </row>
    <row r="1254" spans="2:5" ht="15.65" hidden="1" customHeight="1" x14ac:dyDescent="0.35">
      <c r="B1254" s="17"/>
      <c r="C1254" s="17"/>
      <c r="D1254" s="17"/>
      <c r="E1254" s="82" t="s">
        <v>1558</v>
      </c>
    </row>
    <row r="1255" spans="2:5" ht="15.65" hidden="1" customHeight="1" x14ac:dyDescent="0.35">
      <c r="B1255" s="17"/>
      <c r="C1255" s="17"/>
      <c r="D1255" s="17"/>
      <c r="E1255" s="82" t="s">
        <v>1559</v>
      </c>
    </row>
    <row r="1256" spans="2:5" ht="15.65" hidden="1" customHeight="1" x14ac:dyDescent="0.35">
      <c r="B1256" s="17"/>
      <c r="C1256" s="17"/>
      <c r="D1256" s="17"/>
      <c r="E1256" s="82" t="s">
        <v>1560</v>
      </c>
    </row>
    <row r="1257" spans="2:5" ht="15.65" hidden="1" customHeight="1" x14ac:dyDescent="0.35">
      <c r="B1257" s="17"/>
      <c r="C1257" s="17"/>
      <c r="D1257" s="17"/>
      <c r="E1257" s="82" t="s">
        <v>1561</v>
      </c>
    </row>
    <row r="1258" spans="2:5" ht="15.65" hidden="1" customHeight="1" x14ac:dyDescent="0.35">
      <c r="B1258" s="17"/>
      <c r="C1258" s="17"/>
      <c r="D1258" s="17"/>
      <c r="E1258" s="82" t="s">
        <v>1562</v>
      </c>
    </row>
    <row r="1259" spans="2:5" ht="15.65" hidden="1" customHeight="1" x14ac:dyDescent="0.35">
      <c r="B1259" s="17"/>
      <c r="C1259" s="17"/>
      <c r="D1259" s="17"/>
      <c r="E1259" s="82" t="s">
        <v>1563</v>
      </c>
    </row>
    <row r="1260" spans="2:5" ht="15.65" hidden="1" customHeight="1" x14ac:dyDescent="0.35">
      <c r="B1260" s="17"/>
      <c r="C1260" s="17"/>
      <c r="D1260" s="17"/>
      <c r="E1260" s="82" t="s">
        <v>1564</v>
      </c>
    </row>
    <row r="1261" spans="2:5" ht="15.65" hidden="1" customHeight="1" x14ac:dyDescent="0.35">
      <c r="B1261" s="17"/>
      <c r="C1261" s="17"/>
      <c r="D1261" s="17"/>
      <c r="E1261" s="82" t="s">
        <v>1565</v>
      </c>
    </row>
    <row r="1262" spans="2:5" ht="15.65" hidden="1" customHeight="1" x14ac:dyDescent="0.35">
      <c r="B1262" s="17"/>
      <c r="C1262" s="17"/>
      <c r="D1262" s="17"/>
      <c r="E1262" s="82" t="s">
        <v>1566</v>
      </c>
    </row>
    <row r="1263" spans="2:5" ht="15.65" hidden="1" customHeight="1" x14ac:dyDescent="0.35">
      <c r="B1263" s="17"/>
      <c r="C1263" s="17"/>
      <c r="D1263" s="17"/>
      <c r="E1263" s="82" t="s">
        <v>1567</v>
      </c>
    </row>
    <row r="1264" spans="2:5" ht="15.65" hidden="1" customHeight="1" x14ac:dyDescent="0.35">
      <c r="B1264" s="17"/>
      <c r="C1264" s="17"/>
      <c r="D1264" s="17"/>
      <c r="E1264" s="82" t="s">
        <v>1568</v>
      </c>
    </row>
    <row r="1265" spans="2:5" ht="15.65" hidden="1" customHeight="1" x14ac:dyDescent="0.35">
      <c r="B1265" s="17"/>
      <c r="C1265" s="17"/>
      <c r="D1265" s="17"/>
      <c r="E1265" s="82" t="s">
        <v>1569</v>
      </c>
    </row>
    <row r="1266" spans="2:5" ht="15.65" hidden="1" customHeight="1" x14ac:dyDescent="0.35">
      <c r="B1266" s="17"/>
      <c r="C1266" s="17"/>
      <c r="D1266" s="17"/>
      <c r="E1266" s="82" t="s">
        <v>1570</v>
      </c>
    </row>
    <row r="1267" spans="2:5" ht="15.65" hidden="1" customHeight="1" x14ac:dyDescent="0.35">
      <c r="B1267" s="17"/>
      <c r="C1267" s="17"/>
      <c r="D1267" s="17"/>
      <c r="E1267" s="82" t="s">
        <v>1571</v>
      </c>
    </row>
    <row r="1268" spans="2:5" ht="15.65" hidden="1" customHeight="1" x14ac:dyDescent="0.35">
      <c r="B1268" s="17"/>
      <c r="C1268" s="17"/>
      <c r="D1268" s="17"/>
      <c r="E1268" s="82" t="s">
        <v>1572</v>
      </c>
    </row>
    <row r="1269" spans="2:5" ht="15.65" hidden="1" customHeight="1" x14ac:dyDescent="0.35">
      <c r="B1269" s="17"/>
      <c r="C1269" s="17"/>
      <c r="D1269" s="17"/>
      <c r="E1269" s="82" t="s">
        <v>1573</v>
      </c>
    </row>
    <row r="1270" spans="2:5" ht="15.65" hidden="1" customHeight="1" x14ac:dyDescent="0.35">
      <c r="B1270" s="17"/>
      <c r="C1270" s="17"/>
      <c r="D1270" s="17"/>
      <c r="E1270" s="82" t="s">
        <v>1574</v>
      </c>
    </row>
    <row r="1271" spans="2:5" ht="15.65" hidden="1" customHeight="1" x14ac:dyDescent="0.35">
      <c r="B1271" s="17"/>
      <c r="C1271" s="17"/>
      <c r="D1271" s="17"/>
      <c r="E1271" s="82" t="s">
        <v>1575</v>
      </c>
    </row>
    <row r="1272" spans="2:5" ht="15.65" hidden="1" customHeight="1" x14ac:dyDescent="0.35">
      <c r="B1272" s="17"/>
      <c r="C1272" s="17"/>
      <c r="D1272" s="17"/>
      <c r="E1272" s="82" t="s">
        <v>1576</v>
      </c>
    </row>
    <row r="1273" spans="2:5" ht="15.65" hidden="1" customHeight="1" x14ac:dyDescent="0.35">
      <c r="B1273" s="17"/>
      <c r="C1273" s="17"/>
      <c r="D1273" s="17"/>
      <c r="E1273" s="82" t="s">
        <v>1577</v>
      </c>
    </row>
    <row r="1274" spans="2:5" ht="15.65" hidden="1" customHeight="1" x14ac:dyDescent="0.35">
      <c r="B1274" s="17"/>
      <c r="C1274" s="17"/>
      <c r="D1274" s="17"/>
      <c r="E1274" s="82" t="s">
        <v>1578</v>
      </c>
    </row>
    <row r="1275" spans="2:5" ht="15.65" hidden="1" customHeight="1" x14ac:dyDescent="0.35">
      <c r="B1275" s="17"/>
      <c r="C1275" s="17"/>
      <c r="D1275" s="17"/>
      <c r="E1275" s="82" t="s">
        <v>1579</v>
      </c>
    </row>
    <row r="1276" spans="2:5" ht="15.65" hidden="1" customHeight="1" x14ac:dyDescent="0.35">
      <c r="B1276" s="17"/>
      <c r="C1276" s="17"/>
      <c r="D1276" s="17"/>
      <c r="E1276" s="82" t="s">
        <v>1580</v>
      </c>
    </row>
    <row r="1277" spans="2:5" ht="15.65" hidden="1" customHeight="1" x14ac:dyDescent="0.35">
      <c r="B1277" s="17"/>
      <c r="C1277" s="17"/>
      <c r="D1277" s="17"/>
      <c r="E1277" s="82" t="s">
        <v>1581</v>
      </c>
    </row>
    <row r="1278" spans="2:5" ht="15.65" hidden="1" customHeight="1" x14ac:dyDescent="0.35">
      <c r="B1278" s="17"/>
      <c r="C1278" s="17"/>
      <c r="D1278" s="17"/>
      <c r="E1278" s="82" t="s">
        <v>1582</v>
      </c>
    </row>
    <row r="1279" spans="2:5" ht="15.65" hidden="1" customHeight="1" x14ac:dyDescent="0.35">
      <c r="B1279" s="17"/>
      <c r="C1279" s="17"/>
      <c r="D1279" s="17"/>
      <c r="E1279" s="82" t="s">
        <v>1583</v>
      </c>
    </row>
    <row r="1280" spans="2:5" ht="15.65" hidden="1" customHeight="1" x14ac:dyDescent="0.35">
      <c r="B1280" s="17"/>
      <c r="C1280" s="17"/>
      <c r="D1280" s="17"/>
      <c r="E1280" s="82" t="s">
        <v>1584</v>
      </c>
    </row>
    <row r="1281" spans="2:5" ht="15.65" hidden="1" customHeight="1" x14ac:dyDescent="0.35">
      <c r="B1281" s="17"/>
      <c r="C1281" s="17"/>
      <c r="D1281" s="17"/>
      <c r="E1281" s="82" t="s">
        <v>1585</v>
      </c>
    </row>
    <row r="1282" spans="2:5" ht="15.65" hidden="1" customHeight="1" x14ac:dyDescent="0.35">
      <c r="B1282" s="17"/>
      <c r="C1282" s="17"/>
      <c r="D1282" s="17"/>
      <c r="E1282" s="82" t="s">
        <v>1586</v>
      </c>
    </row>
    <row r="1283" spans="2:5" ht="15.65" hidden="1" customHeight="1" x14ac:dyDescent="0.35">
      <c r="B1283" s="17"/>
      <c r="C1283" s="17"/>
      <c r="D1283" s="17"/>
      <c r="E1283" s="82" t="s">
        <v>1587</v>
      </c>
    </row>
    <row r="1284" spans="2:5" ht="15.65" hidden="1" customHeight="1" x14ac:dyDescent="0.35">
      <c r="B1284" s="17"/>
      <c r="C1284" s="17"/>
      <c r="D1284" s="17"/>
      <c r="E1284" s="82" t="s">
        <v>1588</v>
      </c>
    </row>
    <row r="1285" spans="2:5" ht="15.65" hidden="1" customHeight="1" x14ac:dyDescent="0.35">
      <c r="B1285" s="17"/>
      <c r="C1285" s="17"/>
      <c r="D1285" s="17"/>
      <c r="E1285" s="82" t="s">
        <v>1589</v>
      </c>
    </row>
    <row r="1286" spans="2:5" ht="15.65" hidden="1" customHeight="1" x14ac:dyDescent="0.35">
      <c r="B1286" s="17"/>
      <c r="C1286" s="17"/>
      <c r="D1286" s="17"/>
      <c r="E1286" s="82" t="s">
        <v>1590</v>
      </c>
    </row>
    <row r="1287" spans="2:5" ht="15.65" hidden="1" customHeight="1" x14ac:dyDescent="0.35">
      <c r="B1287" s="17"/>
      <c r="C1287" s="17"/>
      <c r="D1287" s="17"/>
      <c r="E1287" s="82" t="s">
        <v>1591</v>
      </c>
    </row>
    <row r="1288" spans="2:5" ht="15.65" hidden="1" customHeight="1" x14ac:dyDescent="0.35">
      <c r="B1288" s="17"/>
      <c r="C1288" s="17"/>
      <c r="D1288" s="17"/>
      <c r="E1288" s="82" t="s">
        <v>1592</v>
      </c>
    </row>
    <row r="1289" spans="2:5" ht="15.65" hidden="1" customHeight="1" x14ac:dyDescent="0.35">
      <c r="B1289" s="17"/>
      <c r="C1289" s="17"/>
      <c r="D1289" s="17"/>
      <c r="E1289" s="82" t="s">
        <v>1593</v>
      </c>
    </row>
    <row r="1290" spans="2:5" ht="15.65" hidden="1" customHeight="1" x14ac:dyDescent="0.35">
      <c r="B1290" s="17"/>
      <c r="C1290" s="17"/>
      <c r="D1290" s="17"/>
      <c r="E1290" s="82" t="s">
        <v>1594</v>
      </c>
    </row>
    <row r="1291" spans="2:5" ht="15.65" hidden="1" customHeight="1" x14ac:dyDescent="0.35">
      <c r="B1291" s="17"/>
      <c r="C1291" s="17"/>
      <c r="D1291" s="17"/>
      <c r="E1291" s="82" t="s">
        <v>1595</v>
      </c>
    </row>
    <row r="1292" spans="2:5" ht="15.65" hidden="1" customHeight="1" x14ac:dyDescent="0.35">
      <c r="B1292" s="17"/>
      <c r="C1292" s="17"/>
      <c r="D1292" s="17"/>
      <c r="E1292" s="82" t="s">
        <v>1596</v>
      </c>
    </row>
    <row r="1293" spans="2:5" ht="15.65" hidden="1" customHeight="1" x14ac:dyDescent="0.35">
      <c r="B1293" s="17"/>
      <c r="C1293" s="17"/>
      <c r="D1293" s="17"/>
      <c r="E1293" s="82" t="s">
        <v>1597</v>
      </c>
    </row>
    <row r="1294" spans="2:5" ht="15.65" hidden="1" customHeight="1" x14ac:dyDescent="0.35">
      <c r="B1294" s="17"/>
      <c r="C1294" s="17"/>
      <c r="D1294" s="17"/>
      <c r="E1294" s="82" t="s">
        <v>1598</v>
      </c>
    </row>
    <row r="1295" spans="2:5" ht="15.65" hidden="1" customHeight="1" x14ac:dyDescent="0.35">
      <c r="B1295" s="17"/>
      <c r="C1295" s="17"/>
      <c r="D1295" s="17"/>
      <c r="E1295" s="82" t="s">
        <v>1599</v>
      </c>
    </row>
    <row r="1296" spans="2:5" ht="15.65" hidden="1" customHeight="1" x14ac:dyDescent="0.35">
      <c r="B1296" s="17"/>
      <c r="C1296" s="17"/>
      <c r="D1296" s="17"/>
      <c r="E1296" s="82" t="s">
        <v>1600</v>
      </c>
    </row>
    <row r="1297" spans="2:5" ht="15.65" hidden="1" customHeight="1" x14ac:dyDescent="0.35">
      <c r="B1297" s="17"/>
      <c r="C1297" s="17"/>
      <c r="D1297" s="17"/>
      <c r="E1297" s="82" t="s">
        <v>1601</v>
      </c>
    </row>
    <row r="1298" spans="2:5" ht="15.65" hidden="1" customHeight="1" x14ac:dyDescent="0.35">
      <c r="B1298" s="17"/>
      <c r="C1298" s="17"/>
      <c r="D1298" s="17"/>
      <c r="E1298" s="82" t="s">
        <v>1602</v>
      </c>
    </row>
    <row r="1299" spans="2:5" ht="15.65" hidden="1" customHeight="1" x14ac:dyDescent="0.35">
      <c r="B1299" s="17"/>
      <c r="C1299" s="17"/>
      <c r="D1299" s="17"/>
      <c r="E1299" s="82" t="s">
        <v>1603</v>
      </c>
    </row>
    <row r="1300" spans="2:5" ht="15.65" hidden="1" customHeight="1" x14ac:dyDescent="0.35">
      <c r="B1300" s="17"/>
      <c r="C1300" s="17"/>
      <c r="D1300" s="17"/>
      <c r="E1300" s="82" t="s">
        <v>1604</v>
      </c>
    </row>
    <row r="1301" spans="2:5" ht="15.65" hidden="1" customHeight="1" x14ac:dyDescent="0.35">
      <c r="B1301" s="17"/>
      <c r="C1301" s="17"/>
      <c r="D1301" s="17"/>
      <c r="E1301" s="82" t="s">
        <v>1605</v>
      </c>
    </row>
    <row r="1302" spans="2:5" ht="15.65" hidden="1" customHeight="1" x14ac:dyDescent="0.35">
      <c r="B1302" s="17"/>
      <c r="C1302" s="17"/>
      <c r="D1302" s="17"/>
      <c r="E1302" s="82" t="s">
        <v>1606</v>
      </c>
    </row>
    <row r="1303" spans="2:5" ht="15.65" hidden="1" customHeight="1" x14ac:dyDescent="0.35">
      <c r="B1303" s="17"/>
      <c r="C1303" s="17"/>
      <c r="D1303" s="17"/>
      <c r="E1303" s="82" t="s">
        <v>1607</v>
      </c>
    </row>
    <row r="1304" spans="2:5" ht="15.65" hidden="1" customHeight="1" x14ac:dyDescent="0.35">
      <c r="B1304" s="17"/>
      <c r="C1304" s="17"/>
      <c r="D1304" s="17"/>
      <c r="E1304" s="82" t="s">
        <v>1608</v>
      </c>
    </row>
    <row r="1305" spans="2:5" ht="15.65" hidden="1" customHeight="1" x14ac:dyDescent="0.35">
      <c r="B1305" s="17"/>
      <c r="C1305" s="17"/>
      <c r="D1305" s="17"/>
      <c r="E1305" s="82" t="s">
        <v>1609</v>
      </c>
    </row>
    <row r="1306" spans="2:5" ht="15.65" hidden="1" customHeight="1" x14ac:dyDescent="0.35">
      <c r="B1306" s="17"/>
      <c r="C1306" s="17"/>
      <c r="D1306" s="17"/>
      <c r="E1306" s="82" t="s">
        <v>1610</v>
      </c>
    </row>
    <row r="1307" spans="2:5" ht="15.65" hidden="1" customHeight="1" x14ac:dyDescent="0.35">
      <c r="B1307" s="17"/>
      <c r="C1307" s="17"/>
      <c r="D1307" s="17"/>
      <c r="E1307" s="82" t="s">
        <v>1611</v>
      </c>
    </row>
    <row r="1308" spans="2:5" ht="15.65" hidden="1" customHeight="1" x14ac:dyDescent="0.35">
      <c r="B1308" s="17"/>
      <c r="C1308" s="17"/>
      <c r="D1308" s="17"/>
      <c r="E1308" s="82" t="s">
        <v>1612</v>
      </c>
    </row>
    <row r="1309" spans="2:5" ht="15.65" hidden="1" customHeight="1" x14ac:dyDescent="0.35">
      <c r="B1309" s="17"/>
      <c r="C1309" s="17"/>
      <c r="D1309" s="17"/>
      <c r="E1309" s="82" t="s">
        <v>1613</v>
      </c>
    </row>
    <row r="1310" spans="2:5" ht="15.65" hidden="1" customHeight="1" x14ac:dyDescent="0.35">
      <c r="B1310" s="17"/>
      <c r="C1310" s="17"/>
      <c r="D1310" s="17"/>
      <c r="E1310" s="82" t="s">
        <v>1614</v>
      </c>
    </row>
    <row r="1311" spans="2:5" ht="15.65" hidden="1" customHeight="1" x14ac:dyDescent="0.35">
      <c r="B1311" s="17"/>
      <c r="C1311" s="17"/>
      <c r="D1311" s="17"/>
      <c r="E1311" s="82" t="s">
        <v>1615</v>
      </c>
    </row>
    <row r="1312" spans="2:5" ht="15.65" hidden="1" customHeight="1" x14ac:dyDescent="0.35">
      <c r="B1312" s="17"/>
      <c r="C1312" s="17"/>
      <c r="D1312" s="17"/>
      <c r="E1312" s="82" t="s">
        <v>1616</v>
      </c>
    </row>
    <row r="1313" spans="2:5" ht="15.65" hidden="1" customHeight="1" x14ac:dyDescent="0.35">
      <c r="B1313" s="17"/>
      <c r="C1313" s="17"/>
      <c r="D1313" s="17"/>
      <c r="E1313" s="82" t="s">
        <v>1617</v>
      </c>
    </row>
    <row r="1314" spans="2:5" ht="15.65" hidden="1" customHeight="1" x14ac:dyDescent="0.35">
      <c r="B1314" s="17"/>
      <c r="C1314" s="17"/>
      <c r="D1314" s="17"/>
      <c r="E1314" s="82" t="s">
        <v>1618</v>
      </c>
    </row>
    <row r="1315" spans="2:5" ht="15.65" hidden="1" customHeight="1" x14ac:dyDescent="0.35">
      <c r="B1315" s="17"/>
      <c r="C1315" s="17"/>
      <c r="D1315" s="17"/>
      <c r="E1315" s="82" t="s">
        <v>1735</v>
      </c>
    </row>
    <row r="1316" spans="2:5" ht="15.65" hidden="1" customHeight="1" x14ac:dyDescent="0.35">
      <c r="B1316" s="17"/>
      <c r="C1316" s="17"/>
      <c r="D1316" s="17"/>
      <c r="E1316" s="82" t="s">
        <v>1619</v>
      </c>
    </row>
    <row r="1317" spans="2:5" ht="15.65" hidden="1" customHeight="1" x14ac:dyDescent="0.35">
      <c r="B1317" s="17"/>
      <c r="C1317" s="17"/>
      <c r="D1317" s="17"/>
      <c r="E1317" s="82" t="s">
        <v>1620</v>
      </c>
    </row>
    <row r="1318" spans="2:5" ht="15.65" hidden="1" customHeight="1" x14ac:dyDescent="0.35">
      <c r="B1318" s="17"/>
      <c r="C1318" s="17"/>
      <c r="D1318" s="17"/>
      <c r="E1318" s="82" t="s">
        <v>1621</v>
      </c>
    </row>
    <row r="1319" spans="2:5" ht="15.65" hidden="1" customHeight="1" x14ac:dyDescent="0.35">
      <c r="B1319" s="17"/>
      <c r="C1319" s="17"/>
      <c r="D1319" s="17"/>
      <c r="E1319" s="82" t="s">
        <v>1622</v>
      </c>
    </row>
    <row r="1320" spans="2:5" ht="15.65" hidden="1" customHeight="1" x14ac:dyDescent="0.35">
      <c r="B1320" s="17"/>
      <c r="C1320" s="17"/>
      <c r="D1320" s="17"/>
      <c r="E1320" s="82" t="s">
        <v>1623</v>
      </c>
    </row>
    <row r="1321" spans="2:5" ht="15.65" hidden="1" customHeight="1" x14ac:dyDescent="0.35">
      <c r="B1321" s="17"/>
      <c r="C1321" s="17"/>
      <c r="D1321" s="17"/>
      <c r="E1321" s="82" t="s">
        <v>1624</v>
      </c>
    </row>
    <row r="1322" spans="2:5" ht="15.65" hidden="1" customHeight="1" x14ac:dyDescent="0.35">
      <c r="B1322" s="17"/>
      <c r="C1322" s="17"/>
      <c r="D1322" s="17"/>
      <c r="E1322" s="82" t="s">
        <v>1625</v>
      </c>
    </row>
    <row r="1323" spans="2:5" ht="15.65" hidden="1" customHeight="1" x14ac:dyDescent="0.35">
      <c r="B1323" s="17"/>
      <c r="C1323" s="17"/>
      <c r="D1323" s="17"/>
      <c r="E1323" s="82" t="s">
        <v>1626</v>
      </c>
    </row>
    <row r="1324" spans="2:5" ht="15.65" hidden="1" customHeight="1" x14ac:dyDescent="0.35">
      <c r="B1324" s="17"/>
      <c r="C1324" s="17"/>
      <c r="D1324" s="17"/>
      <c r="E1324" s="82" t="s">
        <v>1627</v>
      </c>
    </row>
    <row r="1325" spans="2:5" ht="15.65" hidden="1" customHeight="1" x14ac:dyDescent="0.35">
      <c r="B1325" s="17"/>
      <c r="C1325" s="17"/>
      <c r="D1325" s="17"/>
      <c r="E1325" s="82" t="s">
        <v>1628</v>
      </c>
    </row>
    <row r="1326" spans="2:5" ht="15.65" hidden="1" customHeight="1" x14ac:dyDescent="0.35">
      <c r="B1326" s="17"/>
      <c r="C1326" s="17"/>
      <c r="D1326" s="17"/>
      <c r="E1326" s="82" t="s">
        <v>1629</v>
      </c>
    </row>
    <row r="1327" spans="2:5" ht="15.65" hidden="1" customHeight="1" x14ac:dyDescent="0.35">
      <c r="B1327" s="17"/>
      <c r="C1327" s="17"/>
      <c r="D1327" s="17"/>
      <c r="E1327" s="82" t="s">
        <v>1630</v>
      </c>
    </row>
    <row r="1328" spans="2:5" ht="15.65" hidden="1" customHeight="1" x14ac:dyDescent="0.35">
      <c r="B1328" s="17"/>
      <c r="C1328" s="17"/>
      <c r="D1328" s="17"/>
      <c r="E1328" s="82" t="s">
        <v>1631</v>
      </c>
    </row>
    <row r="1329" spans="2:5" ht="15.65" hidden="1" customHeight="1" x14ac:dyDescent="0.35">
      <c r="B1329" s="17"/>
      <c r="C1329" s="17"/>
      <c r="D1329" s="17"/>
      <c r="E1329" s="82" t="s">
        <v>1632</v>
      </c>
    </row>
    <row r="1330" spans="2:5" ht="15.65" hidden="1" customHeight="1" x14ac:dyDescent="0.35">
      <c r="B1330" s="17"/>
      <c r="C1330" s="17"/>
      <c r="D1330" s="17"/>
      <c r="E1330" s="82" t="s">
        <v>1633</v>
      </c>
    </row>
    <row r="1331" spans="2:5" ht="15.65" hidden="1" customHeight="1" x14ac:dyDescent="0.35">
      <c r="B1331" s="17"/>
      <c r="C1331" s="17"/>
      <c r="D1331" s="17"/>
      <c r="E1331" s="82" t="s">
        <v>1634</v>
      </c>
    </row>
    <row r="1332" spans="2:5" ht="15.65" hidden="1" customHeight="1" x14ac:dyDescent="0.35">
      <c r="B1332" s="17"/>
      <c r="C1332" s="17"/>
      <c r="D1332" s="17"/>
      <c r="E1332" s="82" t="s">
        <v>1635</v>
      </c>
    </row>
    <row r="1333" spans="2:5" ht="15.65" hidden="1" customHeight="1" x14ac:dyDescent="0.35">
      <c r="B1333" s="17"/>
      <c r="C1333" s="17"/>
      <c r="D1333" s="17"/>
      <c r="E1333" s="82" t="s">
        <v>1636</v>
      </c>
    </row>
    <row r="1334" spans="2:5" ht="15.65" hidden="1" customHeight="1" x14ac:dyDescent="0.35">
      <c r="B1334" s="17"/>
      <c r="C1334" s="17"/>
      <c r="D1334" s="17"/>
      <c r="E1334" s="82" t="s">
        <v>1637</v>
      </c>
    </row>
    <row r="1335" spans="2:5" ht="15.65" hidden="1" customHeight="1" x14ac:dyDescent="0.35">
      <c r="B1335" s="17"/>
      <c r="C1335" s="17"/>
      <c r="D1335" s="17"/>
      <c r="E1335" s="82" t="s">
        <v>1638</v>
      </c>
    </row>
    <row r="1336" spans="2:5" ht="15.65" hidden="1" customHeight="1" x14ac:dyDescent="0.35">
      <c r="B1336" s="17"/>
      <c r="C1336" s="17"/>
      <c r="D1336" s="17"/>
      <c r="E1336" s="82" t="s">
        <v>1639</v>
      </c>
    </row>
    <row r="1337" spans="2:5" ht="15.65" hidden="1" customHeight="1" x14ac:dyDescent="0.35">
      <c r="B1337" s="17"/>
      <c r="C1337" s="17"/>
      <c r="D1337" s="17"/>
      <c r="E1337" s="82" t="s">
        <v>1640</v>
      </c>
    </row>
    <row r="1338" spans="2:5" ht="15.65" hidden="1" customHeight="1" x14ac:dyDescent="0.35">
      <c r="B1338" s="17"/>
      <c r="C1338" s="17"/>
      <c r="D1338" s="17"/>
      <c r="E1338" s="82" t="s">
        <v>1641</v>
      </c>
    </row>
    <row r="1339" spans="2:5" ht="15.65" hidden="1" customHeight="1" x14ac:dyDescent="0.35">
      <c r="B1339" s="17"/>
      <c r="C1339" s="17"/>
      <c r="D1339" s="17"/>
      <c r="E1339" s="82" t="s">
        <v>1642</v>
      </c>
    </row>
    <row r="1340" spans="2:5" ht="15.65" hidden="1" customHeight="1" x14ac:dyDescent="0.35">
      <c r="B1340" s="17"/>
      <c r="C1340" s="17"/>
      <c r="D1340" s="17"/>
      <c r="E1340" s="82" t="s">
        <v>1643</v>
      </c>
    </row>
    <row r="1341" spans="2:5" ht="15.65" hidden="1" customHeight="1" x14ac:dyDescent="0.35">
      <c r="B1341" s="17"/>
      <c r="C1341" s="17"/>
      <c r="D1341" s="17"/>
      <c r="E1341" s="82" t="s">
        <v>1644</v>
      </c>
    </row>
    <row r="1342" spans="2:5" ht="15.65" hidden="1" customHeight="1" x14ac:dyDescent="0.35">
      <c r="B1342" s="17"/>
      <c r="C1342" s="17"/>
      <c r="D1342" s="17"/>
      <c r="E1342" s="82" t="s">
        <v>1645</v>
      </c>
    </row>
    <row r="1343" spans="2:5" ht="15.65" hidden="1" customHeight="1" x14ac:dyDescent="0.35">
      <c r="B1343" s="17"/>
      <c r="C1343" s="17"/>
      <c r="D1343" s="17"/>
      <c r="E1343" s="82" t="s">
        <v>1646</v>
      </c>
    </row>
    <row r="1344" spans="2:5" ht="15.65" hidden="1" customHeight="1" x14ac:dyDescent="0.35">
      <c r="B1344" s="17"/>
      <c r="C1344" s="17"/>
      <c r="D1344" s="17"/>
      <c r="E1344" s="82" t="s">
        <v>1647</v>
      </c>
    </row>
    <row r="1345" spans="2:5" ht="15.65" hidden="1" customHeight="1" x14ac:dyDescent="0.35">
      <c r="B1345" s="17"/>
      <c r="C1345" s="17"/>
      <c r="D1345" s="17"/>
      <c r="E1345" s="82" t="s">
        <v>1648</v>
      </c>
    </row>
    <row r="1346" spans="2:5" ht="15.65" hidden="1" customHeight="1" x14ac:dyDescent="0.35">
      <c r="B1346" s="17"/>
      <c r="C1346" s="17"/>
      <c r="D1346" s="17"/>
      <c r="E1346" s="82" t="s">
        <v>1649</v>
      </c>
    </row>
    <row r="1347" spans="2:5" ht="15.65" hidden="1" customHeight="1" x14ac:dyDescent="0.35">
      <c r="B1347" s="17"/>
      <c r="C1347" s="17"/>
      <c r="D1347" s="17"/>
      <c r="E1347" s="82" t="s">
        <v>1650</v>
      </c>
    </row>
    <row r="1348" spans="2:5" ht="15.65" hidden="1" customHeight="1" x14ac:dyDescent="0.35">
      <c r="B1348" s="17"/>
      <c r="C1348" s="17"/>
      <c r="D1348" s="17"/>
      <c r="E1348" s="82" t="s">
        <v>1651</v>
      </c>
    </row>
    <row r="1349" spans="2:5" ht="15.65" hidden="1" customHeight="1" x14ac:dyDescent="0.35">
      <c r="B1349" s="17"/>
      <c r="C1349" s="17"/>
      <c r="D1349" s="17"/>
      <c r="E1349" s="82" t="s">
        <v>1652</v>
      </c>
    </row>
    <row r="1350" spans="2:5" ht="15.65" hidden="1" customHeight="1" x14ac:dyDescent="0.35">
      <c r="B1350" s="17"/>
      <c r="C1350" s="17"/>
      <c r="D1350" s="17"/>
      <c r="E1350" s="82" t="s">
        <v>1653</v>
      </c>
    </row>
    <row r="1351" spans="2:5" ht="15.65" hidden="1" customHeight="1" x14ac:dyDescent="0.35">
      <c r="B1351" s="17"/>
      <c r="C1351" s="17"/>
      <c r="D1351" s="17"/>
      <c r="E1351" s="82" t="s">
        <v>1654</v>
      </c>
    </row>
    <row r="1352" spans="2:5" ht="15.65" hidden="1" customHeight="1" x14ac:dyDescent="0.35">
      <c r="B1352" s="17"/>
      <c r="C1352" s="17"/>
      <c r="D1352" s="17"/>
      <c r="E1352" s="82" t="s">
        <v>1655</v>
      </c>
    </row>
    <row r="1353" spans="2:5" ht="15.65" hidden="1" customHeight="1" x14ac:dyDescent="0.35">
      <c r="B1353" s="17"/>
      <c r="C1353" s="17"/>
      <c r="D1353" s="17"/>
      <c r="E1353" s="82" t="s">
        <v>1656</v>
      </c>
    </row>
    <row r="1354" spans="2:5" ht="15.65" hidden="1" customHeight="1" x14ac:dyDescent="0.35">
      <c r="B1354" s="17"/>
      <c r="C1354" s="17"/>
      <c r="D1354" s="17"/>
      <c r="E1354" s="82" t="s">
        <v>1657</v>
      </c>
    </row>
    <row r="1355" spans="2:5" ht="15.65" hidden="1" customHeight="1" x14ac:dyDescent="0.35">
      <c r="B1355" s="17"/>
      <c r="C1355" s="17"/>
      <c r="D1355" s="17"/>
      <c r="E1355" s="82" t="s">
        <v>1658</v>
      </c>
    </row>
    <row r="1356" spans="2:5" ht="15.65" hidden="1" customHeight="1" x14ac:dyDescent="0.35">
      <c r="B1356" s="17"/>
      <c r="C1356" s="17"/>
      <c r="D1356" s="17"/>
      <c r="E1356" s="82" t="s">
        <v>1659</v>
      </c>
    </row>
    <row r="1357" spans="2:5" ht="15.65" hidden="1" customHeight="1" x14ac:dyDescent="0.35">
      <c r="B1357" s="17"/>
      <c r="C1357" s="17"/>
      <c r="D1357" s="17"/>
      <c r="E1357" s="82" t="s">
        <v>1660</v>
      </c>
    </row>
    <row r="1358" spans="2:5" ht="15.65" hidden="1" customHeight="1" x14ac:dyDescent="0.35">
      <c r="B1358" s="17"/>
      <c r="C1358" s="17"/>
      <c r="D1358" s="17"/>
      <c r="E1358" s="82" t="s">
        <v>1661</v>
      </c>
    </row>
    <row r="1359" spans="2:5" ht="15.65" hidden="1" customHeight="1" x14ac:dyDescent="0.35">
      <c r="B1359" s="17"/>
      <c r="C1359" s="17"/>
      <c r="D1359" s="17"/>
      <c r="E1359" s="82" t="s">
        <v>1662</v>
      </c>
    </row>
    <row r="1360" spans="2:5" ht="15.65" hidden="1" customHeight="1" x14ac:dyDescent="0.35">
      <c r="B1360" s="17"/>
      <c r="C1360" s="17"/>
      <c r="D1360" s="17"/>
      <c r="E1360" s="82" t="s">
        <v>1663</v>
      </c>
    </row>
    <row r="1361" spans="2:5" ht="15.65" hidden="1" customHeight="1" x14ac:dyDescent="0.35">
      <c r="B1361" s="17"/>
      <c r="C1361" s="17"/>
      <c r="D1361" s="17"/>
      <c r="E1361" s="82" t="s">
        <v>1664</v>
      </c>
    </row>
    <row r="1362" spans="2:5" ht="15.65" hidden="1" customHeight="1" x14ac:dyDescent="0.35">
      <c r="B1362" s="17"/>
      <c r="C1362" s="17"/>
      <c r="D1362" s="17"/>
      <c r="E1362" s="82" t="s">
        <v>1665</v>
      </c>
    </row>
    <row r="1363" spans="2:5" ht="15.65" hidden="1" customHeight="1" x14ac:dyDescent="0.35">
      <c r="B1363" s="17"/>
      <c r="C1363" s="17"/>
      <c r="D1363" s="17"/>
      <c r="E1363" s="82" t="s">
        <v>1666</v>
      </c>
    </row>
    <row r="1364" spans="2:5" ht="15.65" hidden="1" customHeight="1" x14ac:dyDescent="0.35">
      <c r="B1364" s="17"/>
      <c r="C1364" s="17"/>
      <c r="D1364" s="17"/>
      <c r="E1364" s="82" t="s">
        <v>1667</v>
      </c>
    </row>
    <row r="1365" spans="2:5" ht="15.65" hidden="1" customHeight="1" x14ac:dyDescent="0.35">
      <c r="B1365" s="17"/>
      <c r="C1365" s="17"/>
      <c r="D1365" s="17"/>
      <c r="E1365" s="82" t="s">
        <v>1668</v>
      </c>
    </row>
    <row r="1366" spans="2:5" ht="15.65" hidden="1" customHeight="1" x14ac:dyDescent="0.35">
      <c r="B1366" s="17"/>
      <c r="C1366" s="17"/>
      <c r="D1366" s="17"/>
      <c r="E1366" s="82" t="s">
        <v>1669</v>
      </c>
    </row>
    <row r="1367" spans="2:5" ht="15.65" hidden="1" customHeight="1" x14ac:dyDescent="0.35">
      <c r="B1367" s="17"/>
      <c r="C1367" s="17"/>
      <c r="D1367" s="17"/>
      <c r="E1367" s="82" t="s">
        <v>1670</v>
      </c>
    </row>
    <row r="1368" spans="2:5" ht="15.65" hidden="1" customHeight="1" x14ac:dyDescent="0.35">
      <c r="B1368" s="17"/>
      <c r="C1368" s="17"/>
      <c r="D1368" s="17"/>
      <c r="E1368" s="82" t="s">
        <v>1671</v>
      </c>
    </row>
    <row r="1369" spans="2:5" ht="15.65" hidden="1" customHeight="1" x14ac:dyDescent="0.35">
      <c r="B1369" s="17"/>
      <c r="C1369" s="17"/>
      <c r="D1369" s="17"/>
      <c r="E1369" s="82" t="s">
        <v>1672</v>
      </c>
    </row>
    <row r="1370" spans="2:5" ht="15.65" hidden="1" customHeight="1" x14ac:dyDescent="0.35">
      <c r="B1370" s="17"/>
      <c r="C1370" s="17"/>
      <c r="D1370" s="17"/>
      <c r="E1370" s="82" t="s">
        <v>1673</v>
      </c>
    </row>
    <row r="1371" spans="2:5" ht="15.65" hidden="1" customHeight="1" x14ac:dyDescent="0.35">
      <c r="B1371" s="17"/>
      <c r="C1371" s="17"/>
      <c r="D1371" s="17"/>
      <c r="E1371" s="17"/>
    </row>
    <row r="1372" spans="2:5" ht="19" hidden="1" customHeight="1" x14ac:dyDescent="0.4">
      <c r="B1372" s="17"/>
      <c r="C1372" s="17"/>
      <c r="D1372" s="17"/>
      <c r="E1372" s="56" t="s">
        <v>1675</v>
      </c>
    </row>
    <row r="1373" spans="2:5" ht="15.65" hidden="1" customHeight="1" x14ac:dyDescent="0.35">
      <c r="B1373" s="17"/>
      <c r="C1373" s="17"/>
      <c r="D1373" s="17"/>
      <c r="E1373" s="82" t="s">
        <v>1676</v>
      </c>
    </row>
    <row r="1374" spans="2:5" ht="15.65" hidden="1" customHeight="1" x14ac:dyDescent="0.35">
      <c r="B1374" s="17"/>
      <c r="C1374" s="17"/>
      <c r="D1374" s="17"/>
      <c r="E1374" s="82" t="s">
        <v>1677</v>
      </c>
    </row>
    <row r="1375" spans="2:5" ht="15.65" hidden="1" customHeight="1" x14ac:dyDescent="0.35">
      <c r="B1375" s="17"/>
      <c r="C1375" s="17"/>
      <c r="D1375" s="17"/>
      <c r="E1375" s="82" t="s">
        <v>1678</v>
      </c>
    </row>
    <row r="1376" spans="2:5" ht="15.65" hidden="1" customHeight="1" x14ac:dyDescent="0.35">
      <c r="B1376" s="17"/>
      <c r="C1376" s="17"/>
      <c r="D1376" s="17"/>
      <c r="E1376" s="82" t="s">
        <v>1679</v>
      </c>
    </row>
    <row r="1377" spans="2:5" ht="15.65" hidden="1" customHeight="1" x14ac:dyDescent="0.35">
      <c r="B1377" s="17"/>
      <c r="C1377" s="17"/>
      <c r="D1377" s="17"/>
      <c r="E1377" s="82" t="s">
        <v>1680</v>
      </c>
    </row>
    <row r="1378" spans="2:5" ht="15.65" hidden="1" customHeight="1" x14ac:dyDescent="0.35">
      <c r="B1378" s="17"/>
      <c r="C1378" s="17"/>
      <c r="D1378" s="17"/>
      <c r="E1378" s="82" t="s">
        <v>1681</v>
      </c>
    </row>
    <row r="1379" spans="2:5" ht="15.65" hidden="1" customHeight="1" x14ac:dyDescent="0.35">
      <c r="B1379" s="17"/>
      <c r="C1379" s="17"/>
      <c r="D1379" s="17"/>
      <c r="E1379" s="82" t="s">
        <v>1682</v>
      </c>
    </row>
    <row r="1380" spans="2:5" ht="15.65" hidden="1" customHeight="1" x14ac:dyDescent="0.35">
      <c r="B1380" s="17"/>
      <c r="C1380" s="17"/>
      <c r="D1380" s="17"/>
      <c r="E1380" s="82" t="s">
        <v>1683</v>
      </c>
    </row>
    <row r="1381" spans="2:5" ht="15.65" hidden="1" customHeight="1" x14ac:dyDescent="0.35">
      <c r="B1381" s="17"/>
      <c r="C1381" s="17"/>
      <c r="D1381" s="17"/>
      <c r="E1381" s="82" t="s">
        <v>1684</v>
      </c>
    </row>
    <row r="1382" spans="2:5" ht="15.65" hidden="1" customHeight="1" x14ac:dyDescent="0.35">
      <c r="B1382" s="17"/>
      <c r="C1382" s="17"/>
      <c r="D1382" s="17"/>
      <c r="E1382" s="82" t="s">
        <v>1685</v>
      </c>
    </row>
    <row r="1383" spans="2:5" ht="15.65" hidden="1" customHeight="1" x14ac:dyDescent="0.35">
      <c r="B1383" s="17"/>
      <c r="C1383" s="17"/>
      <c r="D1383" s="17"/>
      <c r="E1383" s="82" t="s">
        <v>1686</v>
      </c>
    </row>
    <row r="1384" spans="2:5" ht="15.65" hidden="1" customHeight="1" x14ac:dyDescent="0.35">
      <c r="B1384" s="17"/>
      <c r="C1384" s="17"/>
      <c r="D1384" s="17"/>
      <c r="E1384" s="82" t="s">
        <v>1687</v>
      </c>
    </row>
    <row r="1385" spans="2:5" ht="15.65" hidden="1" customHeight="1" x14ac:dyDescent="0.35">
      <c r="B1385" s="17"/>
      <c r="C1385" s="17"/>
      <c r="D1385" s="17"/>
      <c r="E1385" s="82" t="s">
        <v>1688</v>
      </c>
    </row>
    <row r="1386" spans="2:5" ht="15.65" hidden="1" customHeight="1" x14ac:dyDescent="0.35">
      <c r="B1386" s="17"/>
      <c r="C1386" s="17"/>
      <c r="D1386" s="17"/>
      <c r="E1386" s="82" t="s">
        <v>1689</v>
      </c>
    </row>
    <row r="1387" spans="2:5" ht="15.65" hidden="1" customHeight="1" x14ac:dyDescent="0.35">
      <c r="B1387" s="17"/>
      <c r="C1387" s="17"/>
      <c r="D1387" s="17"/>
      <c r="E1387" s="82" t="s">
        <v>1690</v>
      </c>
    </row>
    <row r="1388" spans="2:5" ht="15.65" hidden="1" customHeight="1" x14ac:dyDescent="0.35">
      <c r="B1388" s="17"/>
      <c r="C1388" s="17"/>
      <c r="D1388" s="17"/>
      <c r="E1388" s="82" t="s">
        <v>1691</v>
      </c>
    </row>
    <row r="1389" spans="2:5" ht="15.65" hidden="1" customHeight="1" x14ac:dyDescent="0.35">
      <c r="B1389" s="17"/>
      <c r="C1389" s="17"/>
      <c r="D1389" s="17"/>
      <c r="E1389" s="82" t="s">
        <v>1692</v>
      </c>
    </row>
    <row r="1390" spans="2:5" ht="15.65" hidden="1" customHeight="1" x14ac:dyDescent="0.35">
      <c r="B1390" s="17"/>
      <c r="C1390" s="17"/>
      <c r="D1390" s="17"/>
      <c r="E1390" s="82" t="s">
        <v>1693</v>
      </c>
    </row>
    <row r="1391" spans="2:5" ht="15.65" hidden="1" customHeight="1" x14ac:dyDescent="0.35">
      <c r="B1391" s="17"/>
      <c r="C1391" s="17"/>
      <c r="D1391" s="17"/>
      <c r="E1391" s="82" t="s">
        <v>1694</v>
      </c>
    </row>
    <row r="1392" spans="2:5" ht="15.65" hidden="1" customHeight="1" x14ac:dyDescent="0.35">
      <c r="B1392" s="17"/>
      <c r="C1392" s="17"/>
      <c r="D1392" s="17"/>
      <c r="E1392" s="82" t="s">
        <v>1695</v>
      </c>
    </row>
    <row r="1393" spans="2:5" ht="15.65" hidden="1" customHeight="1" x14ac:dyDescent="0.35">
      <c r="B1393" s="17"/>
      <c r="C1393" s="17"/>
      <c r="D1393" s="17"/>
      <c r="E1393" s="82" t="s">
        <v>1696</v>
      </c>
    </row>
    <row r="1394" spans="2:5" ht="15.65" hidden="1" customHeight="1" x14ac:dyDescent="0.35">
      <c r="B1394" s="17"/>
      <c r="C1394" s="17"/>
      <c r="D1394" s="17"/>
      <c r="E1394" s="82" t="s">
        <v>1697</v>
      </c>
    </row>
    <row r="1395" spans="2:5" ht="15.65" hidden="1" customHeight="1" x14ac:dyDescent="0.35">
      <c r="B1395" s="17"/>
      <c r="C1395" s="17"/>
      <c r="D1395" s="17"/>
      <c r="E1395" s="82" t="s">
        <v>1698</v>
      </c>
    </row>
    <row r="1396" spans="2:5" ht="15.65" hidden="1" customHeight="1" x14ac:dyDescent="0.35">
      <c r="B1396" s="17"/>
      <c r="C1396" s="17"/>
      <c r="D1396" s="17"/>
      <c r="E1396" s="82" t="s">
        <v>1699</v>
      </c>
    </row>
    <row r="1397" spans="2:5" ht="15.65" hidden="1" customHeight="1" x14ac:dyDescent="0.35">
      <c r="B1397" s="17"/>
      <c r="C1397" s="17"/>
      <c r="D1397" s="17"/>
      <c r="E1397" s="82" t="s">
        <v>1700</v>
      </c>
    </row>
    <row r="1398" spans="2:5" ht="15.65" hidden="1" customHeight="1" x14ac:dyDescent="0.35">
      <c r="B1398" s="17"/>
      <c r="C1398" s="17"/>
      <c r="D1398" s="17"/>
      <c r="E1398" s="82" t="s">
        <v>1701</v>
      </c>
    </row>
    <row r="1399" spans="2:5" ht="15.65" hidden="1" customHeight="1" x14ac:dyDescent="0.35">
      <c r="B1399" s="17"/>
      <c r="C1399" s="17"/>
      <c r="D1399" s="17"/>
      <c r="E1399" s="82" t="s">
        <v>1702</v>
      </c>
    </row>
    <row r="1400" spans="2:5" ht="15.65" hidden="1" customHeight="1" x14ac:dyDescent="0.35">
      <c r="B1400" s="17"/>
      <c r="C1400" s="17"/>
      <c r="D1400" s="17"/>
      <c r="E1400" s="82" t="s">
        <v>1703</v>
      </c>
    </row>
    <row r="1401" spans="2:5" ht="15.65" hidden="1" customHeight="1" x14ac:dyDescent="0.35">
      <c r="B1401" s="17"/>
      <c r="C1401" s="17"/>
      <c r="D1401" s="17"/>
      <c r="E1401" s="82" t="s">
        <v>1704</v>
      </c>
    </row>
    <row r="1402" spans="2:5" ht="15.65" hidden="1" customHeight="1" x14ac:dyDescent="0.35">
      <c r="B1402" s="17"/>
      <c r="C1402" s="17"/>
      <c r="D1402" s="17"/>
      <c r="E1402" s="17"/>
    </row>
    <row r="1403" spans="2:5" ht="15.65" hidden="1" customHeight="1" x14ac:dyDescent="0.35">
      <c r="B1403" s="17"/>
      <c r="C1403" s="17"/>
      <c r="D1403" s="17"/>
      <c r="E1403" s="17"/>
    </row>
    <row r="1404" spans="2:5" ht="15.65" hidden="1" customHeight="1" x14ac:dyDescent="0.35">
      <c r="B1404" s="17"/>
      <c r="C1404" s="17"/>
      <c r="D1404" s="17"/>
      <c r="E1404" s="17"/>
    </row>
    <row r="1405" spans="2:5" ht="15.65" hidden="1" customHeight="1" x14ac:dyDescent="0.35">
      <c r="B1405" s="17"/>
      <c r="C1405" s="17"/>
      <c r="D1405" s="17"/>
      <c r="E1405" s="17"/>
    </row>
    <row r="1406" spans="2:5" ht="15.65" hidden="1" customHeight="1" x14ac:dyDescent="0.35">
      <c r="B1406" s="17"/>
      <c r="C1406" s="17"/>
      <c r="D1406" s="17"/>
      <c r="E1406" s="17"/>
    </row>
    <row r="1407" spans="2:5" ht="15.65" hidden="1" customHeight="1" x14ac:dyDescent="0.35">
      <c r="B1407" s="17"/>
      <c r="C1407" s="17"/>
      <c r="D1407" s="17"/>
      <c r="E1407" s="17"/>
    </row>
    <row r="1408" spans="2:5" ht="15.65" hidden="1" customHeight="1" x14ac:dyDescent="0.35">
      <c r="B1408" s="17"/>
      <c r="C1408" s="17"/>
      <c r="D1408" s="17"/>
      <c r="E1408" s="17"/>
    </row>
    <row r="1409" spans="2:5" ht="15.65" hidden="1" customHeight="1" x14ac:dyDescent="0.35">
      <c r="B1409" s="17"/>
      <c r="C1409" s="17"/>
      <c r="D1409" s="17"/>
      <c r="E1409" s="17"/>
    </row>
    <row r="1410" spans="2:5" ht="15.65" hidden="1" customHeight="1" x14ac:dyDescent="0.35">
      <c r="B1410" s="17"/>
      <c r="C1410" s="17"/>
      <c r="D1410" s="17"/>
      <c r="E1410" s="17"/>
    </row>
    <row r="1411" spans="2:5" ht="15.65" hidden="1" customHeight="1" x14ac:dyDescent="0.35">
      <c r="B1411" s="17"/>
      <c r="C1411" s="17"/>
      <c r="D1411" s="17"/>
      <c r="E1411" s="17"/>
    </row>
    <row r="1412" spans="2:5" ht="15.65" hidden="1" customHeight="1" x14ac:dyDescent="0.35">
      <c r="B1412" s="17"/>
      <c r="C1412" s="17"/>
      <c r="D1412" s="17"/>
      <c r="E1412" s="17"/>
    </row>
    <row r="1413" spans="2:5" ht="15.65" hidden="1" customHeight="1" x14ac:dyDescent="0.35">
      <c r="B1413" s="17"/>
      <c r="C1413" s="17"/>
      <c r="D1413" s="17"/>
      <c r="E1413" s="17"/>
    </row>
    <row r="1414" spans="2:5" ht="15.65" hidden="1" customHeight="1" x14ac:dyDescent="0.35">
      <c r="B1414" s="17"/>
      <c r="C1414" s="17"/>
      <c r="D1414" s="17"/>
      <c r="E1414" s="17"/>
    </row>
    <row r="1415" spans="2:5" ht="15.65" hidden="1" customHeight="1" x14ac:dyDescent="0.35">
      <c r="B1415" s="17"/>
      <c r="C1415" s="17"/>
      <c r="D1415" s="17"/>
      <c r="E1415" s="17"/>
    </row>
    <row r="1416" spans="2:5" ht="15.65" hidden="1" customHeight="1" x14ac:dyDescent="0.35">
      <c r="B1416" s="17"/>
      <c r="C1416" s="17"/>
      <c r="D1416" s="17"/>
      <c r="E1416" s="17"/>
    </row>
    <row r="1417" spans="2:5" ht="15.65" hidden="1" customHeight="1" x14ac:dyDescent="0.35">
      <c r="B1417" s="17"/>
      <c r="C1417" s="17"/>
      <c r="D1417" s="17"/>
      <c r="E1417" s="17"/>
    </row>
    <row r="1418" spans="2:5" ht="15.65" hidden="1" customHeight="1" x14ac:dyDescent="0.35">
      <c r="B1418" s="17"/>
      <c r="C1418" s="17"/>
      <c r="D1418" s="17"/>
      <c r="E1418" s="17"/>
    </row>
    <row r="1419" spans="2:5" ht="15.65" hidden="1" customHeight="1" x14ac:dyDescent="0.35">
      <c r="B1419" s="17"/>
      <c r="C1419" s="17"/>
      <c r="D1419" s="17"/>
      <c r="E1419" s="17"/>
    </row>
    <row r="1420" spans="2:5" ht="15.65" hidden="1" customHeight="1" x14ac:dyDescent="0.35">
      <c r="B1420" s="17"/>
      <c r="C1420" s="17"/>
      <c r="D1420" s="17"/>
      <c r="E1420" s="17"/>
    </row>
    <row r="1421" spans="2:5" ht="15.65" hidden="1" customHeight="1" x14ac:dyDescent="0.35">
      <c r="B1421" s="17"/>
      <c r="C1421" s="17"/>
      <c r="D1421" s="17"/>
      <c r="E1421" s="17"/>
    </row>
    <row r="1422" spans="2:5" ht="15.65" hidden="1" customHeight="1" x14ac:dyDescent="0.35">
      <c r="B1422" s="17"/>
      <c r="C1422" s="17"/>
      <c r="D1422" s="17"/>
      <c r="E1422" s="17"/>
    </row>
    <row r="1423" spans="2:5" ht="15.65" hidden="1" customHeight="1" x14ac:dyDescent="0.35">
      <c r="B1423" s="17"/>
      <c r="C1423" s="17"/>
      <c r="D1423" s="17"/>
      <c r="E1423" s="17"/>
    </row>
    <row r="1424" spans="2:5" ht="15.65" hidden="1" customHeight="1" x14ac:dyDescent="0.35">
      <c r="B1424" s="17"/>
      <c r="C1424" s="17"/>
      <c r="D1424" s="17"/>
      <c r="E1424" s="17"/>
    </row>
    <row r="1425" spans="2:5" ht="15.65" hidden="1" customHeight="1" x14ac:dyDescent="0.35">
      <c r="B1425" s="17"/>
      <c r="C1425" s="17"/>
      <c r="D1425" s="17"/>
      <c r="E1425" s="17"/>
    </row>
    <row r="1426" spans="2:5" ht="15.65" hidden="1" customHeight="1" x14ac:dyDescent="0.35">
      <c r="B1426" s="17"/>
      <c r="C1426" s="17"/>
      <c r="D1426" s="17"/>
      <c r="E1426" s="17"/>
    </row>
    <row r="1427" spans="2:5" ht="15.65" hidden="1" customHeight="1" x14ac:dyDescent="0.35">
      <c r="B1427" s="17"/>
      <c r="C1427" s="17"/>
      <c r="D1427" s="17"/>
      <c r="E1427" s="17"/>
    </row>
    <row r="1428" spans="2:5" ht="15.65" hidden="1" customHeight="1" x14ac:dyDescent="0.35">
      <c r="B1428" s="17"/>
      <c r="C1428" s="17"/>
      <c r="D1428" s="17"/>
      <c r="E1428" s="17"/>
    </row>
    <row r="1429" spans="2:5" ht="15.65" hidden="1" customHeight="1" x14ac:dyDescent="0.35">
      <c r="B1429" s="17"/>
      <c r="C1429" s="17"/>
      <c r="D1429" s="17"/>
      <c r="E1429" s="17"/>
    </row>
    <row r="1430" spans="2:5" ht="15.65" hidden="1" customHeight="1" x14ac:dyDescent="0.35">
      <c r="B1430" s="17"/>
      <c r="C1430" s="17"/>
      <c r="D1430" s="17"/>
      <c r="E1430" s="17"/>
    </row>
    <row r="1431" spans="2:5" ht="15.65" hidden="1" customHeight="1" x14ac:dyDescent="0.35">
      <c r="B1431" s="17"/>
      <c r="C1431" s="17"/>
      <c r="D1431" s="17"/>
      <c r="E1431" s="17"/>
    </row>
    <row r="1432" spans="2:5" ht="15.65" hidden="1" customHeight="1" x14ac:dyDescent="0.35">
      <c r="B1432" s="17"/>
      <c r="C1432" s="17"/>
      <c r="D1432" s="17"/>
      <c r="E1432" s="17"/>
    </row>
    <row r="1433" spans="2:5" ht="15.65" hidden="1" customHeight="1" x14ac:dyDescent="0.35">
      <c r="B1433" s="17"/>
      <c r="C1433" s="17"/>
      <c r="D1433" s="17"/>
      <c r="E1433" s="17"/>
    </row>
    <row r="1434" spans="2:5" ht="15.65" hidden="1" customHeight="1" x14ac:dyDescent="0.35">
      <c r="B1434" s="17"/>
      <c r="C1434" s="17"/>
      <c r="D1434" s="17"/>
      <c r="E1434" s="17"/>
    </row>
    <row r="1435" spans="2:5" ht="15.65" hidden="1" customHeight="1" x14ac:dyDescent="0.35">
      <c r="B1435" s="17"/>
      <c r="C1435" s="17"/>
      <c r="D1435" s="17"/>
      <c r="E1435" s="17"/>
    </row>
    <row r="1436" spans="2:5" ht="15.65" hidden="1" customHeight="1" x14ac:dyDescent="0.35">
      <c r="B1436" s="17"/>
      <c r="C1436" s="17"/>
      <c r="D1436" s="17"/>
      <c r="E1436" s="17"/>
    </row>
    <row r="1437" spans="2:5" ht="15.65" hidden="1" customHeight="1" x14ac:dyDescent="0.35">
      <c r="B1437" s="17"/>
      <c r="C1437" s="17"/>
      <c r="D1437" s="17"/>
      <c r="E1437" s="46"/>
    </row>
    <row r="1438" spans="2:5" ht="15.65" hidden="1" customHeight="1" x14ac:dyDescent="0.35">
      <c r="B1438" s="17"/>
      <c r="C1438" s="17"/>
      <c r="D1438" s="17"/>
      <c r="E1438" s="17"/>
    </row>
    <row r="1439" spans="2:5" ht="15.65" hidden="1" customHeight="1" x14ac:dyDescent="0.35">
      <c r="B1439" s="17"/>
      <c r="C1439" s="17"/>
      <c r="D1439" s="17"/>
      <c r="E1439" s="17"/>
    </row>
    <row r="1440" spans="2:5" ht="15.65" hidden="1" customHeight="1" x14ac:dyDescent="0.35">
      <c r="B1440" s="17"/>
      <c r="C1440" s="17"/>
      <c r="D1440" s="17"/>
      <c r="E1440" s="17"/>
    </row>
    <row r="1441" spans="2:5" ht="15.65" hidden="1" customHeight="1" x14ac:dyDescent="0.35">
      <c r="B1441" s="17"/>
      <c r="C1441" s="17"/>
      <c r="D1441" s="17"/>
      <c r="E1441" s="17"/>
    </row>
    <row r="1442" spans="2:5" ht="15.65" hidden="1" customHeight="1" x14ac:dyDescent="0.35">
      <c r="B1442" s="17"/>
      <c r="C1442" s="17"/>
      <c r="D1442" s="17"/>
      <c r="E1442" s="17"/>
    </row>
    <row r="1443" spans="2:5" ht="15.65" hidden="1" customHeight="1" x14ac:dyDescent="0.35">
      <c r="B1443" s="17"/>
      <c r="C1443" s="17"/>
      <c r="D1443" s="17"/>
      <c r="E1443" s="17"/>
    </row>
    <row r="1444" spans="2:5" ht="15.65" hidden="1" customHeight="1" x14ac:dyDescent="0.35">
      <c r="B1444" s="17"/>
      <c r="C1444" s="17"/>
      <c r="D1444" s="17"/>
      <c r="E1444" s="17"/>
    </row>
    <row r="1445" spans="2:5" ht="15.65" hidden="1" customHeight="1" x14ac:dyDescent="0.35">
      <c r="B1445" s="17"/>
      <c r="C1445" s="17"/>
      <c r="D1445" s="17"/>
      <c r="E1445" s="46"/>
    </row>
    <row r="1446" spans="2:5" ht="15.65" hidden="1" customHeight="1" x14ac:dyDescent="0.35">
      <c r="B1446" s="17"/>
      <c r="C1446" s="17"/>
      <c r="D1446" s="17"/>
      <c r="E1446" s="17"/>
    </row>
    <row r="1447" spans="2:5" ht="15.65" hidden="1" customHeight="1" x14ac:dyDescent="0.35">
      <c r="B1447" s="17"/>
      <c r="C1447" s="17"/>
      <c r="D1447" s="17"/>
      <c r="E1447" s="17"/>
    </row>
    <row r="1448" spans="2:5" ht="15.65" hidden="1" customHeight="1" x14ac:dyDescent="0.35">
      <c r="B1448" s="17"/>
      <c r="C1448" s="17"/>
      <c r="D1448" s="17"/>
      <c r="E1448" s="46"/>
    </row>
    <row r="1449" spans="2:5" ht="15.65" hidden="1" customHeight="1" x14ac:dyDescent="0.35">
      <c r="B1449" s="17"/>
      <c r="C1449" s="17"/>
      <c r="D1449" s="17"/>
      <c r="E1449" s="17"/>
    </row>
    <row r="1450" spans="2:5" ht="15.65" hidden="1" customHeight="1" x14ac:dyDescent="0.35">
      <c r="B1450" s="17"/>
      <c r="C1450" s="17"/>
      <c r="D1450" s="17"/>
      <c r="E1450" s="17"/>
    </row>
    <row r="1451" spans="2:5" ht="15.65" hidden="1" customHeight="1" x14ac:dyDescent="0.35">
      <c r="B1451" s="17"/>
      <c r="C1451" s="17"/>
      <c r="D1451" s="17"/>
      <c r="E1451" s="17"/>
    </row>
    <row r="1452" spans="2:5" ht="15.65" hidden="1" customHeight="1" x14ac:dyDescent="0.35">
      <c r="B1452" s="17"/>
      <c r="C1452" s="17"/>
      <c r="D1452" s="17"/>
      <c r="E1452" s="46"/>
    </row>
    <row r="1453" spans="2:5" ht="15.65" hidden="1" customHeight="1" x14ac:dyDescent="0.35">
      <c r="B1453" s="17"/>
      <c r="C1453" s="17"/>
      <c r="D1453" s="17"/>
      <c r="E1453" s="17"/>
    </row>
    <row r="1454" spans="2:5" ht="15.65" hidden="1" customHeight="1" x14ac:dyDescent="0.35">
      <c r="B1454" s="17"/>
      <c r="C1454" s="17"/>
      <c r="D1454" s="17"/>
      <c r="E1454" s="17"/>
    </row>
    <row r="1455" spans="2:5" ht="15.65" hidden="1" customHeight="1" x14ac:dyDescent="0.35">
      <c r="B1455" s="17"/>
      <c r="C1455" s="17"/>
      <c r="D1455" s="17"/>
      <c r="E1455" s="17"/>
    </row>
    <row r="1456" spans="2:5" ht="15.65" hidden="1" customHeight="1" x14ac:dyDescent="0.35">
      <c r="B1456" s="17"/>
      <c r="C1456" s="17"/>
      <c r="D1456" s="17"/>
      <c r="E1456" s="17"/>
    </row>
    <row r="1457" spans="2:5" ht="15.65" hidden="1" customHeight="1" x14ac:dyDescent="0.35">
      <c r="B1457" s="17"/>
      <c r="C1457" s="17"/>
      <c r="D1457" s="17"/>
      <c r="E1457" s="17"/>
    </row>
    <row r="1458" spans="2:5" ht="15.65" hidden="1" customHeight="1" x14ac:dyDescent="0.35">
      <c r="B1458" s="17"/>
      <c r="C1458" s="17"/>
      <c r="D1458" s="17"/>
      <c r="E1458" s="17"/>
    </row>
    <row r="1459" spans="2:5" ht="15.65" hidden="1" customHeight="1" x14ac:dyDescent="0.35">
      <c r="B1459" s="17"/>
      <c r="C1459" s="17"/>
      <c r="D1459" s="17"/>
      <c r="E1459" s="17"/>
    </row>
    <row r="1460" spans="2:5" ht="15.65" hidden="1" customHeight="1" x14ac:dyDescent="0.35">
      <c r="B1460" s="17"/>
      <c r="C1460" s="17"/>
      <c r="D1460" s="17"/>
      <c r="E1460" s="17"/>
    </row>
    <row r="1461" spans="2:5" ht="15.65" hidden="1" customHeight="1" x14ac:dyDescent="0.35">
      <c r="B1461" s="17"/>
      <c r="C1461" s="17"/>
      <c r="D1461" s="17"/>
      <c r="E1461" s="46"/>
    </row>
    <row r="1462" spans="2:5" ht="15.65" hidden="1" customHeight="1" x14ac:dyDescent="0.35">
      <c r="B1462" s="17"/>
      <c r="C1462" s="17"/>
      <c r="D1462" s="17"/>
      <c r="E1462" s="17"/>
    </row>
    <row r="1463" spans="2:5" ht="15.65" hidden="1" customHeight="1" x14ac:dyDescent="0.35">
      <c r="B1463" s="17"/>
      <c r="C1463" s="17"/>
      <c r="D1463" s="17"/>
      <c r="E1463" s="82"/>
    </row>
    <row r="1464" spans="2:5" ht="15.65" hidden="1" customHeight="1" x14ac:dyDescent="0.35">
      <c r="B1464" s="17"/>
      <c r="C1464" s="17"/>
      <c r="D1464" s="17"/>
      <c r="E1464" s="82"/>
    </row>
    <row r="1465" spans="2:5" ht="15.65" hidden="1" customHeight="1" x14ac:dyDescent="0.35">
      <c r="B1465" s="17"/>
      <c r="C1465" s="17"/>
      <c r="D1465" s="17"/>
      <c r="E1465" s="82"/>
    </row>
    <row r="1466" spans="2:5" ht="14.15" hidden="1" customHeight="1" x14ac:dyDescent="0.3"/>
    <row r="1467" spans="2:5" ht="14.15" hidden="1" customHeight="1" x14ac:dyDescent="0.3"/>
    <row r="1468" spans="2:5" ht="14.15" hidden="1" customHeight="1" x14ac:dyDescent="0.3"/>
    <row r="1469" spans="2:5" ht="14.15" hidden="1" customHeight="1" x14ac:dyDescent="0.3"/>
    <row r="1470" spans="2:5" ht="14.15" hidden="1" customHeight="1" x14ac:dyDescent="0.3"/>
    <row r="1471" spans="2:5" ht="14.15" hidden="1" customHeight="1" x14ac:dyDescent="0.3"/>
    <row r="1472" spans="2:5" ht="14.15" hidden="1" customHeight="1" x14ac:dyDescent="0.3"/>
    <row r="1473" ht="14.15" hidden="1" customHeight="1" x14ac:dyDescent="0.3"/>
    <row r="1474" ht="14.15" hidden="1" customHeight="1" x14ac:dyDescent="0.3"/>
    <row r="1475" ht="14.15" hidden="1" customHeight="1" x14ac:dyDescent="0.3"/>
    <row r="1476" ht="14.15" hidden="1" customHeight="1" x14ac:dyDescent="0.3"/>
    <row r="1477" ht="14.15" hidden="1" customHeight="1" x14ac:dyDescent="0.3"/>
    <row r="1478" ht="14.15" hidden="1" customHeight="1" x14ac:dyDescent="0.3"/>
    <row r="1479" ht="14.15" hidden="1" customHeight="1" x14ac:dyDescent="0.3"/>
    <row r="1480" ht="14.15" hidden="1" customHeight="1" x14ac:dyDescent="0.3"/>
    <row r="1481" ht="14.15" hidden="1" customHeight="1" x14ac:dyDescent="0.3"/>
    <row r="1482" ht="14.15" hidden="1" customHeight="1" x14ac:dyDescent="0.3"/>
    <row r="1483" ht="14.15" hidden="1" customHeight="1" x14ac:dyDescent="0.3"/>
    <row r="1484" ht="14.15" hidden="1" customHeight="1" x14ac:dyDescent="0.3"/>
    <row r="1485" ht="14.15" hidden="1" customHeight="1" x14ac:dyDescent="0.3"/>
    <row r="1486" ht="14.15" hidden="1" customHeight="1" x14ac:dyDescent="0.3"/>
    <row r="1487" ht="14.15" hidden="1" customHeight="1" x14ac:dyDescent="0.3"/>
    <row r="1488" ht="14.15" hidden="1" customHeight="1" x14ac:dyDescent="0.3"/>
    <row r="1489" spans="2:2" ht="14.15" hidden="1" customHeight="1" x14ac:dyDescent="0.3"/>
    <row r="1490" spans="2:2" ht="14.15" hidden="1" customHeight="1" x14ac:dyDescent="0.3"/>
    <row r="1491" spans="2:2" ht="14.15" hidden="1" customHeight="1" x14ac:dyDescent="0.3"/>
    <row r="1492" spans="2:2" ht="14.15" hidden="1" customHeight="1" x14ac:dyDescent="0.3"/>
    <row r="1493" spans="2:2" ht="14.15" hidden="1" customHeight="1" x14ac:dyDescent="0.3"/>
    <row r="1494" spans="2:2" ht="14.15" hidden="1" customHeight="1" x14ac:dyDescent="0.3"/>
    <row r="1495" spans="2:2" ht="14.15" hidden="1" customHeight="1" x14ac:dyDescent="0.3"/>
    <row r="1496" spans="2:2" ht="14.15" hidden="1" customHeight="1" x14ac:dyDescent="0.3"/>
    <row r="1497" spans="2:2" ht="14.15" hidden="1" customHeight="1" x14ac:dyDescent="0.3"/>
    <row r="1498" spans="2:2" ht="14.15" hidden="1" customHeight="1" x14ac:dyDescent="0.3"/>
    <row r="1499" spans="2:2" ht="14.15" hidden="1" customHeight="1" x14ac:dyDescent="0.3"/>
    <row r="1500" spans="2:2" ht="14.15" hidden="1" customHeight="1" x14ac:dyDescent="0.3"/>
    <row r="1501" spans="2:2" ht="14.15" hidden="1" customHeight="1" x14ac:dyDescent="0.3"/>
    <row r="1502" spans="2:2" ht="14.15" customHeight="1" x14ac:dyDescent="0.3">
      <c r="B1502" s="61"/>
    </row>
    <row r="1503" spans="2:2" ht="14.15" customHeight="1" x14ac:dyDescent="0.3">
      <c r="B1503" s="61"/>
    </row>
    <row r="1504" spans="2:2" ht="14.15" customHeight="1" x14ac:dyDescent="0.3">
      <c r="B1504" s="61"/>
    </row>
    <row r="1505" spans="2:2" ht="14.15" customHeight="1" x14ac:dyDescent="0.3">
      <c r="B1505" s="61"/>
    </row>
    <row r="1506" spans="2:2" ht="14.15" customHeight="1" x14ac:dyDescent="0.3">
      <c r="B1506" s="61"/>
    </row>
    <row r="1507" spans="2:2" ht="14.15" customHeight="1" x14ac:dyDescent="0.3">
      <c r="B1507" s="61"/>
    </row>
    <row r="1508" spans="2:2" ht="14.15" customHeight="1" x14ac:dyDescent="0.3">
      <c r="B1508" s="61"/>
    </row>
    <row r="1509" spans="2:2" ht="14.15" customHeight="1" x14ac:dyDescent="0.3">
      <c r="B1509" s="61"/>
    </row>
    <row r="1510" spans="2:2" ht="14.15" customHeight="1" x14ac:dyDescent="0.3">
      <c r="B1510" s="61"/>
    </row>
    <row r="1511" spans="2:2" ht="14.15" customHeight="1" x14ac:dyDescent="0.3"/>
    <row r="1512" spans="2:2" ht="14.15" customHeight="1" x14ac:dyDescent="0.3"/>
    <row r="1513" spans="2:2" ht="14.15" customHeight="1" x14ac:dyDescent="0.3"/>
    <row r="1514" spans="2:2" ht="14.15" customHeight="1" x14ac:dyDescent="0.3"/>
    <row r="1515" spans="2:2" ht="14.15" customHeight="1" x14ac:dyDescent="0.3"/>
    <row r="1516" spans="2:2" ht="14.15" customHeight="1" x14ac:dyDescent="0.3"/>
    <row r="1517" spans="2:2" ht="14.15" customHeight="1" x14ac:dyDescent="0.3"/>
    <row r="1518" spans="2:2" ht="14.15" customHeight="1" x14ac:dyDescent="0.3"/>
    <row r="1519" spans="2:2" ht="14.15" customHeight="1" x14ac:dyDescent="0.3"/>
    <row r="1520" spans="2:2" ht="14.15" customHeight="1" x14ac:dyDescent="0.3"/>
    <row r="1521" ht="14.15" customHeight="1" x14ac:dyDescent="0.3"/>
    <row r="1522" ht="14.15" customHeight="1" x14ac:dyDescent="0.3"/>
    <row r="1523" ht="14.15" customHeight="1" x14ac:dyDescent="0.3"/>
    <row r="1524" ht="14.15" customHeight="1" x14ac:dyDescent="0.3"/>
    <row r="1525" ht="14.15" customHeight="1" x14ac:dyDescent="0.3"/>
    <row r="1526" ht="14.15" customHeight="1" x14ac:dyDescent="0.3"/>
    <row r="1527" ht="14.15" customHeight="1" x14ac:dyDescent="0.3"/>
    <row r="1528" ht="14.15" customHeight="1" x14ac:dyDescent="0.3"/>
    <row r="1529" ht="14.15" customHeight="1" x14ac:dyDescent="0.3"/>
    <row r="1530" ht="14.15" customHeight="1" x14ac:dyDescent="0.3"/>
    <row r="1531" ht="14.15" customHeight="1" x14ac:dyDescent="0.3"/>
    <row r="1532" ht="14.15" customHeight="1" x14ac:dyDescent="0.3"/>
    <row r="1533" ht="14.15" customHeight="1" x14ac:dyDescent="0.3"/>
  </sheetData>
  <sheetProtection password="D0DC" sheet="1" objects="1" scenarios="1"/>
  <mergeCells count="4542">
    <mergeCell ref="B27:I27"/>
    <mergeCell ref="G56:I56"/>
    <mergeCell ref="F68:I71"/>
    <mergeCell ref="B77:I77"/>
    <mergeCell ref="B94:I94"/>
    <mergeCell ref="B107:I107"/>
    <mergeCell ref="H137:I137"/>
    <mergeCell ref="H139:I139"/>
    <mergeCell ref="B169:I169"/>
    <mergeCell ref="I202:I205"/>
    <mergeCell ref="B246:I246"/>
    <mergeCell ref="I247:I248"/>
    <mergeCell ref="I252:I253"/>
    <mergeCell ref="H255:I258"/>
    <mergeCell ref="B259:I259"/>
    <mergeCell ref="B25:I25"/>
    <mergeCell ref="B26:I26"/>
    <mergeCell ref="B73:D73"/>
    <mergeCell ref="F73:I73"/>
    <mergeCell ref="C275:I275"/>
    <mergeCell ref="C276:I276"/>
    <mergeCell ref="B275:B276"/>
    <mergeCell ref="B287:B288"/>
    <mergeCell ref="C287:I287"/>
    <mergeCell ref="C288:I288"/>
    <mergeCell ref="B305:B306"/>
    <mergeCell ref="C305:I305"/>
    <mergeCell ref="C306:I306"/>
    <mergeCell ref="B167:I167"/>
    <mergeCell ref="C168:D168"/>
    <mergeCell ref="E168:F168"/>
    <mergeCell ref="G168:I168"/>
    <mergeCell ref="H28:I28"/>
    <mergeCell ref="B264:I264"/>
    <mergeCell ref="C205:E205"/>
    <mergeCell ref="B240:I240"/>
    <mergeCell ref="C293:I293"/>
    <mergeCell ref="B294:B295"/>
    <mergeCell ref="C294:I294"/>
    <mergeCell ref="C295:I295"/>
    <mergeCell ref="B289:I289"/>
    <mergeCell ref="B290:B291"/>
    <mergeCell ref="C290:I290"/>
    <mergeCell ref="C291:I291"/>
    <mergeCell ref="B292:B293"/>
    <mergeCell ref="C308:I308"/>
    <mergeCell ref="C310:I310"/>
    <mergeCell ref="D248:E248"/>
    <mergeCell ref="B257:D257"/>
    <mergeCell ref="B296:B297"/>
    <mergeCell ref="C296:I296"/>
    <mergeCell ref="G14:I14"/>
    <mergeCell ref="D23:F23"/>
    <mergeCell ref="B23:C23"/>
    <mergeCell ref="G19:I19"/>
    <mergeCell ref="B20:I20"/>
    <mergeCell ref="B21:I21"/>
    <mergeCell ref="B22:I22"/>
    <mergeCell ref="B176:D176"/>
    <mergeCell ref="B177:I177"/>
    <mergeCell ref="B178:I178"/>
    <mergeCell ref="B179:I179"/>
    <mergeCell ref="B164:I164"/>
    <mergeCell ref="B162:I162"/>
    <mergeCell ref="B171:I171"/>
    <mergeCell ref="B229:I229"/>
    <mergeCell ref="D247:E247"/>
    <mergeCell ref="B249:I249"/>
    <mergeCell ref="B250:I250"/>
    <mergeCell ref="D252:E252"/>
    <mergeCell ref="D253:E253"/>
    <mergeCell ref="B170:D170"/>
    <mergeCell ref="B173:D173"/>
    <mergeCell ref="C309:I309"/>
    <mergeCell ref="C299:I299"/>
    <mergeCell ref="B258:D258"/>
    <mergeCell ref="B239:C239"/>
    <mergeCell ref="B11:I11"/>
    <mergeCell ref="B12:D12"/>
    <mergeCell ref="B32:I32"/>
    <mergeCell ref="B15:I15"/>
    <mergeCell ref="B35:E35"/>
    <mergeCell ref="F35:I35"/>
    <mergeCell ref="B33:E33"/>
    <mergeCell ref="F33:H33"/>
    <mergeCell ref="B157:D157"/>
    <mergeCell ref="E157:I157"/>
    <mergeCell ref="B75:D75"/>
    <mergeCell ref="E76:I76"/>
    <mergeCell ref="B31:I31"/>
    <mergeCell ref="G131:I131"/>
    <mergeCell ref="B132:C132"/>
    <mergeCell ref="G132:I132"/>
    <mergeCell ref="B133:C133"/>
    <mergeCell ref="F112:I112"/>
    <mergeCell ref="B113:D113"/>
    <mergeCell ref="F113:I113"/>
    <mergeCell ref="F114:I114"/>
    <mergeCell ref="B124:C124"/>
    <mergeCell ref="G124:I124"/>
    <mergeCell ref="B125:C125"/>
    <mergeCell ref="G125:I125"/>
    <mergeCell ref="G95:I95"/>
    <mergeCell ref="B96:D96"/>
    <mergeCell ref="B117:I117"/>
    <mergeCell ref="B105:I105"/>
    <mergeCell ref="B119:I119"/>
    <mergeCell ref="B123:I123"/>
    <mergeCell ref="B149:E149"/>
    <mergeCell ref="C313:I313"/>
    <mergeCell ref="C315:I315"/>
    <mergeCell ref="B313:B314"/>
    <mergeCell ref="B59:I59"/>
    <mergeCell ref="B307:B308"/>
    <mergeCell ref="B315:B316"/>
    <mergeCell ref="B155:I155"/>
    <mergeCell ref="B64:I64"/>
    <mergeCell ref="B66:I66"/>
    <mergeCell ref="C300:I300"/>
    <mergeCell ref="C312:I312"/>
    <mergeCell ref="B273:B274"/>
    <mergeCell ref="B309:B310"/>
    <mergeCell ref="B298:I298"/>
    <mergeCell ref="B299:B300"/>
    <mergeCell ref="C303:I303"/>
    <mergeCell ref="B255:D255"/>
    <mergeCell ref="B256:D256"/>
    <mergeCell ref="B260:I260"/>
    <mergeCell ref="B261:I261"/>
    <mergeCell ref="B263:I263"/>
    <mergeCell ref="F230:G230"/>
    <mergeCell ref="B311:B312"/>
    <mergeCell ref="B214:I214"/>
    <mergeCell ref="B208:F208"/>
    <mergeCell ref="B211:I211"/>
    <mergeCell ref="D237:E237"/>
    <mergeCell ref="D234:E234"/>
    <mergeCell ref="H234:I234"/>
    <mergeCell ref="H237:I237"/>
    <mergeCell ref="A2:A317"/>
    <mergeCell ref="B3:I3"/>
    <mergeCell ref="B4:I4"/>
    <mergeCell ref="H6:I6"/>
    <mergeCell ref="B9:I9"/>
    <mergeCell ref="B10:C10"/>
    <mergeCell ref="D10:E10"/>
    <mergeCell ref="B13:I13"/>
    <mergeCell ref="B14:E14"/>
    <mergeCell ref="B16:I16"/>
    <mergeCell ref="C17:G17"/>
    <mergeCell ref="C18:F18"/>
    <mergeCell ref="H18:I18"/>
    <mergeCell ref="F10:G10"/>
    <mergeCell ref="H10:I10"/>
    <mergeCell ref="B301:B302"/>
    <mergeCell ref="B303:B304"/>
    <mergeCell ref="B54:C54"/>
    <mergeCell ref="B52:I52"/>
    <mergeCell ref="G224:H224"/>
    <mergeCell ref="B190:I190"/>
    <mergeCell ref="B191:I191"/>
    <mergeCell ref="B189:I189"/>
    <mergeCell ref="B192:I192"/>
    <mergeCell ref="B53:I53"/>
    <mergeCell ref="C274:I274"/>
    <mergeCell ref="C278:I278"/>
    <mergeCell ref="C280:I280"/>
    <mergeCell ref="C286:I286"/>
    <mergeCell ref="C302:I302"/>
    <mergeCell ref="C304:I304"/>
    <mergeCell ref="B156:I156"/>
    <mergeCell ref="C307:I307"/>
    <mergeCell ref="C292:I292"/>
    <mergeCell ref="C282:I282"/>
    <mergeCell ref="C297:I297"/>
    <mergeCell ref="C301:I301"/>
    <mergeCell ref="B266:I266"/>
    <mergeCell ref="B267:I267"/>
    <mergeCell ref="B197:I197"/>
    <mergeCell ref="C281:I281"/>
    <mergeCell ref="B254:I254"/>
    <mergeCell ref="F205:H205"/>
    <mergeCell ref="B200:I200"/>
    <mergeCell ref="G225:H225"/>
    <mergeCell ref="D226:E226"/>
    <mergeCell ref="D227:E227"/>
    <mergeCell ref="B236:C236"/>
    <mergeCell ref="D236:E236"/>
    <mergeCell ref="C271:I271"/>
    <mergeCell ref="C272:I272"/>
    <mergeCell ref="B283:B284"/>
    <mergeCell ref="C283:I283"/>
    <mergeCell ref="C284:I284"/>
    <mergeCell ref="B281:B282"/>
    <mergeCell ref="H236:I236"/>
    <mergeCell ref="B209:I209"/>
    <mergeCell ref="C269:I269"/>
    <mergeCell ref="B210:I210"/>
    <mergeCell ref="C202:E202"/>
    <mergeCell ref="C203:E203"/>
    <mergeCell ref="C204:E204"/>
    <mergeCell ref="B251:I251"/>
    <mergeCell ref="F204:H204"/>
    <mergeCell ref="B222:I222"/>
    <mergeCell ref="B213:I213"/>
    <mergeCell ref="B221:I221"/>
    <mergeCell ref="B235:C235"/>
    <mergeCell ref="D235:E235"/>
    <mergeCell ref="H235:I235"/>
    <mergeCell ref="G226:H226"/>
    <mergeCell ref="B234:C234"/>
    <mergeCell ref="B318:I318"/>
    <mergeCell ref="B262:I262"/>
    <mergeCell ref="D223:E223"/>
    <mergeCell ref="D224:E224"/>
    <mergeCell ref="B317:I317"/>
    <mergeCell ref="C314:I314"/>
    <mergeCell ref="C316:I316"/>
    <mergeCell ref="B277:B278"/>
    <mergeCell ref="B279:B280"/>
    <mergeCell ref="B285:B286"/>
    <mergeCell ref="B270:I270"/>
    <mergeCell ref="B271:B272"/>
    <mergeCell ref="B244:I244"/>
    <mergeCell ref="C311:I311"/>
    <mergeCell ref="D228:E228"/>
    <mergeCell ref="B268:I268"/>
    <mergeCell ref="D239:E239"/>
    <mergeCell ref="H239:I239"/>
    <mergeCell ref="C273:I273"/>
    <mergeCell ref="C277:I277"/>
    <mergeCell ref="C279:I279"/>
    <mergeCell ref="C285:I285"/>
    <mergeCell ref="B241:E241"/>
    <mergeCell ref="G241:I241"/>
    <mergeCell ref="B245:I245"/>
    <mergeCell ref="B242:I242"/>
    <mergeCell ref="B243:I243"/>
    <mergeCell ref="B237:C237"/>
    <mergeCell ref="F228:I228"/>
    <mergeCell ref="B238:C238"/>
    <mergeCell ref="D238:E238"/>
    <mergeCell ref="H238:I238"/>
    <mergeCell ref="B180:I180"/>
    <mergeCell ref="F203:H203"/>
    <mergeCell ref="B193:F193"/>
    <mergeCell ref="B198:I198"/>
    <mergeCell ref="E161:I161"/>
    <mergeCell ref="B163:D163"/>
    <mergeCell ref="E163:I163"/>
    <mergeCell ref="D233:E233"/>
    <mergeCell ref="H233:I233"/>
    <mergeCell ref="B232:I232"/>
    <mergeCell ref="B196:D196"/>
    <mergeCell ref="B207:C207"/>
    <mergeCell ref="D207:E207"/>
    <mergeCell ref="F207:I207"/>
    <mergeCell ref="B194:I194"/>
    <mergeCell ref="B183:I183"/>
    <mergeCell ref="E196:I196"/>
    <mergeCell ref="B212:I212"/>
    <mergeCell ref="G227:H227"/>
    <mergeCell ref="B230:D230"/>
    <mergeCell ref="F170:I170"/>
    <mergeCell ref="B233:C233"/>
    <mergeCell ref="B231:I231"/>
    <mergeCell ref="B217:I217"/>
    <mergeCell ref="B215:I215"/>
    <mergeCell ref="E182:F182"/>
    <mergeCell ref="B166:I166"/>
    <mergeCell ref="B195:I195"/>
    <mergeCell ref="B186:I186"/>
    <mergeCell ref="B206:I206"/>
    <mergeCell ref="B202:B203"/>
    <mergeCell ref="B204:B205"/>
    <mergeCell ref="DY48:EF48"/>
    <mergeCell ref="B216:F216"/>
    <mergeCell ref="B185:I185"/>
    <mergeCell ref="B89:I89"/>
    <mergeCell ref="B116:I116"/>
    <mergeCell ref="B121:I121"/>
    <mergeCell ref="F122:I122"/>
    <mergeCell ref="B115:I115"/>
    <mergeCell ref="B110:D110"/>
    <mergeCell ref="B140:I140"/>
    <mergeCell ref="B153:E153"/>
    <mergeCell ref="B165:I165"/>
    <mergeCell ref="F174:I174"/>
    <mergeCell ref="B199:I199"/>
    <mergeCell ref="D225:E225"/>
    <mergeCell ref="G223:H223"/>
    <mergeCell ref="AG48:AN48"/>
    <mergeCell ref="G72:I72"/>
    <mergeCell ref="B74:D74"/>
    <mergeCell ref="F202:H202"/>
    <mergeCell ref="B218:F218"/>
    <mergeCell ref="B201:I201"/>
    <mergeCell ref="B93:I93"/>
    <mergeCell ref="B95:D95"/>
    <mergeCell ref="B172:I172"/>
    <mergeCell ref="F173:I173"/>
    <mergeCell ref="B134:C134"/>
    <mergeCell ref="B187:I187"/>
    <mergeCell ref="B220:I220"/>
    <mergeCell ref="B219:I219"/>
    <mergeCell ref="B182:D182"/>
    <mergeCell ref="F111:I111"/>
    <mergeCell ref="B154:I154"/>
    <mergeCell ref="G182:I182"/>
    <mergeCell ref="F75:I75"/>
    <mergeCell ref="CS48:CZ48"/>
    <mergeCell ref="B103:I103"/>
    <mergeCell ref="B104:I104"/>
    <mergeCell ref="B106:I106"/>
    <mergeCell ref="B108:D108"/>
    <mergeCell ref="F108:I108"/>
    <mergeCell ref="B109:D109"/>
    <mergeCell ref="G101:I101"/>
    <mergeCell ref="B146:E146"/>
    <mergeCell ref="B114:D114"/>
    <mergeCell ref="B130:C130"/>
    <mergeCell ref="G130:I130"/>
    <mergeCell ref="B128:C128"/>
    <mergeCell ref="B67:I67"/>
    <mergeCell ref="G128:I128"/>
    <mergeCell ref="G90:I90"/>
    <mergeCell ref="B174:D174"/>
    <mergeCell ref="B175:I175"/>
    <mergeCell ref="F176:I176"/>
    <mergeCell ref="B118:I118"/>
    <mergeCell ref="B120:D120"/>
    <mergeCell ref="B141:I141"/>
    <mergeCell ref="B142:E142"/>
    <mergeCell ref="B158:I158"/>
    <mergeCell ref="Q48:X48"/>
    <mergeCell ref="Y48:AF48"/>
    <mergeCell ref="B86:C86"/>
    <mergeCell ref="F86:G86"/>
    <mergeCell ref="D86:E86"/>
    <mergeCell ref="F110:I110"/>
    <mergeCell ref="B111:D111"/>
    <mergeCell ref="F109:I109"/>
    <mergeCell ref="B122:D122"/>
    <mergeCell ref="B184:I184"/>
    <mergeCell ref="B131:C131"/>
    <mergeCell ref="B139:F139"/>
    <mergeCell ref="B147:E147"/>
    <mergeCell ref="B181:I181"/>
    <mergeCell ref="B160:I160"/>
    <mergeCell ref="B100:D100"/>
    <mergeCell ref="B150:E150"/>
    <mergeCell ref="B151:E151"/>
    <mergeCell ref="B152:E152"/>
    <mergeCell ref="B136:I136"/>
    <mergeCell ref="B159:D159"/>
    <mergeCell ref="B127:C127"/>
    <mergeCell ref="G127:I127"/>
    <mergeCell ref="H92:I92"/>
    <mergeCell ref="G102:I102"/>
    <mergeCell ref="F120:I120"/>
    <mergeCell ref="B161:D161"/>
    <mergeCell ref="D90:F90"/>
    <mergeCell ref="B91:I91"/>
    <mergeCell ref="G96:I96"/>
    <mergeCell ref="B87:I87"/>
    <mergeCell ref="B88:F88"/>
    <mergeCell ref="B129:C129"/>
    <mergeCell ref="B126:C126"/>
    <mergeCell ref="H88:I88"/>
    <mergeCell ref="MO48:MV48"/>
    <mergeCell ref="MW48:ND48"/>
    <mergeCell ref="B72:D72"/>
    <mergeCell ref="FE48:FL48"/>
    <mergeCell ref="FM48:FT48"/>
    <mergeCell ref="FU48:GB48"/>
    <mergeCell ref="GC48:GJ48"/>
    <mergeCell ref="GK48:GR48"/>
    <mergeCell ref="GS48:GZ48"/>
    <mergeCell ref="BM48:BT48"/>
    <mergeCell ref="BU48:CB48"/>
    <mergeCell ref="CC48:CJ48"/>
    <mergeCell ref="CK48:CR48"/>
    <mergeCell ref="B79:I79"/>
    <mergeCell ref="G84:I84"/>
    <mergeCell ref="B81:I81"/>
    <mergeCell ref="DA48:DH48"/>
    <mergeCell ref="DI48:DP48"/>
    <mergeCell ref="G74:I74"/>
    <mergeCell ref="DQ48:DX48"/>
    <mergeCell ref="JU48:KB48"/>
    <mergeCell ref="KC48:KJ48"/>
    <mergeCell ref="B71:D71"/>
    <mergeCell ref="D54:H54"/>
    <mergeCell ref="B69:D69"/>
    <mergeCell ref="B70:D70"/>
    <mergeCell ref="B78:I78"/>
    <mergeCell ref="C80:E80"/>
    <mergeCell ref="F80:I80"/>
    <mergeCell ref="E159:I159"/>
    <mergeCell ref="B143:E143"/>
    <mergeCell ref="B144:E144"/>
    <mergeCell ref="B145:E145"/>
    <mergeCell ref="B97:D97"/>
    <mergeCell ref="G97:I97"/>
    <mergeCell ref="B98:D98"/>
    <mergeCell ref="G98:I98"/>
    <mergeCell ref="JE48:JL48"/>
    <mergeCell ref="JM48:JT48"/>
    <mergeCell ref="B85:I85"/>
    <mergeCell ref="B63:I63"/>
    <mergeCell ref="B56:E56"/>
    <mergeCell ref="AO48:AV48"/>
    <mergeCell ref="AW48:BD48"/>
    <mergeCell ref="B102:D102"/>
    <mergeCell ref="EW48:FD48"/>
    <mergeCell ref="EG48:EN48"/>
    <mergeCell ref="G126:I126"/>
    <mergeCell ref="G129:I129"/>
    <mergeCell ref="B112:D112"/>
    <mergeCell ref="B138:I138"/>
    <mergeCell ref="B137:F137"/>
    <mergeCell ref="G134:I134"/>
    <mergeCell ref="B148:E148"/>
    <mergeCell ref="B135:C135"/>
    <mergeCell ref="G135:I135"/>
    <mergeCell ref="G133:I133"/>
    <mergeCell ref="B82:F82"/>
    <mergeCell ref="H82:I82"/>
    <mergeCell ref="B83:I83"/>
    <mergeCell ref="B84:F84"/>
    <mergeCell ref="B76:D76"/>
    <mergeCell ref="B61:F61"/>
    <mergeCell ref="LI48:LP48"/>
    <mergeCell ref="LQ48:LX48"/>
    <mergeCell ref="LY48:MF48"/>
    <mergeCell ref="MG48:MN48"/>
    <mergeCell ref="HA48:HH48"/>
    <mergeCell ref="HI48:HP48"/>
    <mergeCell ref="HQ48:HX48"/>
    <mergeCell ref="HY48:IF48"/>
    <mergeCell ref="B92:F92"/>
    <mergeCell ref="B90:C90"/>
    <mergeCell ref="B99:D99"/>
    <mergeCell ref="G99:I99"/>
    <mergeCell ref="G100:I100"/>
    <mergeCell ref="B101:D101"/>
    <mergeCell ref="BE48:BL48"/>
    <mergeCell ref="KS48:KZ48"/>
    <mergeCell ref="LA48:LH48"/>
    <mergeCell ref="B68:D68"/>
    <mergeCell ref="B49:I49"/>
    <mergeCell ref="G61:I61"/>
    <mergeCell ref="B50:I50"/>
    <mergeCell ref="B51:I51"/>
    <mergeCell ref="IG48:IN48"/>
    <mergeCell ref="IO48:IV48"/>
    <mergeCell ref="IW48:JD48"/>
    <mergeCell ref="EO48:EV48"/>
    <mergeCell ref="SC48:SJ48"/>
    <mergeCell ref="SK48:SR48"/>
    <mergeCell ref="SS48:SZ48"/>
    <mergeCell ref="TA48:TH48"/>
    <mergeCell ref="TI48:TP48"/>
    <mergeCell ref="TQ48:TX48"/>
    <mergeCell ref="TY48:UF48"/>
    <mergeCell ref="UG48:UN48"/>
    <mergeCell ref="UO48:UV48"/>
    <mergeCell ref="RE48:RL48"/>
    <mergeCell ref="RM48:RT48"/>
    <mergeCell ref="RU48:SB48"/>
    <mergeCell ref="NE48:NL48"/>
    <mergeCell ref="NM48:NT48"/>
    <mergeCell ref="NU48:OB48"/>
    <mergeCell ref="OC48:OJ48"/>
    <mergeCell ref="OK48:OR48"/>
    <mergeCell ref="OS48:OZ48"/>
    <mergeCell ref="PA48:PH48"/>
    <mergeCell ref="PI48:PP48"/>
    <mergeCell ref="PQ48:PX48"/>
    <mergeCell ref="PY48:QF48"/>
    <mergeCell ref="QG48:QN48"/>
    <mergeCell ref="QO48:QV48"/>
    <mergeCell ref="QW48:RD48"/>
    <mergeCell ref="KK48:KR48"/>
    <mergeCell ref="XQ48:XX48"/>
    <mergeCell ref="XY48:YF48"/>
    <mergeCell ref="YG48:YN48"/>
    <mergeCell ref="YO48:YV48"/>
    <mergeCell ref="YW48:ZD48"/>
    <mergeCell ref="ZE48:ZL48"/>
    <mergeCell ref="ZM48:ZT48"/>
    <mergeCell ref="ZU48:AAB48"/>
    <mergeCell ref="AAC48:AAJ48"/>
    <mergeCell ref="UW48:VD48"/>
    <mergeCell ref="VE48:VL48"/>
    <mergeCell ref="VM48:VT48"/>
    <mergeCell ref="VU48:WB48"/>
    <mergeCell ref="WC48:WJ48"/>
    <mergeCell ref="WK48:WR48"/>
    <mergeCell ref="WS48:WZ48"/>
    <mergeCell ref="XA48:XH48"/>
    <mergeCell ref="XI48:XP48"/>
    <mergeCell ref="ADE48:ADL48"/>
    <mergeCell ref="ADM48:ADT48"/>
    <mergeCell ref="ADU48:AEB48"/>
    <mergeCell ref="AEC48:AEJ48"/>
    <mergeCell ref="AEK48:AER48"/>
    <mergeCell ref="AES48:AEZ48"/>
    <mergeCell ref="AFA48:AFH48"/>
    <mergeCell ref="AFI48:AFP48"/>
    <mergeCell ref="AFQ48:AFX48"/>
    <mergeCell ref="AAK48:AAR48"/>
    <mergeCell ref="AAS48:AAZ48"/>
    <mergeCell ref="ABA48:ABH48"/>
    <mergeCell ref="ABI48:ABP48"/>
    <mergeCell ref="ABQ48:ABX48"/>
    <mergeCell ref="ABY48:ACF48"/>
    <mergeCell ref="ACG48:ACN48"/>
    <mergeCell ref="ACO48:ACV48"/>
    <mergeCell ref="ACW48:ADD48"/>
    <mergeCell ref="AIS48:AIZ48"/>
    <mergeCell ref="AJA48:AJH48"/>
    <mergeCell ref="AJI48:AJP48"/>
    <mergeCell ref="AJQ48:AJX48"/>
    <mergeCell ref="AJY48:AKF48"/>
    <mergeCell ref="AKG48:AKN48"/>
    <mergeCell ref="AKO48:AKV48"/>
    <mergeCell ref="AKW48:ALD48"/>
    <mergeCell ref="ALE48:ALL48"/>
    <mergeCell ref="AFY48:AGF48"/>
    <mergeCell ref="AGG48:AGN48"/>
    <mergeCell ref="AGO48:AGV48"/>
    <mergeCell ref="AGW48:AHD48"/>
    <mergeCell ref="AHE48:AHL48"/>
    <mergeCell ref="AHM48:AHT48"/>
    <mergeCell ref="AHU48:AIB48"/>
    <mergeCell ref="AIC48:AIJ48"/>
    <mergeCell ref="AIK48:AIR48"/>
    <mergeCell ref="AOG48:AON48"/>
    <mergeCell ref="AOO48:AOV48"/>
    <mergeCell ref="AOW48:APD48"/>
    <mergeCell ref="APE48:APL48"/>
    <mergeCell ref="APM48:APT48"/>
    <mergeCell ref="APU48:AQB48"/>
    <mergeCell ref="AQC48:AQJ48"/>
    <mergeCell ref="AQK48:AQR48"/>
    <mergeCell ref="AQS48:AQZ48"/>
    <mergeCell ref="ALM48:ALT48"/>
    <mergeCell ref="ALU48:AMB48"/>
    <mergeCell ref="AMC48:AMJ48"/>
    <mergeCell ref="AMK48:AMR48"/>
    <mergeCell ref="AMS48:AMZ48"/>
    <mergeCell ref="ANA48:ANH48"/>
    <mergeCell ref="ANI48:ANP48"/>
    <mergeCell ref="ANQ48:ANX48"/>
    <mergeCell ref="ANY48:AOF48"/>
    <mergeCell ref="ATU48:AUB48"/>
    <mergeCell ref="AUC48:AUJ48"/>
    <mergeCell ref="AUK48:AUR48"/>
    <mergeCell ref="AUS48:AUZ48"/>
    <mergeCell ref="AVA48:AVH48"/>
    <mergeCell ref="AVI48:AVP48"/>
    <mergeCell ref="AVQ48:AVX48"/>
    <mergeCell ref="AVY48:AWF48"/>
    <mergeCell ref="AWG48:AWN48"/>
    <mergeCell ref="ARA48:ARH48"/>
    <mergeCell ref="ARI48:ARP48"/>
    <mergeCell ref="ARQ48:ARX48"/>
    <mergeCell ref="ARY48:ASF48"/>
    <mergeCell ref="ASG48:ASN48"/>
    <mergeCell ref="ASO48:ASV48"/>
    <mergeCell ref="ASW48:ATD48"/>
    <mergeCell ref="ATE48:ATL48"/>
    <mergeCell ref="ATM48:ATT48"/>
    <mergeCell ref="AZI48:AZP48"/>
    <mergeCell ref="AZQ48:AZX48"/>
    <mergeCell ref="AZY48:BAF48"/>
    <mergeCell ref="BAG48:BAN48"/>
    <mergeCell ref="BAO48:BAV48"/>
    <mergeCell ref="BAW48:BBD48"/>
    <mergeCell ref="BBE48:BBL48"/>
    <mergeCell ref="BBM48:BBT48"/>
    <mergeCell ref="BBU48:BCB48"/>
    <mergeCell ref="AWO48:AWV48"/>
    <mergeCell ref="AWW48:AXD48"/>
    <mergeCell ref="AXE48:AXL48"/>
    <mergeCell ref="AXM48:AXT48"/>
    <mergeCell ref="AXU48:AYB48"/>
    <mergeCell ref="AYC48:AYJ48"/>
    <mergeCell ref="AYK48:AYR48"/>
    <mergeCell ref="AYS48:AYZ48"/>
    <mergeCell ref="AZA48:AZH48"/>
    <mergeCell ref="BEW48:BFD48"/>
    <mergeCell ref="BFE48:BFL48"/>
    <mergeCell ref="BFM48:BFT48"/>
    <mergeCell ref="BFU48:BGB48"/>
    <mergeCell ref="BGC48:BGJ48"/>
    <mergeCell ref="BGK48:BGR48"/>
    <mergeCell ref="BGS48:BGZ48"/>
    <mergeCell ref="BHA48:BHH48"/>
    <mergeCell ref="BHI48:BHP48"/>
    <mergeCell ref="BCC48:BCJ48"/>
    <mergeCell ref="BCK48:BCR48"/>
    <mergeCell ref="BCS48:BCZ48"/>
    <mergeCell ref="BDA48:BDH48"/>
    <mergeCell ref="BDI48:BDP48"/>
    <mergeCell ref="BDQ48:BDX48"/>
    <mergeCell ref="BDY48:BEF48"/>
    <mergeCell ref="BEG48:BEN48"/>
    <mergeCell ref="BEO48:BEV48"/>
    <mergeCell ref="BKK48:BKR48"/>
    <mergeCell ref="BKS48:BKZ48"/>
    <mergeCell ref="BLA48:BLH48"/>
    <mergeCell ref="BLI48:BLP48"/>
    <mergeCell ref="BLQ48:BLX48"/>
    <mergeCell ref="BLY48:BMF48"/>
    <mergeCell ref="BMG48:BMN48"/>
    <mergeCell ref="BMO48:BMV48"/>
    <mergeCell ref="BMW48:BND48"/>
    <mergeCell ref="BHQ48:BHX48"/>
    <mergeCell ref="BHY48:BIF48"/>
    <mergeCell ref="BIG48:BIN48"/>
    <mergeCell ref="BIO48:BIV48"/>
    <mergeCell ref="BIW48:BJD48"/>
    <mergeCell ref="BJE48:BJL48"/>
    <mergeCell ref="BJM48:BJT48"/>
    <mergeCell ref="BJU48:BKB48"/>
    <mergeCell ref="BKC48:BKJ48"/>
    <mergeCell ref="BPY48:BQF48"/>
    <mergeCell ref="BQG48:BQN48"/>
    <mergeCell ref="BQO48:BQV48"/>
    <mergeCell ref="BQW48:BRD48"/>
    <mergeCell ref="BRE48:BRL48"/>
    <mergeCell ref="BRM48:BRT48"/>
    <mergeCell ref="BRU48:BSB48"/>
    <mergeCell ref="BSC48:BSJ48"/>
    <mergeCell ref="BSK48:BSR48"/>
    <mergeCell ref="BNE48:BNL48"/>
    <mergeCell ref="BNM48:BNT48"/>
    <mergeCell ref="BNU48:BOB48"/>
    <mergeCell ref="BOC48:BOJ48"/>
    <mergeCell ref="BOK48:BOR48"/>
    <mergeCell ref="BOS48:BOZ48"/>
    <mergeCell ref="BPA48:BPH48"/>
    <mergeCell ref="BPI48:BPP48"/>
    <mergeCell ref="BPQ48:BPX48"/>
    <mergeCell ref="BVM48:BVT48"/>
    <mergeCell ref="BVU48:BWB48"/>
    <mergeCell ref="BWC48:BWJ48"/>
    <mergeCell ref="BWK48:BWR48"/>
    <mergeCell ref="BWS48:BWZ48"/>
    <mergeCell ref="BXA48:BXH48"/>
    <mergeCell ref="BXI48:BXP48"/>
    <mergeCell ref="BXQ48:BXX48"/>
    <mergeCell ref="BXY48:BYF48"/>
    <mergeCell ref="BSS48:BSZ48"/>
    <mergeCell ref="BTA48:BTH48"/>
    <mergeCell ref="BTI48:BTP48"/>
    <mergeCell ref="BTQ48:BTX48"/>
    <mergeCell ref="BTY48:BUF48"/>
    <mergeCell ref="BUG48:BUN48"/>
    <mergeCell ref="BUO48:BUV48"/>
    <mergeCell ref="BUW48:BVD48"/>
    <mergeCell ref="BVE48:BVL48"/>
    <mergeCell ref="CBA48:CBH48"/>
    <mergeCell ref="CBI48:CBP48"/>
    <mergeCell ref="CBQ48:CBX48"/>
    <mergeCell ref="CBY48:CCF48"/>
    <mergeCell ref="CCG48:CCN48"/>
    <mergeCell ref="CCO48:CCV48"/>
    <mergeCell ref="CCW48:CDD48"/>
    <mergeCell ref="CDE48:CDL48"/>
    <mergeCell ref="CDM48:CDT48"/>
    <mergeCell ref="BYG48:BYN48"/>
    <mergeCell ref="BYO48:BYV48"/>
    <mergeCell ref="BYW48:BZD48"/>
    <mergeCell ref="BZE48:BZL48"/>
    <mergeCell ref="BZM48:BZT48"/>
    <mergeCell ref="BZU48:CAB48"/>
    <mergeCell ref="CAC48:CAJ48"/>
    <mergeCell ref="CAK48:CAR48"/>
    <mergeCell ref="CAS48:CAZ48"/>
    <mergeCell ref="CGO48:CGV48"/>
    <mergeCell ref="CGW48:CHD48"/>
    <mergeCell ref="CHE48:CHL48"/>
    <mergeCell ref="CHM48:CHT48"/>
    <mergeCell ref="CHU48:CIB48"/>
    <mergeCell ref="CIC48:CIJ48"/>
    <mergeCell ref="CIK48:CIR48"/>
    <mergeCell ref="CIS48:CIZ48"/>
    <mergeCell ref="CJA48:CJH48"/>
    <mergeCell ref="CDU48:CEB48"/>
    <mergeCell ref="CEC48:CEJ48"/>
    <mergeCell ref="CEK48:CER48"/>
    <mergeCell ref="CES48:CEZ48"/>
    <mergeCell ref="CFA48:CFH48"/>
    <mergeCell ref="CFI48:CFP48"/>
    <mergeCell ref="CFQ48:CFX48"/>
    <mergeCell ref="CFY48:CGF48"/>
    <mergeCell ref="CGG48:CGN48"/>
    <mergeCell ref="CMC48:CMJ48"/>
    <mergeCell ref="CMK48:CMR48"/>
    <mergeCell ref="CMS48:CMZ48"/>
    <mergeCell ref="CNA48:CNH48"/>
    <mergeCell ref="CNI48:CNP48"/>
    <mergeCell ref="CNQ48:CNX48"/>
    <mergeCell ref="CNY48:COF48"/>
    <mergeCell ref="COG48:CON48"/>
    <mergeCell ref="COO48:COV48"/>
    <mergeCell ref="CJI48:CJP48"/>
    <mergeCell ref="CJQ48:CJX48"/>
    <mergeCell ref="CJY48:CKF48"/>
    <mergeCell ref="CKG48:CKN48"/>
    <mergeCell ref="CKO48:CKV48"/>
    <mergeCell ref="CKW48:CLD48"/>
    <mergeCell ref="CLE48:CLL48"/>
    <mergeCell ref="CLM48:CLT48"/>
    <mergeCell ref="CLU48:CMB48"/>
    <mergeCell ref="CRQ48:CRX48"/>
    <mergeCell ref="CRY48:CSF48"/>
    <mergeCell ref="CSG48:CSN48"/>
    <mergeCell ref="CSO48:CSV48"/>
    <mergeCell ref="CSW48:CTD48"/>
    <mergeCell ref="CTE48:CTL48"/>
    <mergeCell ref="CTM48:CTT48"/>
    <mergeCell ref="CTU48:CUB48"/>
    <mergeCell ref="CUC48:CUJ48"/>
    <mergeCell ref="COW48:CPD48"/>
    <mergeCell ref="CPE48:CPL48"/>
    <mergeCell ref="CPM48:CPT48"/>
    <mergeCell ref="CPU48:CQB48"/>
    <mergeCell ref="CQC48:CQJ48"/>
    <mergeCell ref="CQK48:CQR48"/>
    <mergeCell ref="CQS48:CQZ48"/>
    <mergeCell ref="CRA48:CRH48"/>
    <mergeCell ref="CRI48:CRP48"/>
    <mergeCell ref="CXE48:CXL48"/>
    <mergeCell ref="CXM48:CXT48"/>
    <mergeCell ref="CXU48:CYB48"/>
    <mergeCell ref="CYC48:CYJ48"/>
    <mergeCell ref="CYK48:CYR48"/>
    <mergeCell ref="CYS48:CYZ48"/>
    <mergeCell ref="CZA48:CZH48"/>
    <mergeCell ref="CZI48:CZP48"/>
    <mergeCell ref="CZQ48:CZX48"/>
    <mergeCell ref="CUK48:CUR48"/>
    <mergeCell ref="CUS48:CUZ48"/>
    <mergeCell ref="CVA48:CVH48"/>
    <mergeCell ref="CVI48:CVP48"/>
    <mergeCell ref="CVQ48:CVX48"/>
    <mergeCell ref="CVY48:CWF48"/>
    <mergeCell ref="CWG48:CWN48"/>
    <mergeCell ref="CWO48:CWV48"/>
    <mergeCell ref="CWW48:CXD48"/>
    <mergeCell ref="DCS48:DCZ48"/>
    <mergeCell ref="DDA48:DDH48"/>
    <mergeCell ref="DDI48:DDP48"/>
    <mergeCell ref="DDQ48:DDX48"/>
    <mergeCell ref="DDY48:DEF48"/>
    <mergeCell ref="DEG48:DEN48"/>
    <mergeCell ref="DEO48:DEV48"/>
    <mergeCell ref="DEW48:DFD48"/>
    <mergeCell ref="DFE48:DFL48"/>
    <mergeCell ref="CZY48:DAF48"/>
    <mergeCell ref="DAG48:DAN48"/>
    <mergeCell ref="DAO48:DAV48"/>
    <mergeCell ref="DAW48:DBD48"/>
    <mergeCell ref="DBE48:DBL48"/>
    <mergeCell ref="DBM48:DBT48"/>
    <mergeCell ref="DBU48:DCB48"/>
    <mergeCell ref="DCC48:DCJ48"/>
    <mergeCell ref="DCK48:DCR48"/>
    <mergeCell ref="DIG48:DIN48"/>
    <mergeCell ref="DIO48:DIV48"/>
    <mergeCell ref="DIW48:DJD48"/>
    <mergeCell ref="DJE48:DJL48"/>
    <mergeCell ref="DJM48:DJT48"/>
    <mergeCell ref="DJU48:DKB48"/>
    <mergeCell ref="DKC48:DKJ48"/>
    <mergeCell ref="DKK48:DKR48"/>
    <mergeCell ref="DKS48:DKZ48"/>
    <mergeCell ref="DFM48:DFT48"/>
    <mergeCell ref="DFU48:DGB48"/>
    <mergeCell ref="DGC48:DGJ48"/>
    <mergeCell ref="DGK48:DGR48"/>
    <mergeCell ref="DGS48:DGZ48"/>
    <mergeCell ref="DHA48:DHH48"/>
    <mergeCell ref="DHI48:DHP48"/>
    <mergeCell ref="DHQ48:DHX48"/>
    <mergeCell ref="DHY48:DIF48"/>
    <mergeCell ref="DNU48:DOB48"/>
    <mergeCell ref="DOC48:DOJ48"/>
    <mergeCell ref="DOK48:DOR48"/>
    <mergeCell ref="DOS48:DOZ48"/>
    <mergeCell ref="DPA48:DPH48"/>
    <mergeCell ref="DPI48:DPP48"/>
    <mergeCell ref="DPQ48:DPX48"/>
    <mergeCell ref="DPY48:DQF48"/>
    <mergeCell ref="DQG48:DQN48"/>
    <mergeCell ref="DLA48:DLH48"/>
    <mergeCell ref="DLI48:DLP48"/>
    <mergeCell ref="DLQ48:DLX48"/>
    <mergeCell ref="DLY48:DMF48"/>
    <mergeCell ref="DMG48:DMN48"/>
    <mergeCell ref="DMO48:DMV48"/>
    <mergeCell ref="DMW48:DND48"/>
    <mergeCell ref="DNE48:DNL48"/>
    <mergeCell ref="DNM48:DNT48"/>
    <mergeCell ref="DTI48:DTP48"/>
    <mergeCell ref="DTQ48:DTX48"/>
    <mergeCell ref="DTY48:DUF48"/>
    <mergeCell ref="DUG48:DUN48"/>
    <mergeCell ref="DUO48:DUV48"/>
    <mergeCell ref="DUW48:DVD48"/>
    <mergeCell ref="DVE48:DVL48"/>
    <mergeCell ref="DVM48:DVT48"/>
    <mergeCell ref="DVU48:DWB48"/>
    <mergeCell ref="DQO48:DQV48"/>
    <mergeCell ref="DQW48:DRD48"/>
    <mergeCell ref="DRE48:DRL48"/>
    <mergeCell ref="DRM48:DRT48"/>
    <mergeCell ref="DRU48:DSB48"/>
    <mergeCell ref="DSC48:DSJ48"/>
    <mergeCell ref="DSK48:DSR48"/>
    <mergeCell ref="DSS48:DSZ48"/>
    <mergeCell ref="DTA48:DTH48"/>
    <mergeCell ref="DYW48:DZD48"/>
    <mergeCell ref="DZE48:DZL48"/>
    <mergeCell ref="DZM48:DZT48"/>
    <mergeCell ref="DZU48:EAB48"/>
    <mergeCell ref="EAC48:EAJ48"/>
    <mergeCell ref="EAK48:EAR48"/>
    <mergeCell ref="EAS48:EAZ48"/>
    <mergeCell ref="EBA48:EBH48"/>
    <mergeCell ref="EBI48:EBP48"/>
    <mergeCell ref="DWC48:DWJ48"/>
    <mergeCell ref="DWK48:DWR48"/>
    <mergeCell ref="DWS48:DWZ48"/>
    <mergeCell ref="DXA48:DXH48"/>
    <mergeCell ref="DXI48:DXP48"/>
    <mergeCell ref="DXQ48:DXX48"/>
    <mergeCell ref="DXY48:DYF48"/>
    <mergeCell ref="DYG48:DYN48"/>
    <mergeCell ref="DYO48:DYV48"/>
    <mergeCell ref="EEK48:EER48"/>
    <mergeCell ref="EES48:EEZ48"/>
    <mergeCell ref="EFA48:EFH48"/>
    <mergeCell ref="EFI48:EFP48"/>
    <mergeCell ref="EFQ48:EFX48"/>
    <mergeCell ref="EFY48:EGF48"/>
    <mergeCell ref="EGG48:EGN48"/>
    <mergeCell ref="EGO48:EGV48"/>
    <mergeCell ref="EGW48:EHD48"/>
    <mergeCell ref="EBQ48:EBX48"/>
    <mergeCell ref="EBY48:ECF48"/>
    <mergeCell ref="ECG48:ECN48"/>
    <mergeCell ref="ECO48:ECV48"/>
    <mergeCell ref="ECW48:EDD48"/>
    <mergeCell ref="EDE48:EDL48"/>
    <mergeCell ref="EDM48:EDT48"/>
    <mergeCell ref="EDU48:EEB48"/>
    <mergeCell ref="EEC48:EEJ48"/>
    <mergeCell ref="EJY48:EKF48"/>
    <mergeCell ref="EKG48:EKN48"/>
    <mergeCell ref="EKO48:EKV48"/>
    <mergeCell ref="EKW48:ELD48"/>
    <mergeCell ref="ELE48:ELL48"/>
    <mergeCell ref="ELM48:ELT48"/>
    <mergeCell ref="ELU48:EMB48"/>
    <mergeCell ref="EMC48:EMJ48"/>
    <mergeCell ref="EMK48:EMR48"/>
    <mergeCell ref="EHE48:EHL48"/>
    <mergeCell ref="EHM48:EHT48"/>
    <mergeCell ref="EHU48:EIB48"/>
    <mergeCell ref="EIC48:EIJ48"/>
    <mergeCell ref="EIK48:EIR48"/>
    <mergeCell ref="EIS48:EIZ48"/>
    <mergeCell ref="EJA48:EJH48"/>
    <mergeCell ref="EJI48:EJP48"/>
    <mergeCell ref="EJQ48:EJX48"/>
    <mergeCell ref="EPM48:EPT48"/>
    <mergeCell ref="EPU48:EQB48"/>
    <mergeCell ref="EQC48:EQJ48"/>
    <mergeCell ref="EQK48:EQR48"/>
    <mergeCell ref="EQS48:EQZ48"/>
    <mergeCell ref="ERA48:ERH48"/>
    <mergeCell ref="ERI48:ERP48"/>
    <mergeCell ref="ERQ48:ERX48"/>
    <mergeCell ref="ERY48:ESF48"/>
    <mergeCell ref="EMS48:EMZ48"/>
    <mergeCell ref="ENA48:ENH48"/>
    <mergeCell ref="ENI48:ENP48"/>
    <mergeCell ref="ENQ48:ENX48"/>
    <mergeCell ref="ENY48:EOF48"/>
    <mergeCell ref="EOG48:EON48"/>
    <mergeCell ref="EOO48:EOV48"/>
    <mergeCell ref="EOW48:EPD48"/>
    <mergeCell ref="EPE48:EPL48"/>
    <mergeCell ref="EVA48:EVH48"/>
    <mergeCell ref="EVI48:EVP48"/>
    <mergeCell ref="EVQ48:EVX48"/>
    <mergeCell ref="EVY48:EWF48"/>
    <mergeCell ref="EWG48:EWN48"/>
    <mergeCell ref="EWO48:EWV48"/>
    <mergeCell ref="EWW48:EXD48"/>
    <mergeCell ref="EXE48:EXL48"/>
    <mergeCell ref="EXM48:EXT48"/>
    <mergeCell ref="ESG48:ESN48"/>
    <mergeCell ref="ESO48:ESV48"/>
    <mergeCell ref="ESW48:ETD48"/>
    <mergeCell ref="ETE48:ETL48"/>
    <mergeCell ref="ETM48:ETT48"/>
    <mergeCell ref="ETU48:EUB48"/>
    <mergeCell ref="EUC48:EUJ48"/>
    <mergeCell ref="EUK48:EUR48"/>
    <mergeCell ref="EUS48:EUZ48"/>
    <mergeCell ref="FAO48:FAV48"/>
    <mergeCell ref="FAW48:FBD48"/>
    <mergeCell ref="FBE48:FBL48"/>
    <mergeCell ref="FBM48:FBT48"/>
    <mergeCell ref="FBU48:FCB48"/>
    <mergeCell ref="FCC48:FCJ48"/>
    <mergeCell ref="FCK48:FCR48"/>
    <mergeCell ref="FCS48:FCZ48"/>
    <mergeCell ref="FDA48:FDH48"/>
    <mergeCell ref="EXU48:EYB48"/>
    <mergeCell ref="EYC48:EYJ48"/>
    <mergeCell ref="EYK48:EYR48"/>
    <mergeCell ref="EYS48:EYZ48"/>
    <mergeCell ref="EZA48:EZH48"/>
    <mergeCell ref="EZI48:EZP48"/>
    <mergeCell ref="EZQ48:EZX48"/>
    <mergeCell ref="EZY48:FAF48"/>
    <mergeCell ref="FAG48:FAN48"/>
    <mergeCell ref="FGC48:FGJ48"/>
    <mergeCell ref="FGK48:FGR48"/>
    <mergeCell ref="FGS48:FGZ48"/>
    <mergeCell ref="FHA48:FHH48"/>
    <mergeCell ref="FHI48:FHP48"/>
    <mergeCell ref="FHQ48:FHX48"/>
    <mergeCell ref="FHY48:FIF48"/>
    <mergeCell ref="FIG48:FIN48"/>
    <mergeCell ref="FIO48:FIV48"/>
    <mergeCell ref="FDI48:FDP48"/>
    <mergeCell ref="FDQ48:FDX48"/>
    <mergeCell ref="FDY48:FEF48"/>
    <mergeCell ref="FEG48:FEN48"/>
    <mergeCell ref="FEO48:FEV48"/>
    <mergeCell ref="FEW48:FFD48"/>
    <mergeCell ref="FFE48:FFL48"/>
    <mergeCell ref="FFM48:FFT48"/>
    <mergeCell ref="FFU48:FGB48"/>
    <mergeCell ref="FLQ48:FLX48"/>
    <mergeCell ref="FLY48:FMF48"/>
    <mergeCell ref="FMG48:FMN48"/>
    <mergeCell ref="FMO48:FMV48"/>
    <mergeCell ref="FMW48:FND48"/>
    <mergeCell ref="FNE48:FNL48"/>
    <mergeCell ref="FNM48:FNT48"/>
    <mergeCell ref="FNU48:FOB48"/>
    <mergeCell ref="FOC48:FOJ48"/>
    <mergeCell ref="FIW48:FJD48"/>
    <mergeCell ref="FJE48:FJL48"/>
    <mergeCell ref="FJM48:FJT48"/>
    <mergeCell ref="FJU48:FKB48"/>
    <mergeCell ref="FKC48:FKJ48"/>
    <mergeCell ref="FKK48:FKR48"/>
    <mergeCell ref="FKS48:FKZ48"/>
    <mergeCell ref="FLA48:FLH48"/>
    <mergeCell ref="FLI48:FLP48"/>
    <mergeCell ref="FRE48:FRL48"/>
    <mergeCell ref="FRM48:FRT48"/>
    <mergeCell ref="FRU48:FSB48"/>
    <mergeCell ref="FSC48:FSJ48"/>
    <mergeCell ref="FSK48:FSR48"/>
    <mergeCell ref="FSS48:FSZ48"/>
    <mergeCell ref="FTA48:FTH48"/>
    <mergeCell ref="FTI48:FTP48"/>
    <mergeCell ref="FTQ48:FTX48"/>
    <mergeCell ref="FOK48:FOR48"/>
    <mergeCell ref="FOS48:FOZ48"/>
    <mergeCell ref="FPA48:FPH48"/>
    <mergeCell ref="FPI48:FPP48"/>
    <mergeCell ref="FPQ48:FPX48"/>
    <mergeCell ref="FPY48:FQF48"/>
    <mergeCell ref="FQG48:FQN48"/>
    <mergeCell ref="FQO48:FQV48"/>
    <mergeCell ref="FQW48:FRD48"/>
    <mergeCell ref="FWS48:FWZ48"/>
    <mergeCell ref="FXA48:FXH48"/>
    <mergeCell ref="FXI48:FXP48"/>
    <mergeCell ref="FXQ48:FXX48"/>
    <mergeCell ref="FXY48:FYF48"/>
    <mergeCell ref="FYG48:FYN48"/>
    <mergeCell ref="FYO48:FYV48"/>
    <mergeCell ref="FYW48:FZD48"/>
    <mergeCell ref="FZE48:FZL48"/>
    <mergeCell ref="FTY48:FUF48"/>
    <mergeCell ref="FUG48:FUN48"/>
    <mergeCell ref="FUO48:FUV48"/>
    <mergeCell ref="FUW48:FVD48"/>
    <mergeCell ref="FVE48:FVL48"/>
    <mergeCell ref="FVM48:FVT48"/>
    <mergeCell ref="FVU48:FWB48"/>
    <mergeCell ref="FWC48:FWJ48"/>
    <mergeCell ref="FWK48:FWR48"/>
    <mergeCell ref="GCG48:GCN48"/>
    <mergeCell ref="GCO48:GCV48"/>
    <mergeCell ref="GCW48:GDD48"/>
    <mergeCell ref="GDE48:GDL48"/>
    <mergeCell ref="GDM48:GDT48"/>
    <mergeCell ref="GDU48:GEB48"/>
    <mergeCell ref="GEC48:GEJ48"/>
    <mergeCell ref="GEK48:GER48"/>
    <mergeCell ref="GES48:GEZ48"/>
    <mergeCell ref="FZM48:FZT48"/>
    <mergeCell ref="FZU48:GAB48"/>
    <mergeCell ref="GAC48:GAJ48"/>
    <mergeCell ref="GAK48:GAR48"/>
    <mergeCell ref="GAS48:GAZ48"/>
    <mergeCell ref="GBA48:GBH48"/>
    <mergeCell ref="GBI48:GBP48"/>
    <mergeCell ref="GBQ48:GBX48"/>
    <mergeCell ref="GBY48:GCF48"/>
    <mergeCell ref="GHU48:GIB48"/>
    <mergeCell ref="GIC48:GIJ48"/>
    <mergeCell ref="GIK48:GIR48"/>
    <mergeCell ref="GIS48:GIZ48"/>
    <mergeCell ref="GJA48:GJH48"/>
    <mergeCell ref="GJI48:GJP48"/>
    <mergeCell ref="GJQ48:GJX48"/>
    <mergeCell ref="GJY48:GKF48"/>
    <mergeCell ref="GKG48:GKN48"/>
    <mergeCell ref="GFA48:GFH48"/>
    <mergeCell ref="GFI48:GFP48"/>
    <mergeCell ref="GFQ48:GFX48"/>
    <mergeCell ref="GFY48:GGF48"/>
    <mergeCell ref="GGG48:GGN48"/>
    <mergeCell ref="GGO48:GGV48"/>
    <mergeCell ref="GGW48:GHD48"/>
    <mergeCell ref="GHE48:GHL48"/>
    <mergeCell ref="GHM48:GHT48"/>
    <mergeCell ref="GNI48:GNP48"/>
    <mergeCell ref="GNQ48:GNX48"/>
    <mergeCell ref="GNY48:GOF48"/>
    <mergeCell ref="GOG48:GON48"/>
    <mergeCell ref="GOO48:GOV48"/>
    <mergeCell ref="GOW48:GPD48"/>
    <mergeCell ref="GPE48:GPL48"/>
    <mergeCell ref="GPM48:GPT48"/>
    <mergeCell ref="GPU48:GQB48"/>
    <mergeCell ref="GKO48:GKV48"/>
    <mergeCell ref="GKW48:GLD48"/>
    <mergeCell ref="GLE48:GLL48"/>
    <mergeCell ref="GLM48:GLT48"/>
    <mergeCell ref="GLU48:GMB48"/>
    <mergeCell ref="GMC48:GMJ48"/>
    <mergeCell ref="GMK48:GMR48"/>
    <mergeCell ref="GMS48:GMZ48"/>
    <mergeCell ref="GNA48:GNH48"/>
    <mergeCell ref="GSW48:GTD48"/>
    <mergeCell ref="GTE48:GTL48"/>
    <mergeCell ref="GTM48:GTT48"/>
    <mergeCell ref="GTU48:GUB48"/>
    <mergeCell ref="GUC48:GUJ48"/>
    <mergeCell ref="GUK48:GUR48"/>
    <mergeCell ref="GUS48:GUZ48"/>
    <mergeCell ref="GVA48:GVH48"/>
    <mergeCell ref="GVI48:GVP48"/>
    <mergeCell ref="GQC48:GQJ48"/>
    <mergeCell ref="GQK48:GQR48"/>
    <mergeCell ref="GQS48:GQZ48"/>
    <mergeCell ref="GRA48:GRH48"/>
    <mergeCell ref="GRI48:GRP48"/>
    <mergeCell ref="GRQ48:GRX48"/>
    <mergeCell ref="GRY48:GSF48"/>
    <mergeCell ref="GSG48:GSN48"/>
    <mergeCell ref="GSO48:GSV48"/>
    <mergeCell ref="GYK48:GYR48"/>
    <mergeCell ref="GYS48:GYZ48"/>
    <mergeCell ref="GZA48:GZH48"/>
    <mergeCell ref="GZI48:GZP48"/>
    <mergeCell ref="GZQ48:GZX48"/>
    <mergeCell ref="GZY48:HAF48"/>
    <mergeCell ref="HAG48:HAN48"/>
    <mergeCell ref="HAO48:HAV48"/>
    <mergeCell ref="HAW48:HBD48"/>
    <mergeCell ref="GVQ48:GVX48"/>
    <mergeCell ref="GVY48:GWF48"/>
    <mergeCell ref="GWG48:GWN48"/>
    <mergeCell ref="GWO48:GWV48"/>
    <mergeCell ref="GWW48:GXD48"/>
    <mergeCell ref="GXE48:GXL48"/>
    <mergeCell ref="GXM48:GXT48"/>
    <mergeCell ref="GXU48:GYB48"/>
    <mergeCell ref="GYC48:GYJ48"/>
    <mergeCell ref="HDY48:HEF48"/>
    <mergeCell ref="HEG48:HEN48"/>
    <mergeCell ref="HEO48:HEV48"/>
    <mergeCell ref="HEW48:HFD48"/>
    <mergeCell ref="HFE48:HFL48"/>
    <mergeCell ref="HFM48:HFT48"/>
    <mergeCell ref="HFU48:HGB48"/>
    <mergeCell ref="HGC48:HGJ48"/>
    <mergeCell ref="HGK48:HGR48"/>
    <mergeCell ref="HBE48:HBL48"/>
    <mergeCell ref="HBM48:HBT48"/>
    <mergeCell ref="HBU48:HCB48"/>
    <mergeCell ref="HCC48:HCJ48"/>
    <mergeCell ref="HCK48:HCR48"/>
    <mergeCell ref="HCS48:HCZ48"/>
    <mergeCell ref="HDA48:HDH48"/>
    <mergeCell ref="HDI48:HDP48"/>
    <mergeCell ref="HDQ48:HDX48"/>
    <mergeCell ref="HJM48:HJT48"/>
    <mergeCell ref="HJU48:HKB48"/>
    <mergeCell ref="HKC48:HKJ48"/>
    <mergeCell ref="HKK48:HKR48"/>
    <mergeCell ref="HKS48:HKZ48"/>
    <mergeCell ref="HLA48:HLH48"/>
    <mergeCell ref="HLI48:HLP48"/>
    <mergeCell ref="HLQ48:HLX48"/>
    <mergeCell ref="HLY48:HMF48"/>
    <mergeCell ref="HGS48:HGZ48"/>
    <mergeCell ref="HHA48:HHH48"/>
    <mergeCell ref="HHI48:HHP48"/>
    <mergeCell ref="HHQ48:HHX48"/>
    <mergeCell ref="HHY48:HIF48"/>
    <mergeCell ref="HIG48:HIN48"/>
    <mergeCell ref="HIO48:HIV48"/>
    <mergeCell ref="HIW48:HJD48"/>
    <mergeCell ref="HJE48:HJL48"/>
    <mergeCell ref="HPA48:HPH48"/>
    <mergeCell ref="HPI48:HPP48"/>
    <mergeCell ref="HPQ48:HPX48"/>
    <mergeCell ref="HPY48:HQF48"/>
    <mergeCell ref="HQG48:HQN48"/>
    <mergeCell ref="HQO48:HQV48"/>
    <mergeCell ref="HQW48:HRD48"/>
    <mergeCell ref="HRE48:HRL48"/>
    <mergeCell ref="HRM48:HRT48"/>
    <mergeCell ref="HMG48:HMN48"/>
    <mergeCell ref="HMO48:HMV48"/>
    <mergeCell ref="HMW48:HND48"/>
    <mergeCell ref="HNE48:HNL48"/>
    <mergeCell ref="HNM48:HNT48"/>
    <mergeCell ref="HNU48:HOB48"/>
    <mergeCell ref="HOC48:HOJ48"/>
    <mergeCell ref="HOK48:HOR48"/>
    <mergeCell ref="HOS48:HOZ48"/>
    <mergeCell ref="HUO48:HUV48"/>
    <mergeCell ref="HUW48:HVD48"/>
    <mergeCell ref="HVE48:HVL48"/>
    <mergeCell ref="HVM48:HVT48"/>
    <mergeCell ref="HVU48:HWB48"/>
    <mergeCell ref="HWC48:HWJ48"/>
    <mergeCell ref="HWK48:HWR48"/>
    <mergeCell ref="HWS48:HWZ48"/>
    <mergeCell ref="HXA48:HXH48"/>
    <mergeCell ref="HRU48:HSB48"/>
    <mergeCell ref="HSC48:HSJ48"/>
    <mergeCell ref="HSK48:HSR48"/>
    <mergeCell ref="HSS48:HSZ48"/>
    <mergeCell ref="HTA48:HTH48"/>
    <mergeCell ref="HTI48:HTP48"/>
    <mergeCell ref="HTQ48:HTX48"/>
    <mergeCell ref="HTY48:HUF48"/>
    <mergeCell ref="HUG48:HUN48"/>
    <mergeCell ref="IAC48:IAJ48"/>
    <mergeCell ref="IAK48:IAR48"/>
    <mergeCell ref="IAS48:IAZ48"/>
    <mergeCell ref="IBA48:IBH48"/>
    <mergeCell ref="IBI48:IBP48"/>
    <mergeCell ref="IBQ48:IBX48"/>
    <mergeCell ref="IBY48:ICF48"/>
    <mergeCell ref="ICG48:ICN48"/>
    <mergeCell ref="ICO48:ICV48"/>
    <mergeCell ref="HXI48:HXP48"/>
    <mergeCell ref="HXQ48:HXX48"/>
    <mergeCell ref="HXY48:HYF48"/>
    <mergeCell ref="HYG48:HYN48"/>
    <mergeCell ref="HYO48:HYV48"/>
    <mergeCell ref="HYW48:HZD48"/>
    <mergeCell ref="HZE48:HZL48"/>
    <mergeCell ref="HZM48:HZT48"/>
    <mergeCell ref="HZU48:IAB48"/>
    <mergeCell ref="IFQ48:IFX48"/>
    <mergeCell ref="IFY48:IGF48"/>
    <mergeCell ref="IGG48:IGN48"/>
    <mergeCell ref="IGO48:IGV48"/>
    <mergeCell ref="IGW48:IHD48"/>
    <mergeCell ref="IHE48:IHL48"/>
    <mergeCell ref="IHM48:IHT48"/>
    <mergeCell ref="IHU48:IIB48"/>
    <mergeCell ref="IIC48:IIJ48"/>
    <mergeCell ref="ICW48:IDD48"/>
    <mergeCell ref="IDE48:IDL48"/>
    <mergeCell ref="IDM48:IDT48"/>
    <mergeCell ref="IDU48:IEB48"/>
    <mergeCell ref="IEC48:IEJ48"/>
    <mergeCell ref="IEK48:IER48"/>
    <mergeCell ref="IES48:IEZ48"/>
    <mergeCell ref="IFA48:IFH48"/>
    <mergeCell ref="IFI48:IFP48"/>
    <mergeCell ref="ILE48:ILL48"/>
    <mergeCell ref="ILM48:ILT48"/>
    <mergeCell ref="ILU48:IMB48"/>
    <mergeCell ref="IMC48:IMJ48"/>
    <mergeCell ref="IMK48:IMR48"/>
    <mergeCell ref="IMS48:IMZ48"/>
    <mergeCell ref="INA48:INH48"/>
    <mergeCell ref="INI48:INP48"/>
    <mergeCell ref="INQ48:INX48"/>
    <mergeCell ref="IIK48:IIR48"/>
    <mergeCell ref="IIS48:IIZ48"/>
    <mergeCell ref="IJA48:IJH48"/>
    <mergeCell ref="IJI48:IJP48"/>
    <mergeCell ref="IJQ48:IJX48"/>
    <mergeCell ref="IJY48:IKF48"/>
    <mergeCell ref="IKG48:IKN48"/>
    <mergeCell ref="IKO48:IKV48"/>
    <mergeCell ref="IKW48:ILD48"/>
    <mergeCell ref="IQS48:IQZ48"/>
    <mergeCell ref="IRA48:IRH48"/>
    <mergeCell ref="IRI48:IRP48"/>
    <mergeCell ref="IRQ48:IRX48"/>
    <mergeCell ref="IRY48:ISF48"/>
    <mergeCell ref="ISG48:ISN48"/>
    <mergeCell ref="ISO48:ISV48"/>
    <mergeCell ref="ISW48:ITD48"/>
    <mergeCell ref="ITE48:ITL48"/>
    <mergeCell ref="INY48:IOF48"/>
    <mergeCell ref="IOG48:ION48"/>
    <mergeCell ref="IOO48:IOV48"/>
    <mergeCell ref="IOW48:IPD48"/>
    <mergeCell ref="IPE48:IPL48"/>
    <mergeCell ref="IPM48:IPT48"/>
    <mergeCell ref="IPU48:IQB48"/>
    <mergeCell ref="IQC48:IQJ48"/>
    <mergeCell ref="IQK48:IQR48"/>
    <mergeCell ref="IWG48:IWN48"/>
    <mergeCell ref="IWO48:IWV48"/>
    <mergeCell ref="IWW48:IXD48"/>
    <mergeCell ref="IXE48:IXL48"/>
    <mergeCell ref="IXM48:IXT48"/>
    <mergeCell ref="IXU48:IYB48"/>
    <mergeCell ref="IYC48:IYJ48"/>
    <mergeCell ref="IYK48:IYR48"/>
    <mergeCell ref="IYS48:IYZ48"/>
    <mergeCell ref="ITM48:ITT48"/>
    <mergeCell ref="ITU48:IUB48"/>
    <mergeCell ref="IUC48:IUJ48"/>
    <mergeCell ref="IUK48:IUR48"/>
    <mergeCell ref="IUS48:IUZ48"/>
    <mergeCell ref="IVA48:IVH48"/>
    <mergeCell ref="IVI48:IVP48"/>
    <mergeCell ref="IVQ48:IVX48"/>
    <mergeCell ref="IVY48:IWF48"/>
    <mergeCell ref="JBU48:JCB48"/>
    <mergeCell ref="JCC48:JCJ48"/>
    <mergeCell ref="JCK48:JCR48"/>
    <mergeCell ref="JCS48:JCZ48"/>
    <mergeCell ref="JDA48:JDH48"/>
    <mergeCell ref="JDI48:JDP48"/>
    <mergeCell ref="JDQ48:JDX48"/>
    <mergeCell ref="JDY48:JEF48"/>
    <mergeCell ref="JEG48:JEN48"/>
    <mergeCell ref="IZA48:IZH48"/>
    <mergeCell ref="IZI48:IZP48"/>
    <mergeCell ref="IZQ48:IZX48"/>
    <mergeCell ref="IZY48:JAF48"/>
    <mergeCell ref="JAG48:JAN48"/>
    <mergeCell ref="JAO48:JAV48"/>
    <mergeCell ref="JAW48:JBD48"/>
    <mergeCell ref="JBE48:JBL48"/>
    <mergeCell ref="JBM48:JBT48"/>
    <mergeCell ref="JHI48:JHP48"/>
    <mergeCell ref="JHQ48:JHX48"/>
    <mergeCell ref="JHY48:JIF48"/>
    <mergeCell ref="JIG48:JIN48"/>
    <mergeCell ref="JIO48:JIV48"/>
    <mergeCell ref="JIW48:JJD48"/>
    <mergeCell ref="JJE48:JJL48"/>
    <mergeCell ref="JJM48:JJT48"/>
    <mergeCell ref="JJU48:JKB48"/>
    <mergeCell ref="JEO48:JEV48"/>
    <mergeCell ref="JEW48:JFD48"/>
    <mergeCell ref="JFE48:JFL48"/>
    <mergeCell ref="JFM48:JFT48"/>
    <mergeCell ref="JFU48:JGB48"/>
    <mergeCell ref="JGC48:JGJ48"/>
    <mergeCell ref="JGK48:JGR48"/>
    <mergeCell ref="JGS48:JGZ48"/>
    <mergeCell ref="JHA48:JHH48"/>
    <mergeCell ref="JMW48:JND48"/>
    <mergeCell ref="JNE48:JNL48"/>
    <mergeCell ref="JNM48:JNT48"/>
    <mergeCell ref="JNU48:JOB48"/>
    <mergeCell ref="JOC48:JOJ48"/>
    <mergeCell ref="JOK48:JOR48"/>
    <mergeCell ref="JOS48:JOZ48"/>
    <mergeCell ref="JPA48:JPH48"/>
    <mergeCell ref="JPI48:JPP48"/>
    <mergeCell ref="JKC48:JKJ48"/>
    <mergeCell ref="JKK48:JKR48"/>
    <mergeCell ref="JKS48:JKZ48"/>
    <mergeCell ref="JLA48:JLH48"/>
    <mergeCell ref="JLI48:JLP48"/>
    <mergeCell ref="JLQ48:JLX48"/>
    <mergeCell ref="JLY48:JMF48"/>
    <mergeCell ref="JMG48:JMN48"/>
    <mergeCell ref="JMO48:JMV48"/>
    <mergeCell ref="JSK48:JSR48"/>
    <mergeCell ref="JSS48:JSZ48"/>
    <mergeCell ref="JTA48:JTH48"/>
    <mergeCell ref="JTI48:JTP48"/>
    <mergeCell ref="JTQ48:JTX48"/>
    <mergeCell ref="JTY48:JUF48"/>
    <mergeCell ref="JUG48:JUN48"/>
    <mergeCell ref="JUO48:JUV48"/>
    <mergeCell ref="JUW48:JVD48"/>
    <mergeCell ref="JPQ48:JPX48"/>
    <mergeCell ref="JPY48:JQF48"/>
    <mergeCell ref="JQG48:JQN48"/>
    <mergeCell ref="JQO48:JQV48"/>
    <mergeCell ref="JQW48:JRD48"/>
    <mergeCell ref="JRE48:JRL48"/>
    <mergeCell ref="JRM48:JRT48"/>
    <mergeCell ref="JRU48:JSB48"/>
    <mergeCell ref="JSC48:JSJ48"/>
    <mergeCell ref="JXY48:JYF48"/>
    <mergeCell ref="JYG48:JYN48"/>
    <mergeCell ref="JYO48:JYV48"/>
    <mergeCell ref="JYW48:JZD48"/>
    <mergeCell ref="JZE48:JZL48"/>
    <mergeCell ref="JZM48:JZT48"/>
    <mergeCell ref="JZU48:KAB48"/>
    <mergeCell ref="KAC48:KAJ48"/>
    <mergeCell ref="KAK48:KAR48"/>
    <mergeCell ref="JVE48:JVL48"/>
    <mergeCell ref="JVM48:JVT48"/>
    <mergeCell ref="JVU48:JWB48"/>
    <mergeCell ref="JWC48:JWJ48"/>
    <mergeCell ref="JWK48:JWR48"/>
    <mergeCell ref="JWS48:JWZ48"/>
    <mergeCell ref="JXA48:JXH48"/>
    <mergeCell ref="JXI48:JXP48"/>
    <mergeCell ref="JXQ48:JXX48"/>
    <mergeCell ref="KDM48:KDT48"/>
    <mergeCell ref="KDU48:KEB48"/>
    <mergeCell ref="KEC48:KEJ48"/>
    <mergeCell ref="KEK48:KER48"/>
    <mergeCell ref="KES48:KEZ48"/>
    <mergeCell ref="KFA48:KFH48"/>
    <mergeCell ref="KFI48:KFP48"/>
    <mergeCell ref="KFQ48:KFX48"/>
    <mergeCell ref="KFY48:KGF48"/>
    <mergeCell ref="KAS48:KAZ48"/>
    <mergeCell ref="KBA48:KBH48"/>
    <mergeCell ref="KBI48:KBP48"/>
    <mergeCell ref="KBQ48:KBX48"/>
    <mergeCell ref="KBY48:KCF48"/>
    <mergeCell ref="KCG48:KCN48"/>
    <mergeCell ref="KCO48:KCV48"/>
    <mergeCell ref="KCW48:KDD48"/>
    <mergeCell ref="KDE48:KDL48"/>
    <mergeCell ref="KJA48:KJH48"/>
    <mergeCell ref="KJI48:KJP48"/>
    <mergeCell ref="KJQ48:KJX48"/>
    <mergeCell ref="KJY48:KKF48"/>
    <mergeCell ref="KKG48:KKN48"/>
    <mergeCell ref="KKO48:KKV48"/>
    <mergeCell ref="KKW48:KLD48"/>
    <mergeCell ref="KLE48:KLL48"/>
    <mergeCell ref="KLM48:KLT48"/>
    <mergeCell ref="KGG48:KGN48"/>
    <mergeCell ref="KGO48:KGV48"/>
    <mergeCell ref="KGW48:KHD48"/>
    <mergeCell ref="KHE48:KHL48"/>
    <mergeCell ref="KHM48:KHT48"/>
    <mergeCell ref="KHU48:KIB48"/>
    <mergeCell ref="KIC48:KIJ48"/>
    <mergeCell ref="KIK48:KIR48"/>
    <mergeCell ref="KIS48:KIZ48"/>
    <mergeCell ref="KOO48:KOV48"/>
    <mergeCell ref="KOW48:KPD48"/>
    <mergeCell ref="KPE48:KPL48"/>
    <mergeCell ref="KPM48:KPT48"/>
    <mergeCell ref="KPU48:KQB48"/>
    <mergeCell ref="KQC48:KQJ48"/>
    <mergeCell ref="KQK48:KQR48"/>
    <mergeCell ref="KQS48:KQZ48"/>
    <mergeCell ref="KRA48:KRH48"/>
    <mergeCell ref="KLU48:KMB48"/>
    <mergeCell ref="KMC48:KMJ48"/>
    <mergeCell ref="KMK48:KMR48"/>
    <mergeCell ref="KMS48:KMZ48"/>
    <mergeCell ref="KNA48:KNH48"/>
    <mergeCell ref="KNI48:KNP48"/>
    <mergeCell ref="KNQ48:KNX48"/>
    <mergeCell ref="KNY48:KOF48"/>
    <mergeCell ref="KOG48:KON48"/>
    <mergeCell ref="KUC48:KUJ48"/>
    <mergeCell ref="KUK48:KUR48"/>
    <mergeCell ref="KUS48:KUZ48"/>
    <mergeCell ref="KVA48:KVH48"/>
    <mergeCell ref="KVI48:KVP48"/>
    <mergeCell ref="KVQ48:KVX48"/>
    <mergeCell ref="KVY48:KWF48"/>
    <mergeCell ref="KWG48:KWN48"/>
    <mergeCell ref="KWO48:KWV48"/>
    <mergeCell ref="KRI48:KRP48"/>
    <mergeCell ref="KRQ48:KRX48"/>
    <mergeCell ref="KRY48:KSF48"/>
    <mergeCell ref="KSG48:KSN48"/>
    <mergeCell ref="KSO48:KSV48"/>
    <mergeCell ref="KSW48:KTD48"/>
    <mergeCell ref="KTE48:KTL48"/>
    <mergeCell ref="KTM48:KTT48"/>
    <mergeCell ref="KTU48:KUB48"/>
    <mergeCell ref="KZQ48:KZX48"/>
    <mergeCell ref="KZY48:LAF48"/>
    <mergeCell ref="LAG48:LAN48"/>
    <mergeCell ref="LAO48:LAV48"/>
    <mergeCell ref="LAW48:LBD48"/>
    <mergeCell ref="LBE48:LBL48"/>
    <mergeCell ref="LBM48:LBT48"/>
    <mergeCell ref="LBU48:LCB48"/>
    <mergeCell ref="LCC48:LCJ48"/>
    <mergeCell ref="KWW48:KXD48"/>
    <mergeCell ref="KXE48:KXL48"/>
    <mergeCell ref="KXM48:KXT48"/>
    <mergeCell ref="KXU48:KYB48"/>
    <mergeCell ref="KYC48:KYJ48"/>
    <mergeCell ref="KYK48:KYR48"/>
    <mergeCell ref="KYS48:KYZ48"/>
    <mergeCell ref="KZA48:KZH48"/>
    <mergeCell ref="KZI48:KZP48"/>
    <mergeCell ref="LFE48:LFL48"/>
    <mergeCell ref="LFM48:LFT48"/>
    <mergeCell ref="LFU48:LGB48"/>
    <mergeCell ref="LGC48:LGJ48"/>
    <mergeCell ref="LGK48:LGR48"/>
    <mergeCell ref="LGS48:LGZ48"/>
    <mergeCell ref="LHA48:LHH48"/>
    <mergeCell ref="LHI48:LHP48"/>
    <mergeCell ref="LHQ48:LHX48"/>
    <mergeCell ref="LCK48:LCR48"/>
    <mergeCell ref="LCS48:LCZ48"/>
    <mergeCell ref="LDA48:LDH48"/>
    <mergeCell ref="LDI48:LDP48"/>
    <mergeCell ref="LDQ48:LDX48"/>
    <mergeCell ref="LDY48:LEF48"/>
    <mergeCell ref="LEG48:LEN48"/>
    <mergeCell ref="LEO48:LEV48"/>
    <mergeCell ref="LEW48:LFD48"/>
    <mergeCell ref="LKS48:LKZ48"/>
    <mergeCell ref="LLA48:LLH48"/>
    <mergeCell ref="LLI48:LLP48"/>
    <mergeCell ref="LLQ48:LLX48"/>
    <mergeCell ref="LLY48:LMF48"/>
    <mergeCell ref="LMG48:LMN48"/>
    <mergeCell ref="LMO48:LMV48"/>
    <mergeCell ref="LMW48:LND48"/>
    <mergeCell ref="LNE48:LNL48"/>
    <mergeCell ref="LHY48:LIF48"/>
    <mergeCell ref="LIG48:LIN48"/>
    <mergeCell ref="LIO48:LIV48"/>
    <mergeCell ref="LIW48:LJD48"/>
    <mergeCell ref="LJE48:LJL48"/>
    <mergeCell ref="LJM48:LJT48"/>
    <mergeCell ref="LJU48:LKB48"/>
    <mergeCell ref="LKC48:LKJ48"/>
    <mergeCell ref="LKK48:LKR48"/>
    <mergeCell ref="LQG48:LQN48"/>
    <mergeCell ref="LQO48:LQV48"/>
    <mergeCell ref="LQW48:LRD48"/>
    <mergeCell ref="LRE48:LRL48"/>
    <mergeCell ref="LRM48:LRT48"/>
    <mergeCell ref="LRU48:LSB48"/>
    <mergeCell ref="LSC48:LSJ48"/>
    <mergeCell ref="LSK48:LSR48"/>
    <mergeCell ref="LSS48:LSZ48"/>
    <mergeCell ref="LNM48:LNT48"/>
    <mergeCell ref="LNU48:LOB48"/>
    <mergeCell ref="LOC48:LOJ48"/>
    <mergeCell ref="LOK48:LOR48"/>
    <mergeCell ref="LOS48:LOZ48"/>
    <mergeCell ref="LPA48:LPH48"/>
    <mergeCell ref="LPI48:LPP48"/>
    <mergeCell ref="LPQ48:LPX48"/>
    <mergeCell ref="LPY48:LQF48"/>
    <mergeCell ref="LVU48:LWB48"/>
    <mergeCell ref="LWC48:LWJ48"/>
    <mergeCell ref="LWK48:LWR48"/>
    <mergeCell ref="LWS48:LWZ48"/>
    <mergeCell ref="LXA48:LXH48"/>
    <mergeCell ref="LXI48:LXP48"/>
    <mergeCell ref="LXQ48:LXX48"/>
    <mergeCell ref="LXY48:LYF48"/>
    <mergeCell ref="LYG48:LYN48"/>
    <mergeCell ref="LTA48:LTH48"/>
    <mergeCell ref="LTI48:LTP48"/>
    <mergeCell ref="LTQ48:LTX48"/>
    <mergeCell ref="LTY48:LUF48"/>
    <mergeCell ref="LUG48:LUN48"/>
    <mergeCell ref="LUO48:LUV48"/>
    <mergeCell ref="LUW48:LVD48"/>
    <mergeCell ref="LVE48:LVL48"/>
    <mergeCell ref="LVM48:LVT48"/>
    <mergeCell ref="MBI48:MBP48"/>
    <mergeCell ref="MBQ48:MBX48"/>
    <mergeCell ref="MBY48:MCF48"/>
    <mergeCell ref="MCG48:MCN48"/>
    <mergeCell ref="MCO48:MCV48"/>
    <mergeCell ref="MCW48:MDD48"/>
    <mergeCell ref="MDE48:MDL48"/>
    <mergeCell ref="MDM48:MDT48"/>
    <mergeCell ref="MDU48:MEB48"/>
    <mergeCell ref="LYO48:LYV48"/>
    <mergeCell ref="LYW48:LZD48"/>
    <mergeCell ref="LZE48:LZL48"/>
    <mergeCell ref="LZM48:LZT48"/>
    <mergeCell ref="LZU48:MAB48"/>
    <mergeCell ref="MAC48:MAJ48"/>
    <mergeCell ref="MAK48:MAR48"/>
    <mergeCell ref="MAS48:MAZ48"/>
    <mergeCell ref="MBA48:MBH48"/>
    <mergeCell ref="MGW48:MHD48"/>
    <mergeCell ref="MHE48:MHL48"/>
    <mergeCell ref="MHM48:MHT48"/>
    <mergeCell ref="MHU48:MIB48"/>
    <mergeCell ref="MIC48:MIJ48"/>
    <mergeCell ref="MIK48:MIR48"/>
    <mergeCell ref="MIS48:MIZ48"/>
    <mergeCell ref="MJA48:MJH48"/>
    <mergeCell ref="MJI48:MJP48"/>
    <mergeCell ref="MEC48:MEJ48"/>
    <mergeCell ref="MEK48:MER48"/>
    <mergeCell ref="MES48:MEZ48"/>
    <mergeCell ref="MFA48:MFH48"/>
    <mergeCell ref="MFI48:MFP48"/>
    <mergeCell ref="MFQ48:MFX48"/>
    <mergeCell ref="MFY48:MGF48"/>
    <mergeCell ref="MGG48:MGN48"/>
    <mergeCell ref="MGO48:MGV48"/>
    <mergeCell ref="MMK48:MMR48"/>
    <mergeCell ref="MMS48:MMZ48"/>
    <mergeCell ref="MNA48:MNH48"/>
    <mergeCell ref="MNI48:MNP48"/>
    <mergeCell ref="MNQ48:MNX48"/>
    <mergeCell ref="MNY48:MOF48"/>
    <mergeCell ref="MOG48:MON48"/>
    <mergeCell ref="MOO48:MOV48"/>
    <mergeCell ref="MOW48:MPD48"/>
    <mergeCell ref="MJQ48:MJX48"/>
    <mergeCell ref="MJY48:MKF48"/>
    <mergeCell ref="MKG48:MKN48"/>
    <mergeCell ref="MKO48:MKV48"/>
    <mergeCell ref="MKW48:MLD48"/>
    <mergeCell ref="MLE48:MLL48"/>
    <mergeCell ref="MLM48:MLT48"/>
    <mergeCell ref="MLU48:MMB48"/>
    <mergeCell ref="MMC48:MMJ48"/>
    <mergeCell ref="MRY48:MSF48"/>
    <mergeCell ref="MSG48:MSN48"/>
    <mergeCell ref="MSO48:MSV48"/>
    <mergeCell ref="MSW48:MTD48"/>
    <mergeCell ref="MTE48:MTL48"/>
    <mergeCell ref="MTM48:MTT48"/>
    <mergeCell ref="MTU48:MUB48"/>
    <mergeCell ref="MUC48:MUJ48"/>
    <mergeCell ref="MUK48:MUR48"/>
    <mergeCell ref="MPE48:MPL48"/>
    <mergeCell ref="MPM48:MPT48"/>
    <mergeCell ref="MPU48:MQB48"/>
    <mergeCell ref="MQC48:MQJ48"/>
    <mergeCell ref="MQK48:MQR48"/>
    <mergeCell ref="MQS48:MQZ48"/>
    <mergeCell ref="MRA48:MRH48"/>
    <mergeCell ref="MRI48:MRP48"/>
    <mergeCell ref="MRQ48:MRX48"/>
    <mergeCell ref="MXM48:MXT48"/>
    <mergeCell ref="MXU48:MYB48"/>
    <mergeCell ref="MYC48:MYJ48"/>
    <mergeCell ref="MYK48:MYR48"/>
    <mergeCell ref="MYS48:MYZ48"/>
    <mergeCell ref="MZA48:MZH48"/>
    <mergeCell ref="MZI48:MZP48"/>
    <mergeCell ref="MZQ48:MZX48"/>
    <mergeCell ref="MZY48:NAF48"/>
    <mergeCell ref="MUS48:MUZ48"/>
    <mergeCell ref="MVA48:MVH48"/>
    <mergeCell ref="MVI48:MVP48"/>
    <mergeCell ref="MVQ48:MVX48"/>
    <mergeCell ref="MVY48:MWF48"/>
    <mergeCell ref="MWG48:MWN48"/>
    <mergeCell ref="MWO48:MWV48"/>
    <mergeCell ref="MWW48:MXD48"/>
    <mergeCell ref="MXE48:MXL48"/>
    <mergeCell ref="NDA48:NDH48"/>
    <mergeCell ref="NDI48:NDP48"/>
    <mergeCell ref="NDQ48:NDX48"/>
    <mergeCell ref="NDY48:NEF48"/>
    <mergeCell ref="NEG48:NEN48"/>
    <mergeCell ref="NEO48:NEV48"/>
    <mergeCell ref="NEW48:NFD48"/>
    <mergeCell ref="NFE48:NFL48"/>
    <mergeCell ref="NFM48:NFT48"/>
    <mergeCell ref="NAG48:NAN48"/>
    <mergeCell ref="NAO48:NAV48"/>
    <mergeCell ref="NAW48:NBD48"/>
    <mergeCell ref="NBE48:NBL48"/>
    <mergeCell ref="NBM48:NBT48"/>
    <mergeCell ref="NBU48:NCB48"/>
    <mergeCell ref="NCC48:NCJ48"/>
    <mergeCell ref="NCK48:NCR48"/>
    <mergeCell ref="NCS48:NCZ48"/>
    <mergeCell ref="NIO48:NIV48"/>
    <mergeCell ref="NIW48:NJD48"/>
    <mergeCell ref="NJE48:NJL48"/>
    <mergeCell ref="NJM48:NJT48"/>
    <mergeCell ref="NJU48:NKB48"/>
    <mergeCell ref="NKC48:NKJ48"/>
    <mergeCell ref="NKK48:NKR48"/>
    <mergeCell ref="NKS48:NKZ48"/>
    <mergeCell ref="NLA48:NLH48"/>
    <mergeCell ref="NFU48:NGB48"/>
    <mergeCell ref="NGC48:NGJ48"/>
    <mergeCell ref="NGK48:NGR48"/>
    <mergeCell ref="NGS48:NGZ48"/>
    <mergeCell ref="NHA48:NHH48"/>
    <mergeCell ref="NHI48:NHP48"/>
    <mergeCell ref="NHQ48:NHX48"/>
    <mergeCell ref="NHY48:NIF48"/>
    <mergeCell ref="NIG48:NIN48"/>
    <mergeCell ref="NOC48:NOJ48"/>
    <mergeCell ref="NOK48:NOR48"/>
    <mergeCell ref="NOS48:NOZ48"/>
    <mergeCell ref="NPA48:NPH48"/>
    <mergeCell ref="NPI48:NPP48"/>
    <mergeCell ref="NPQ48:NPX48"/>
    <mergeCell ref="NPY48:NQF48"/>
    <mergeCell ref="NQG48:NQN48"/>
    <mergeCell ref="NQO48:NQV48"/>
    <mergeCell ref="NLI48:NLP48"/>
    <mergeCell ref="NLQ48:NLX48"/>
    <mergeCell ref="NLY48:NMF48"/>
    <mergeCell ref="NMG48:NMN48"/>
    <mergeCell ref="NMO48:NMV48"/>
    <mergeCell ref="NMW48:NND48"/>
    <mergeCell ref="NNE48:NNL48"/>
    <mergeCell ref="NNM48:NNT48"/>
    <mergeCell ref="NNU48:NOB48"/>
    <mergeCell ref="NTQ48:NTX48"/>
    <mergeCell ref="NTY48:NUF48"/>
    <mergeCell ref="NUG48:NUN48"/>
    <mergeCell ref="NUO48:NUV48"/>
    <mergeCell ref="NUW48:NVD48"/>
    <mergeCell ref="NVE48:NVL48"/>
    <mergeCell ref="NVM48:NVT48"/>
    <mergeCell ref="NVU48:NWB48"/>
    <mergeCell ref="NWC48:NWJ48"/>
    <mergeCell ref="NQW48:NRD48"/>
    <mergeCell ref="NRE48:NRL48"/>
    <mergeCell ref="NRM48:NRT48"/>
    <mergeCell ref="NRU48:NSB48"/>
    <mergeCell ref="NSC48:NSJ48"/>
    <mergeCell ref="NSK48:NSR48"/>
    <mergeCell ref="NSS48:NSZ48"/>
    <mergeCell ref="NTA48:NTH48"/>
    <mergeCell ref="NTI48:NTP48"/>
    <mergeCell ref="NZE48:NZL48"/>
    <mergeCell ref="NZM48:NZT48"/>
    <mergeCell ref="NZU48:OAB48"/>
    <mergeCell ref="OAC48:OAJ48"/>
    <mergeCell ref="OAK48:OAR48"/>
    <mergeCell ref="OAS48:OAZ48"/>
    <mergeCell ref="OBA48:OBH48"/>
    <mergeCell ref="OBI48:OBP48"/>
    <mergeCell ref="OBQ48:OBX48"/>
    <mergeCell ref="NWK48:NWR48"/>
    <mergeCell ref="NWS48:NWZ48"/>
    <mergeCell ref="NXA48:NXH48"/>
    <mergeCell ref="NXI48:NXP48"/>
    <mergeCell ref="NXQ48:NXX48"/>
    <mergeCell ref="NXY48:NYF48"/>
    <mergeCell ref="NYG48:NYN48"/>
    <mergeCell ref="NYO48:NYV48"/>
    <mergeCell ref="NYW48:NZD48"/>
    <mergeCell ref="OES48:OEZ48"/>
    <mergeCell ref="OFA48:OFH48"/>
    <mergeCell ref="OFI48:OFP48"/>
    <mergeCell ref="OFQ48:OFX48"/>
    <mergeCell ref="OFY48:OGF48"/>
    <mergeCell ref="OGG48:OGN48"/>
    <mergeCell ref="OGO48:OGV48"/>
    <mergeCell ref="OGW48:OHD48"/>
    <mergeCell ref="OHE48:OHL48"/>
    <mergeCell ref="OBY48:OCF48"/>
    <mergeCell ref="OCG48:OCN48"/>
    <mergeCell ref="OCO48:OCV48"/>
    <mergeCell ref="OCW48:ODD48"/>
    <mergeCell ref="ODE48:ODL48"/>
    <mergeCell ref="ODM48:ODT48"/>
    <mergeCell ref="ODU48:OEB48"/>
    <mergeCell ref="OEC48:OEJ48"/>
    <mergeCell ref="OEK48:OER48"/>
    <mergeCell ref="OKG48:OKN48"/>
    <mergeCell ref="OKO48:OKV48"/>
    <mergeCell ref="OKW48:OLD48"/>
    <mergeCell ref="OLE48:OLL48"/>
    <mergeCell ref="OLM48:OLT48"/>
    <mergeCell ref="OLU48:OMB48"/>
    <mergeCell ref="OMC48:OMJ48"/>
    <mergeCell ref="OMK48:OMR48"/>
    <mergeCell ref="OMS48:OMZ48"/>
    <mergeCell ref="OHM48:OHT48"/>
    <mergeCell ref="OHU48:OIB48"/>
    <mergeCell ref="OIC48:OIJ48"/>
    <mergeCell ref="OIK48:OIR48"/>
    <mergeCell ref="OIS48:OIZ48"/>
    <mergeCell ref="OJA48:OJH48"/>
    <mergeCell ref="OJI48:OJP48"/>
    <mergeCell ref="OJQ48:OJX48"/>
    <mergeCell ref="OJY48:OKF48"/>
    <mergeCell ref="OPU48:OQB48"/>
    <mergeCell ref="OQC48:OQJ48"/>
    <mergeCell ref="OQK48:OQR48"/>
    <mergeCell ref="OQS48:OQZ48"/>
    <mergeCell ref="ORA48:ORH48"/>
    <mergeCell ref="ORI48:ORP48"/>
    <mergeCell ref="ORQ48:ORX48"/>
    <mergeCell ref="ORY48:OSF48"/>
    <mergeCell ref="OSG48:OSN48"/>
    <mergeCell ref="ONA48:ONH48"/>
    <mergeCell ref="ONI48:ONP48"/>
    <mergeCell ref="ONQ48:ONX48"/>
    <mergeCell ref="ONY48:OOF48"/>
    <mergeCell ref="OOG48:OON48"/>
    <mergeCell ref="OOO48:OOV48"/>
    <mergeCell ref="OOW48:OPD48"/>
    <mergeCell ref="OPE48:OPL48"/>
    <mergeCell ref="OPM48:OPT48"/>
    <mergeCell ref="OVI48:OVP48"/>
    <mergeCell ref="OVQ48:OVX48"/>
    <mergeCell ref="OVY48:OWF48"/>
    <mergeCell ref="OWG48:OWN48"/>
    <mergeCell ref="OWO48:OWV48"/>
    <mergeCell ref="OWW48:OXD48"/>
    <mergeCell ref="OXE48:OXL48"/>
    <mergeCell ref="OXM48:OXT48"/>
    <mergeCell ref="OXU48:OYB48"/>
    <mergeCell ref="OSO48:OSV48"/>
    <mergeCell ref="OSW48:OTD48"/>
    <mergeCell ref="OTE48:OTL48"/>
    <mergeCell ref="OTM48:OTT48"/>
    <mergeCell ref="OTU48:OUB48"/>
    <mergeCell ref="OUC48:OUJ48"/>
    <mergeCell ref="OUK48:OUR48"/>
    <mergeCell ref="OUS48:OUZ48"/>
    <mergeCell ref="OVA48:OVH48"/>
    <mergeCell ref="PAW48:PBD48"/>
    <mergeCell ref="PBE48:PBL48"/>
    <mergeCell ref="PBM48:PBT48"/>
    <mergeCell ref="PBU48:PCB48"/>
    <mergeCell ref="PCC48:PCJ48"/>
    <mergeCell ref="PCK48:PCR48"/>
    <mergeCell ref="PCS48:PCZ48"/>
    <mergeCell ref="PDA48:PDH48"/>
    <mergeCell ref="PDI48:PDP48"/>
    <mergeCell ref="OYC48:OYJ48"/>
    <mergeCell ref="OYK48:OYR48"/>
    <mergeCell ref="OYS48:OYZ48"/>
    <mergeCell ref="OZA48:OZH48"/>
    <mergeCell ref="OZI48:OZP48"/>
    <mergeCell ref="OZQ48:OZX48"/>
    <mergeCell ref="OZY48:PAF48"/>
    <mergeCell ref="PAG48:PAN48"/>
    <mergeCell ref="PAO48:PAV48"/>
    <mergeCell ref="PGK48:PGR48"/>
    <mergeCell ref="PGS48:PGZ48"/>
    <mergeCell ref="PHA48:PHH48"/>
    <mergeCell ref="PHI48:PHP48"/>
    <mergeCell ref="PHQ48:PHX48"/>
    <mergeCell ref="PHY48:PIF48"/>
    <mergeCell ref="PIG48:PIN48"/>
    <mergeCell ref="PIO48:PIV48"/>
    <mergeCell ref="PIW48:PJD48"/>
    <mergeCell ref="PDQ48:PDX48"/>
    <mergeCell ref="PDY48:PEF48"/>
    <mergeCell ref="PEG48:PEN48"/>
    <mergeCell ref="PEO48:PEV48"/>
    <mergeCell ref="PEW48:PFD48"/>
    <mergeCell ref="PFE48:PFL48"/>
    <mergeCell ref="PFM48:PFT48"/>
    <mergeCell ref="PFU48:PGB48"/>
    <mergeCell ref="PGC48:PGJ48"/>
    <mergeCell ref="PLY48:PMF48"/>
    <mergeCell ref="PMG48:PMN48"/>
    <mergeCell ref="PMO48:PMV48"/>
    <mergeCell ref="PMW48:PND48"/>
    <mergeCell ref="PNE48:PNL48"/>
    <mergeCell ref="PNM48:PNT48"/>
    <mergeCell ref="PNU48:POB48"/>
    <mergeCell ref="POC48:POJ48"/>
    <mergeCell ref="POK48:POR48"/>
    <mergeCell ref="PJE48:PJL48"/>
    <mergeCell ref="PJM48:PJT48"/>
    <mergeCell ref="PJU48:PKB48"/>
    <mergeCell ref="PKC48:PKJ48"/>
    <mergeCell ref="PKK48:PKR48"/>
    <mergeCell ref="PKS48:PKZ48"/>
    <mergeCell ref="PLA48:PLH48"/>
    <mergeCell ref="PLI48:PLP48"/>
    <mergeCell ref="PLQ48:PLX48"/>
    <mergeCell ref="PRM48:PRT48"/>
    <mergeCell ref="PRU48:PSB48"/>
    <mergeCell ref="PSC48:PSJ48"/>
    <mergeCell ref="PSK48:PSR48"/>
    <mergeCell ref="PSS48:PSZ48"/>
    <mergeCell ref="PTA48:PTH48"/>
    <mergeCell ref="PTI48:PTP48"/>
    <mergeCell ref="PTQ48:PTX48"/>
    <mergeCell ref="PTY48:PUF48"/>
    <mergeCell ref="POS48:POZ48"/>
    <mergeCell ref="PPA48:PPH48"/>
    <mergeCell ref="PPI48:PPP48"/>
    <mergeCell ref="PPQ48:PPX48"/>
    <mergeCell ref="PPY48:PQF48"/>
    <mergeCell ref="PQG48:PQN48"/>
    <mergeCell ref="PQO48:PQV48"/>
    <mergeCell ref="PQW48:PRD48"/>
    <mergeCell ref="PRE48:PRL48"/>
    <mergeCell ref="PXA48:PXH48"/>
    <mergeCell ref="PXI48:PXP48"/>
    <mergeCell ref="PXQ48:PXX48"/>
    <mergeCell ref="PXY48:PYF48"/>
    <mergeCell ref="PYG48:PYN48"/>
    <mergeCell ref="PYO48:PYV48"/>
    <mergeCell ref="PYW48:PZD48"/>
    <mergeCell ref="PZE48:PZL48"/>
    <mergeCell ref="PZM48:PZT48"/>
    <mergeCell ref="PUG48:PUN48"/>
    <mergeCell ref="PUO48:PUV48"/>
    <mergeCell ref="PUW48:PVD48"/>
    <mergeCell ref="PVE48:PVL48"/>
    <mergeCell ref="PVM48:PVT48"/>
    <mergeCell ref="PVU48:PWB48"/>
    <mergeCell ref="PWC48:PWJ48"/>
    <mergeCell ref="PWK48:PWR48"/>
    <mergeCell ref="PWS48:PWZ48"/>
    <mergeCell ref="QCO48:QCV48"/>
    <mergeCell ref="QCW48:QDD48"/>
    <mergeCell ref="QDE48:QDL48"/>
    <mergeCell ref="QDM48:QDT48"/>
    <mergeCell ref="QDU48:QEB48"/>
    <mergeCell ref="QEC48:QEJ48"/>
    <mergeCell ref="QEK48:QER48"/>
    <mergeCell ref="QES48:QEZ48"/>
    <mergeCell ref="QFA48:QFH48"/>
    <mergeCell ref="PZU48:QAB48"/>
    <mergeCell ref="QAC48:QAJ48"/>
    <mergeCell ref="QAK48:QAR48"/>
    <mergeCell ref="QAS48:QAZ48"/>
    <mergeCell ref="QBA48:QBH48"/>
    <mergeCell ref="QBI48:QBP48"/>
    <mergeCell ref="QBQ48:QBX48"/>
    <mergeCell ref="QBY48:QCF48"/>
    <mergeCell ref="QCG48:QCN48"/>
    <mergeCell ref="QIC48:QIJ48"/>
    <mergeCell ref="QIK48:QIR48"/>
    <mergeCell ref="QIS48:QIZ48"/>
    <mergeCell ref="QJA48:QJH48"/>
    <mergeCell ref="QJI48:QJP48"/>
    <mergeCell ref="QJQ48:QJX48"/>
    <mergeCell ref="QJY48:QKF48"/>
    <mergeCell ref="QKG48:QKN48"/>
    <mergeCell ref="QKO48:QKV48"/>
    <mergeCell ref="QFI48:QFP48"/>
    <mergeCell ref="QFQ48:QFX48"/>
    <mergeCell ref="QFY48:QGF48"/>
    <mergeCell ref="QGG48:QGN48"/>
    <mergeCell ref="QGO48:QGV48"/>
    <mergeCell ref="QGW48:QHD48"/>
    <mergeCell ref="QHE48:QHL48"/>
    <mergeCell ref="QHM48:QHT48"/>
    <mergeCell ref="QHU48:QIB48"/>
    <mergeCell ref="QNQ48:QNX48"/>
    <mergeCell ref="QNY48:QOF48"/>
    <mergeCell ref="QOG48:QON48"/>
    <mergeCell ref="QOO48:QOV48"/>
    <mergeCell ref="QOW48:QPD48"/>
    <mergeCell ref="QPE48:QPL48"/>
    <mergeCell ref="QPM48:QPT48"/>
    <mergeCell ref="QPU48:QQB48"/>
    <mergeCell ref="QQC48:QQJ48"/>
    <mergeCell ref="QKW48:QLD48"/>
    <mergeCell ref="QLE48:QLL48"/>
    <mergeCell ref="QLM48:QLT48"/>
    <mergeCell ref="QLU48:QMB48"/>
    <mergeCell ref="QMC48:QMJ48"/>
    <mergeCell ref="QMK48:QMR48"/>
    <mergeCell ref="QMS48:QMZ48"/>
    <mergeCell ref="QNA48:QNH48"/>
    <mergeCell ref="QNI48:QNP48"/>
    <mergeCell ref="QTE48:QTL48"/>
    <mergeCell ref="QTM48:QTT48"/>
    <mergeCell ref="QTU48:QUB48"/>
    <mergeCell ref="QUC48:QUJ48"/>
    <mergeCell ref="QUK48:QUR48"/>
    <mergeCell ref="QUS48:QUZ48"/>
    <mergeCell ref="QVA48:QVH48"/>
    <mergeCell ref="QVI48:QVP48"/>
    <mergeCell ref="QVQ48:QVX48"/>
    <mergeCell ref="QQK48:QQR48"/>
    <mergeCell ref="QQS48:QQZ48"/>
    <mergeCell ref="QRA48:QRH48"/>
    <mergeCell ref="QRI48:QRP48"/>
    <mergeCell ref="QRQ48:QRX48"/>
    <mergeCell ref="QRY48:QSF48"/>
    <mergeCell ref="QSG48:QSN48"/>
    <mergeCell ref="QSO48:QSV48"/>
    <mergeCell ref="QSW48:QTD48"/>
    <mergeCell ref="QYS48:QYZ48"/>
    <mergeCell ref="QZA48:QZH48"/>
    <mergeCell ref="QZI48:QZP48"/>
    <mergeCell ref="QZQ48:QZX48"/>
    <mergeCell ref="QZY48:RAF48"/>
    <mergeCell ref="RAG48:RAN48"/>
    <mergeCell ref="RAO48:RAV48"/>
    <mergeCell ref="RAW48:RBD48"/>
    <mergeCell ref="RBE48:RBL48"/>
    <mergeCell ref="QVY48:QWF48"/>
    <mergeCell ref="QWG48:QWN48"/>
    <mergeCell ref="QWO48:QWV48"/>
    <mergeCell ref="QWW48:QXD48"/>
    <mergeCell ref="QXE48:QXL48"/>
    <mergeCell ref="QXM48:QXT48"/>
    <mergeCell ref="QXU48:QYB48"/>
    <mergeCell ref="QYC48:QYJ48"/>
    <mergeCell ref="QYK48:QYR48"/>
    <mergeCell ref="REG48:REN48"/>
    <mergeCell ref="REO48:REV48"/>
    <mergeCell ref="REW48:RFD48"/>
    <mergeCell ref="RFE48:RFL48"/>
    <mergeCell ref="RFM48:RFT48"/>
    <mergeCell ref="RFU48:RGB48"/>
    <mergeCell ref="RGC48:RGJ48"/>
    <mergeCell ref="RGK48:RGR48"/>
    <mergeCell ref="RGS48:RGZ48"/>
    <mergeCell ref="RBM48:RBT48"/>
    <mergeCell ref="RBU48:RCB48"/>
    <mergeCell ref="RCC48:RCJ48"/>
    <mergeCell ref="RCK48:RCR48"/>
    <mergeCell ref="RCS48:RCZ48"/>
    <mergeCell ref="RDA48:RDH48"/>
    <mergeCell ref="RDI48:RDP48"/>
    <mergeCell ref="RDQ48:RDX48"/>
    <mergeCell ref="RDY48:REF48"/>
    <mergeCell ref="RJU48:RKB48"/>
    <mergeCell ref="RKC48:RKJ48"/>
    <mergeCell ref="RKK48:RKR48"/>
    <mergeCell ref="RKS48:RKZ48"/>
    <mergeCell ref="RLA48:RLH48"/>
    <mergeCell ref="RLI48:RLP48"/>
    <mergeCell ref="RLQ48:RLX48"/>
    <mergeCell ref="RLY48:RMF48"/>
    <mergeCell ref="RMG48:RMN48"/>
    <mergeCell ref="RHA48:RHH48"/>
    <mergeCell ref="RHI48:RHP48"/>
    <mergeCell ref="RHQ48:RHX48"/>
    <mergeCell ref="RHY48:RIF48"/>
    <mergeCell ref="RIG48:RIN48"/>
    <mergeCell ref="RIO48:RIV48"/>
    <mergeCell ref="RIW48:RJD48"/>
    <mergeCell ref="RJE48:RJL48"/>
    <mergeCell ref="RJM48:RJT48"/>
    <mergeCell ref="RPI48:RPP48"/>
    <mergeCell ref="RPQ48:RPX48"/>
    <mergeCell ref="RPY48:RQF48"/>
    <mergeCell ref="RQG48:RQN48"/>
    <mergeCell ref="RQO48:RQV48"/>
    <mergeCell ref="RQW48:RRD48"/>
    <mergeCell ref="RRE48:RRL48"/>
    <mergeCell ref="RRM48:RRT48"/>
    <mergeCell ref="RRU48:RSB48"/>
    <mergeCell ref="RMO48:RMV48"/>
    <mergeCell ref="RMW48:RND48"/>
    <mergeCell ref="RNE48:RNL48"/>
    <mergeCell ref="RNM48:RNT48"/>
    <mergeCell ref="RNU48:ROB48"/>
    <mergeCell ref="ROC48:ROJ48"/>
    <mergeCell ref="ROK48:ROR48"/>
    <mergeCell ref="ROS48:ROZ48"/>
    <mergeCell ref="RPA48:RPH48"/>
    <mergeCell ref="RUW48:RVD48"/>
    <mergeCell ref="RVE48:RVL48"/>
    <mergeCell ref="RVM48:RVT48"/>
    <mergeCell ref="RVU48:RWB48"/>
    <mergeCell ref="RWC48:RWJ48"/>
    <mergeCell ref="RWK48:RWR48"/>
    <mergeCell ref="RWS48:RWZ48"/>
    <mergeCell ref="RXA48:RXH48"/>
    <mergeCell ref="RXI48:RXP48"/>
    <mergeCell ref="RSC48:RSJ48"/>
    <mergeCell ref="RSK48:RSR48"/>
    <mergeCell ref="RSS48:RSZ48"/>
    <mergeCell ref="RTA48:RTH48"/>
    <mergeCell ref="RTI48:RTP48"/>
    <mergeCell ref="RTQ48:RTX48"/>
    <mergeCell ref="RTY48:RUF48"/>
    <mergeCell ref="RUG48:RUN48"/>
    <mergeCell ref="RUO48:RUV48"/>
    <mergeCell ref="SAK48:SAR48"/>
    <mergeCell ref="SAS48:SAZ48"/>
    <mergeCell ref="SBA48:SBH48"/>
    <mergeCell ref="SBI48:SBP48"/>
    <mergeCell ref="SBQ48:SBX48"/>
    <mergeCell ref="SBY48:SCF48"/>
    <mergeCell ref="SCG48:SCN48"/>
    <mergeCell ref="SCO48:SCV48"/>
    <mergeCell ref="SCW48:SDD48"/>
    <mergeCell ref="RXQ48:RXX48"/>
    <mergeCell ref="RXY48:RYF48"/>
    <mergeCell ref="RYG48:RYN48"/>
    <mergeCell ref="RYO48:RYV48"/>
    <mergeCell ref="RYW48:RZD48"/>
    <mergeCell ref="RZE48:RZL48"/>
    <mergeCell ref="RZM48:RZT48"/>
    <mergeCell ref="RZU48:SAB48"/>
    <mergeCell ref="SAC48:SAJ48"/>
    <mergeCell ref="SFY48:SGF48"/>
    <mergeCell ref="SGG48:SGN48"/>
    <mergeCell ref="SGO48:SGV48"/>
    <mergeCell ref="SGW48:SHD48"/>
    <mergeCell ref="SHE48:SHL48"/>
    <mergeCell ref="SHM48:SHT48"/>
    <mergeCell ref="SHU48:SIB48"/>
    <mergeCell ref="SIC48:SIJ48"/>
    <mergeCell ref="SIK48:SIR48"/>
    <mergeCell ref="SDE48:SDL48"/>
    <mergeCell ref="SDM48:SDT48"/>
    <mergeCell ref="SDU48:SEB48"/>
    <mergeCell ref="SEC48:SEJ48"/>
    <mergeCell ref="SEK48:SER48"/>
    <mergeCell ref="SES48:SEZ48"/>
    <mergeCell ref="SFA48:SFH48"/>
    <mergeCell ref="SFI48:SFP48"/>
    <mergeCell ref="SFQ48:SFX48"/>
    <mergeCell ref="SLM48:SLT48"/>
    <mergeCell ref="SLU48:SMB48"/>
    <mergeCell ref="SMC48:SMJ48"/>
    <mergeCell ref="SMK48:SMR48"/>
    <mergeCell ref="SMS48:SMZ48"/>
    <mergeCell ref="SNA48:SNH48"/>
    <mergeCell ref="SNI48:SNP48"/>
    <mergeCell ref="SNQ48:SNX48"/>
    <mergeCell ref="SNY48:SOF48"/>
    <mergeCell ref="SIS48:SIZ48"/>
    <mergeCell ref="SJA48:SJH48"/>
    <mergeCell ref="SJI48:SJP48"/>
    <mergeCell ref="SJQ48:SJX48"/>
    <mergeCell ref="SJY48:SKF48"/>
    <mergeCell ref="SKG48:SKN48"/>
    <mergeCell ref="SKO48:SKV48"/>
    <mergeCell ref="SKW48:SLD48"/>
    <mergeCell ref="SLE48:SLL48"/>
    <mergeCell ref="SRA48:SRH48"/>
    <mergeCell ref="SRI48:SRP48"/>
    <mergeCell ref="SRQ48:SRX48"/>
    <mergeCell ref="SRY48:SSF48"/>
    <mergeCell ref="SSG48:SSN48"/>
    <mergeCell ref="SSO48:SSV48"/>
    <mergeCell ref="SSW48:STD48"/>
    <mergeCell ref="STE48:STL48"/>
    <mergeCell ref="STM48:STT48"/>
    <mergeCell ref="SOG48:SON48"/>
    <mergeCell ref="SOO48:SOV48"/>
    <mergeCell ref="SOW48:SPD48"/>
    <mergeCell ref="SPE48:SPL48"/>
    <mergeCell ref="SPM48:SPT48"/>
    <mergeCell ref="SPU48:SQB48"/>
    <mergeCell ref="SQC48:SQJ48"/>
    <mergeCell ref="SQK48:SQR48"/>
    <mergeCell ref="SQS48:SQZ48"/>
    <mergeCell ref="SWO48:SWV48"/>
    <mergeCell ref="SWW48:SXD48"/>
    <mergeCell ref="SXE48:SXL48"/>
    <mergeCell ref="SXM48:SXT48"/>
    <mergeCell ref="SXU48:SYB48"/>
    <mergeCell ref="SYC48:SYJ48"/>
    <mergeCell ref="SYK48:SYR48"/>
    <mergeCell ref="SYS48:SYZ48"/>
    <mergeCell ref="SZA48:SZH48"/>
    <mergeCell ref="STU48:SUB48"/>
    <mergeCell ref="SUC48:SUJ48"/>
    <mergeCell ref="SUK48:SUR48"/>
    <mergeCell ref="SUS48:SUZ48"/>
    <mergeCell ref="SVA48:SVH48"/>
    <mergeCell ref="SVI48:SVP48"/>
    <mergeCell ref="SVQ48:SVX48"/>
    <mergeCell ref="SVY48:SWF48"/>
    <mergeCell ref="SWG48:SWN48"/>
    <mergeCell ref="TCC48:TCJ48"/>
    <mergeCell ref="TCK48:TCR48"/>
    <mergeCell ref="TCS48:TCZ48"/>
    <mergeCell ref="TDA48:TDH48"/>
    <mergeCell ref="TDI48:TDP48"/>
    <mergeCell ref="TDQ48:TDX48"/>
    <mergeCell ref="TDY48:TEF48"/>
    <mergeCell ref="TEG48:TEN48"/>
    <mergeCell ref="TEO48:TEV48"/>
    <mergeCell ref="SZI48:SZP48"/>
    <mergeCell ref="SZQ48:SZX48"/>
    <mergeCell ref="SZY48:TAF48"/>
    <mergeCell ref="TAG48:TAN48"/>
    <mergeCell ref="TAO48:TAV48"/>
    <mergeCell ref="TAW48:TBD48"/>
    <mergeCell ref="TBE48:TBL48"/>
    <mergeCell ref="TBM48:TBT48"/>
    <mergeCell ref="TBU48:TCB48"/>
    <mergeCell ref="THQ48:THX48"/>
    <mergeCell ref="THY48:TIF48"/>
    <mergeCell ref="TIG48:TIN48"/>
    <mergeCell ref="TIO48:TIV48"/>
    <mergeCell ref="TIW48:TJD48"/>
    <mergeCell ref="TJE48:TJL48"/>
    <mergeCell ref="TJM48:TJT48"/>
    <mergeCell ref="TJU48:TKB48"/>
    <mergeCell ref="TKC48:TKJ48"/>
    <mergeCell ref="TEW48:TFD48"/>
    <mergeCell ref="TFE48:TFL48"/>
    <mergeCell ref="TFM48:TFT48"/>
    <mergeCell ref="TFU48:TGB48"/>
    <mergeCell ref="TGC48:TGJ48"/>
    <mergeCell ref="TGK48:TGR48"/>
    <mergeCell ref="TGS48:TGZ48"/>
    <mergeCell ref="THA48:THH48"/>
    <mergeCell ref="THI48:THP48"/>
    <mergeCell ref="TNE48:TNL48"/>
    <mergeCell ref="TNM48:TNT48"/>
    <mergeCell ref="TNU48:TOB48"/>
    <mergeCell ref="TOC48:TOJ48"/>
    <mergeCell ref="TOK48:TOR48"/>
    <mergeCell ref="TOS48:TOZ48"/>
    <mergeCell ref="TPA48:TPH48"/>
    <mergeCell ref="TPI48:TPP48"/>
    <mergeCell ref="TPQ48:TPX48"/>
    <mergeCell ref="TKK48:TKR48"/>
    <mergeCell ref="TKS48:TKZ48"/>
    <mergeCell ref="TLA48:TLH48"/>
    <mergeCell ref="TLI48:TLP48"/>
    <mergeCell ref="TLQ48:TLX48"/>
    <mergeCell ref="TLY48:TMF48"/>
    <mergeCell ref="TMG48:TMN48"/>
    <mergeCell ref="TMO48:TMV48"/>
    <mergeCell ref="TMW48:TND48"/>
    <mergeCell ref="TSS48:TSZ48"/>
    <mergeCell ref="TTA48:TTH48"/>
    <mergeCell ref="TTI48:TTP48"/>
    <mergeCell ref="TTQ48:TTX48"/>
    <mergeCell ref="TTY48:TUF48"/>
    <mergeCell ref="TUG48:TUN48"/>
    <mergeCell ref="TUO48:TUV48"/>
    <mergeCell ref="TUW48:TVD48"/>
    <mergeCell ref="TVE48:TVL48"/>
    <mergeCell ref="TPY48:TQF48"/>
    <mergeCell ref="TQG48:TQN48"/>
    <mergeCell ref="TQO48:TQV48"/>
    <mergeCell ref="TQW48:TRD48"/>
    <mergeCell ref="TRE48:TRL48"/>
    <mergeCell ref="TRM48:TRT48"/>
    <mergeCell ref="TRU48:TSB48"/>
    <mergeCell ref="TSC48:TSJ48"/>
    <mergeCell ref="TSK48:TSR48"/>
    <mergeCell ref="TYG48:TYN48"/>
    <mergeCell ref="TYO48:TYV48"/>
    <mergeCell ref="TYW48:TZD48"/>
    <mergeCell ref="TZE48:TZL48"/>
    <mergeCell ref="TZM48:TZT48"/>
    <mergeCell ref="TZU48:UAB48"/>
    <mergeCell ref="UAC48:UAJ48"/>
    <mergeCell ref="UAK48:UAR48"/>
    <mergeCell ref="UAS48:UAZ48"/>
    <mergeCell ref="TVM48:TVT48"/>
    <mergeCell ref="TVU48:TWB48"/>
    <mergeCell ref="TWC48:TWJ48"/>
    <mergeCell ref="TWK48:TWR48"/>
    <mergeCell ref="TWS48:TWZ48"/>
    <mergeCell ref="TXA48:TXH48"/>
    <mergeCell ref="TXI48:TXP48"/>
    <mergeCell ref="TXQ48:TXX48"/>
    <mergeCell ref="TXY48:TYF48"/>
    <mergeCell ref="UDU48:UEB48"/>
    <mergeCell ref="UEC48:UEJ48"/>
    <mergeCell ref="UEK48:UER48"/>
    <mergeCell ref="UES48:UEZ48"/>
    <mergeCell ref="UFA48:UFH48"/>
    <mergeCell ref="UFI48:UFP48"/>
    <mergeCell ref="UFQ48:UFX48"/>
    <mergeCell ref="UFY48:UGF48"/>
    <mergeCell ref="UGG48:UGN48"/>
    <mergeCell ref="UBA48:UBH48"/>
    <mergeCell ref="UBI48:UBP48"/>
    <mergeCell ref="UBQ48:UBX48"/>
    <mergeCell ref="UBY48:UCF48"/>
    <mergeCell ref="UCG48:UCN48"/>
    <mergeCell ref="UCO48:UCV48"/>
    <mergeCell ref="UCW48:UDD48"/>
    <mergeCell ref="UDE48:UDL48"/>
    <mergeCell ref="UDM48:UDT48"/>
    <mergeCell ref="UJI48:UJP48"/>
    <mergeCell ref="UJQ48:UJX48"/>
    <mergeCell ref="UJY48:UKF48"/>
    <mergeCell ref="UKG48:UKN48"/>
    <mergeCell ref="UKO48:UKV48"/>
    <mergeCell ref="UKW48:ULD48"/>
    <mergeCell ref="ULE48:ULL48"/>
    <mergeCell ref="ULM48:ULT48"/>
    <mergeCell ref="ULU48:UMB48"/>
    <mergeCell ref="UGO48:UGV48"/>
    <mergeCell ref="UGW48:UHD48"/>
    <mergeCell ref="UHE48:UHL48"/>
    <mergeCell ref="UHM48:UHT48"/>
    <mergeCell ref="UHU48:UIB48"/>
    <mergeCell ref="UIC48:UIJ48"/>
    <mergeCell ref="UIK48:UIR48"/>
    <mergeCell ref="UIS48:UIZ48"/>
    <mergeCell ref="UJA48:UJH48"/>
    <mergeCell ref="UOW48:UPD48"/>
    <mergeCell ref="UPE48:UPL48"/>
    <mergeCell ref="UPM48:UPT48"/>
    <mergeCell ref="UPU48:UQB48"/>
    <mergeCell ref="UQC48:UQJ48"/>
    <mergeCell ref="UQK48:UQR48"/>
    <mergeCell ref="UQS48:UQZ48"/>
    <mergeCell ref="URA48:URH48"/>
    <mergeCell ref="URI48:URP48"/>
    <mergeCell ref="UMC48:UMJ48"/>
    <mergeCell ref="UMK48:UMR48"/>
    <mergeCell ref="UMS48:UMZ48"/>
    <mergeCell ref="UNA48:UNH48"/>
    <mergeCell ref="UNI48:UNP48"/>
    <mergeCell ref="UNQ48:UNX48"/>
    <mergeCell ref="UNY48:UOF48"/>
    <mergeCell ref="UOG48:UON48"/>
    <mergeCell ref="UOO48:UOV48"/>
    <mergeCell ref="UUK48:UUR48"/>
    <mergeCell ref="UUS48:UUZ48"/>
    <mergeCell ref="UVA48:UVH48"/>
    <mergeCell ref="UVI48:UVP48"/>
    <mergeCell ref="UVQ48:UVX48"/>
    <mergeCell ref="UVY48:UWF48"/>
    <mergeCell ref="UWG48:UWN48"/>
    <mergeCell ref="UWO48:UWV48"/>
    <mergeCell ref="UWW48:UXD48"/>
    <mergeCell ref="URQ48:URX48"/>
    <mergeCell ref="URY48:USF48"/>
    <mergeCell ref="USG48:USN48"/>
    <mergeCell ref="USO48:USV48"/>
    <mergeCell ref="USW48:UTD48"/>
    <mergeCell ref="UTE48:UTL48"/>
    <mergeCell ref="UTM48:UTT48"/>
    <mergeCell ref="UTU48:UUB48"/>
    <mergeCell ref="UUC48:UUJ48"/>
    <mergeCell ref="UZY48:VAF48"/>
    <mergeCell ref="VAG48:VAN48"/>
    <mergeCell ref="VAO48:VAV48"/>
    <mergeCell ref="VAW48:VBD48"/>
    <mergeCell ref="VBE48:VBL48"/>
    <mergeCell ref="VBM48:VBT48"/>
    <mergeCell ref="VBU48:VCB48"/>
    <mergeCell ref="VCC48:VCJ48"/>
    <mergeCell ref="VCK48:VCR48"/>
    <mergeCell ref="UXE48:UXL48"/>
    <mergeCell ref="UXM48:UXT48"/>
    <mergeCell ref="UXU48:UYB48"/>
    <mergeCell ref="UYC48:UYJ48"/>
    <mergeCell ref="UYK48:UYR48"/>
    <mergeCell ref="UYS48:UYZ48"/>
    <mergeCell ref="UZA48:UZH48"/>
    <mergeCell ref="UZI48:UZP48"/>
    <mergeCell ref="UZQ48:UZX48"/>
    <mergeCell ref="VFM48:VFT48"/>
    <mergeCell ref="VFU48:VGB48"/>
    <mergeCell ref="VGC48:VGJ48"/>
    <mergeCell ref="VGK48:VGR48"/>
    <mergeCell ref="VGS48:VGZ48"/>
    <mergeCell ref="VHA48:VHH48"/>
    <mergeCell ref="VHI48:VHP48"/>
    <mergeCell ref="VHQ48:VHX48"/>
    <mergeCell ref="VHY48:VIF48"/>
    <mergeCell ref="VCS48:VCZ48"/>
    <mergeCell ref="VDA48:VDH48"/>
    <mergeCell ref="VDI48:VDP48"/>
    <mergeCell ref="VDQ48:VDX48"/>
    <mergeCell ref="VDY48:VEF48"/>
    <mergeCell ref="VEG48:VEN48"/>
    <mergeCell ref="VEO48:VEV48"/>
    <mergeCell ref="VEW48:VFD48"/>
    <mergeCell ref="VFE48:VFL48"/>
    <mergeCell ref="VLA48:VLH48"/>
    <mergeCell ref="VLI48:VLP48"/>
    <mergeCell ref="VLQ48:VLX48"/>
    <mergeCell ref="VLY48:VMF48"/>
    <mergeCell ref="VMG48:VMN48"/>
    <mergeCell ref="VMO48:VMV48"/>
    <mergeCell ref="VMW48:VND48"/>
    <mergeCell ref="VNE48:VNL48"/>
    <mergeCell ref="VNM48:VNT48"/>
    <mergeCell ref="VIG48:VIN48"/>
    <mergeCell ref="VIO48:VIV48"/>
    <mergeCell ref="VIW48:VJD48"/>
    <mergeCell ref="VJE48:VJL48"/>
    <mergeCell ref="VJM48:VJT48"/>
    <mergeCell ref="VJU48:VKB48"/>
    <mergeCell ref="VKC48:VKJ48"/>
    <mergeCell ref="VKK48:VKR48"/>
    <mergeCell ref="VKS48:VKZ48"/>
    <mergeCell ref="VQO48:VQV48"/>
    <mergeCell ref="VQW48:VRD48"/>
    <mergeCell ref="VRE48:VRL48"/>
    <mergeCell ref="VRM48:VRT48"/>
    <mergeCell ref="VRU48:VSB48"/>
    <mergeCell ref="VSC48:VSJ48"/>
    <mergeCell ref="VSK48:VSR48"/>
    <mergeCell ref="VSS48:VSZ48"/>
    <mergeCell ref="VTA48:VTH48"/>
    <mergeCell ref="VNU48:VOB48"/>
    <mergeCell ref="VOC48:VOJ48"/>
    <mergeCell ref="VOK48:VOR48"/>
    <mergeCell ref="VOS48:VOZ48"/>
    <mergeCell ref="VPA48:VPH48"/>
    <mergeCell ref="VPI48:VPP48"/>
    <mergeCell ref="VPQ48:VPX48"/>
    <mergeCell ref="VPY48:VQF48"/>
    <mergeCell ref="VQG48:VQN48"/>
    <mergeCell ref="VWC48:VWJ48"/>
    <mergeCell ref="VWK48:VWR48"/>
    <mergeCell ref="VWS48:VWZ48"/>
    <mergeCell ref="VXA48:VXH48"/>
    <mergeCell ref="VXI48:VXP48"/>
    <mergeCell ref="VXQ48:VXX48"/>
    <mergeCell ref="VXY48:VYF48"/>
    <mergeCell ref="VYG48:VYN48"/>
    <mergeCell ref="VYO48:VYV48"/>
    <mergeCell ref="VTI48:VTP48"/>
    <mergeCell ref="VTQ48:VTX48"/>
    <mergeCell ref="VTY48:VUF48"/>
    <mergeCell ref="VUG48:VUN48"/>
    <mergeCell ref="VUO48:VUV48"/>
    <mergeCell ref="VUW48:VVD48"/>
    <mergeCell ref="VVE48:VVL48"/>
    <mergeCell ref="VVM48:VVT48"/>
    <mergeCell ref="VVU48:VWB48"/>
    <mergeCell ref="WBQ48:WBX48"/>
    <mergeCell ref="WBY48:WCF48"/>
    <mergeCell ref="WCG48:WCN48"/>
    <mergeCell ref="WCO48:WCV48"/>
    <mergeCell ref="WCW48:WDD48"/>
    <mergeCell ref="WDE48:WDL48"/>
    <mergeCell ref="WDM48:WDT48"/>
    <mergeCell ref="WDU48:WEB48"/>
    <mergeCell ref="WEC48:WEJ48"/>
    <mergeCell ref="VYW48:VZD48"/>
    <mergeCell ref="VZE48:VZL48"/>
    <mergeCell ref="VZM48:VZT48"/>
    <mergeCell ref="VZU48:WAB48"/>
    <mergeCell ref="WAC48:WAJ48"/>
    <mergeCell ref="WAK48:WAR48"/>
    <mergeCell ref="WAS48:WAZ48"/>
    <mergeCell ref="WBA48:WBH48"/>
    <mergeCell ref="WBI48:WBP48"/>
    <mergeCell ref="WHE48:WHL48"/>
    <mergeCell ref="WHM48:WHT48"/>
    <mergeCell ref="WHU48:WIB48"/>
    <mergeCell ref="WIC48:WIJ48"/>
    <mergeCell ref="WIK48:WIR48"/>
    <mergeCell ref="WIS48:WIZ48"/>
    <mergeCell ref="WJA48:WJH48"/>
    <mergeCell ref="WJI48:WJP48"/>
    <mergeCell ref="WJQ48:WJX48"/>
    <mergeCell ref="WEK48:WER48"/>
    <mergeCell ref="WES48:WEZ48"/>
    <mergeCell ref="WFA48:WFH48"/>
    <mergeCell ref="WFI48:WFP48"/>
    <mergeCell ref="WFQ48:WFX48"/>
    <mergeCell ref="WFY48:WGF48"/>
    <mergeCell ref="WGG48:WGN48"/>
    <mergeCell ref="WGO48:WGV48"/>
    <mergeCell ref="WGW48:WHD48"/>
    <mergeCell ref="WMS48:WMZ48"/>
    <mergeCell ref="WNA48:WNH48"/>
    <mergeCell ref="WNI48:WNP48"/>
    <mergeCell ref="WNQ48:WNX48"/>
    <mergeCell ref="WNY48:WOF48"/>
    <mergeCell ref="WOG48:WON48"/>
    <mergeCell ref="WOO48:WOV48"/>
    <mergeCell ref="WOW48:WPD48"/>
    <mergeCell ref="WPE48:WPL48"/>
    <mergeCell ref="WJY48:WKF48"/>
    <mergeCell ref="WKG48:WKN48"/>
    <mergeCell ref="WKO48:WKV48"/>
    <mergeCell ref="WKW48:WLD48"/>
    <mergeCell ref="WLE48:WLL48"/>
    <mergeCell ref="WLM48:WLT48"/>
    <mergeCell ref="WLU48:WMB48"/>
    <mergeCell ref="WMC48:WMJ48"/>
    <mergeCell ref="WMK48:WMR48"/>
    <mergeCell ref="WSG48:WSN48"/>
    <mergeCell ref="WSO48:WSV48"/>
    <mergeCell ref="WSW48:WTD48"/>
    <mergeCell ref="WTE48:WTL48"/>
    <mergeCell ref="WTM48:WTT48"/>
    <mergeCell ref="WTU48:WUB48"/>
    <mergeCell ref="WUC48:WUJ48"/>
    <mergeCell ref="WUK48:WUR48"/>
    <mergeCell ref="WUS48:WUZ48"/>
    <mergeCell ref="WPM48:WPT48"/>
    <mergeCell ref="WPU48:WQB48"/>
    <mergeCell ref="WQC48:WQJ48"/>
    <mergeCell ref="WQK48:WQR48"/>
    <mergeCell ref="WQS48:WQZ48"/>
    <mergeCell ref="WRA48:WRH48"/>
    <mergeCell ref="WRI48:WRP48"/>
    <mergeCell ref="WRQ48:WRX48"/>
    <mergeCell ref="WRY48:WSF48"/>
    <mergeCell ref="WXU48:WYB48"/>
    <mergeCell ref="WYC48:WYJ48"/>
    <mergeCell ref="WYK48:WYR48"/>
    <mergeCell ref="WYS48:WYZ48"/>
    <mergeCell ref="WZA48:WZH48"/>
    <mergeCell ref="WZI48:WZP48"/>
    <mergeCell ref="WZQ48:WZX48"/>
    <mergeCell ref="WZY48:XAF48"/>
    <mergeCell ref="XAG48:XAN48"/>
    <mergeCell ref="WVA48:WVH48"/>
    <mergeCell ref="WVI48:WVP48"/>
    <mergeCell ref="WVQ48:WVX48"/>
    <mergeCell ref="WVY48:WWF48"/>
    <mergeCell ref="WWG48:WWN48"/>
    <mergeCell ref="WWO48:WWV48"/>
    <mergeCell ref="WWW48:WXD48"/>
    <mergeCell ref="WXE48:WXL48"/>
    <mergeCell ref="WXM48:WXT48"/>
    <mergeCell ref="XDI48:XDP48"/>
    <mergeCell ref="XDQ48:XDX48"/>
    <mergeCell ref="XDY48:XEF48"/>
    <mergeCell ref="XEG48:XEN48"/>
    <mergeCell ref="XEO48:XEV48"/>
    <mergeCell ref="XEW48:XFD48"/>
    <mergeCell ref="Q44:X44"/>
    <mergeCell ref="Y44:AF44"/>
    <mergeCell ref="AG44:AN44"/>
    <mergeCell ref="AO44:AV44"/>
    <mergeCell ref="AW44:BD44"/>
    <mergeCell ref="BE44:BL44"/>
    <mergeCell ref="BM44:BT44"/>
    <mergeCell ref="BU44:CB44"/>
    <mergeCell ref="CC44:CJ44"/>
    <mergeCell ref="CK44:CR44"/>
    <mergeCell ref="CS44:CZ44"/>
    <mergeCell ref="DA44:DH44"/>
    <mergeCell ref="DI44:DP44"/>
    <mergeCell ref="DQ44:DX44"/>
    <mergeCell ref="DY44:EF44"/>
    <mergeCell ref="EG44:EN44"/>
    <mergeCell ref="EO44:EV44"/>
    <mergeCell ref="XAO48:XAV48"/>
    <mergeCell ref="XAW48:XBD48"/>
    <mergeCell ref="XBE48:XBL48"/>
    <mergeCell ref="XBM48:XBT48"/>
    <mergeCell ref="XBU48:XCB48"/>
    <mergeCell ref="XCC48:XCJ48"/>
    <mergeCell ref="XCK48:XCR48"/>
    <mergeCell ref="XCS48:XCZ48"/>
    <mergeCell ref="XDA48:XDH48"/>
    <mergeCell ref="HQ44:HX44"/>
    <mergeCell ref="HY44:IF44"/>
    <mergeCell ref="IG44:IN44"/>
    <mergeCell ref="IO44:IV44"/>
    <mergeCell ref="IW44:JD44"/>
    <mergeCell ref="JE44:JL44"/>
    <mergeCell ref="JM44:JT44"/>
    <mergeCell ref="JU44:KB44"/>
    <mergeCell ref="KC44:KJ44"/>
    <mergeCell ref="EW44:FD44"/>
    <mergeCell ref="FE44:FL44"/>
    <mergeCell ref="FM44:FT44"/>
    <mergeCell ref="FU44:GB44"/>
    <mergeCell ref="GC44:GJ44"/>
    <mergeCell ref="GK44:GR44"/>
    <mergeCell ref="GS44:GZ44"/>
    <mergeCell ref="HA44:HH44"/>
    <mergeCell ref="HI44:HP44"/>
    <mergeCell ref="NE44:NL44"/>
    <mergeCell ref="NM44:NT44"/>
    <mergeCell ref="NU44:OB44"/>
    <mergeCell ref="OC44:OJ44"/>
    <mergeCell ref="OK44:OR44"/>
    <mergeCell ref="OS44:OZ44"/>
    <mergeCell ref="PA44:PH44"/>
    <mergeCell ref="PI44:PP44"/>
    <mergeCell ref="PQ44:PX44"/>
    <mergeCell ref="KK44:KR44"/>
    <mergeCell ref="KS44:KZ44"/>
    <mergeCell ref="LA44:LH44"/>
    <mergeCell ref="LI44:LP44"/>
    <mergeCell ref="LQ44:LX44"/>
    <mergeCell ref="LY44:MF44"/>
    <mergeCell ref="MG44:MN44"/>
    <mergeCell ref="MO44:MV44"/>
    <mergeCell ref="MW44:ND44"/>
    <mergeCell ref="SS44:SZ44"/>
    <mergeCell ref="TA44:TH44"/>
    <mergeCell ref="TI44:TP44"/>
    <mergeCell ref="TQ44:TX44"/>
    <mergeCell ref="TY44:UF44"/>
    <mergeCell ref="UG44:UN44"/>
    <mergeCell ref="UO44:UV44"/>
    <mergeCell ref="UW44:VD44"/>
    <mergeCell ref="VE44:VL44"/>
    <mergeCell ref="PY44:QF44"/>
    <mergeCell ref="QG44:QN44"/>
    <mergeCell ref="QO44:QV44"/>
    <mergeCell ref="QW44:RD44"/>
    <mergeCell ref="RE44:RL44"/>
    <mergeCell ref="RM44:RT44"/>
    <mergeCell ref="RU44:SB44"/>
    <mergeCell ref="SC44:SJ44"/>
    <mergeCell ref="SK44:SR44"/>
    <mergeCell ref="YG44:YN44"/>
    <mergeCell ref="YO44:YV44"/>
    <mergeCell ref="YW44:ZD44"/>
    <mergeCell ref="ZE44:ZL44"/>
    <mergeCell ref="ZM44:ZT44"/>
    <mergeCell ref="ZU44:AAB44"/>
    <mergeCell ref="AAC44:AAJ44"/>
    <mergeCell ref="AAK44:AAR44"/>
    <mergeCell ref="AAS44:AAZ44"/>
    <mergeCell ref="VM44:VT44"/>
    <mergeCell ref="VU44:WB44"/>
    <mergeCell ref="WC44:WJ44"/>
    <mergeCell ref="WK44:WR44"/>
    <mergeCell ref="WS44:WZ44"/>
    <mergeCell ref="XA44:XH44"/>
    <mergeCell ref="XI44:XP44"/>
    <mergeCell ref="XQ44:XX44"/>
    <mergeCell ref="XY44:YF44"/>
    <mergeCell ref="ADU44:AEB44"/>
    <mergeCell ref="AEC44:AEJ44"/>
    <mergeCell ref="AEK44:AER44"/>
    <mergeCell ref="AES44:AEZ44"/>
    <mergeCell ref="AFA44:AFH44"/>
    <mergeCell ref="AFI44:AFP44"/>
    <mergeCell ref="AFQ44:AFX44"/>
    <mergeCell ref="AFY44:AGF44"/>
    <mergeCell ref="AGG44:AGN44"/>
    <mergeCell ref="ABA44:ABH44"/>
    <mergeCell ref="ABI44:ABP44"/>
    <mergeCell ref="ABQ44:ABX44"/>
    <mergeCell ref="ABY44:ACF44"/>
    <mergeCell ref="ACG44:ACN44"/>
    <mergeCell ref="ACO44:ACV44"/>
    <mergeCell ref="ACW44:ADD44"/>
    <mergeCell ref="ADE44:ADL44"/>
    <mergeCell ref="ADM44:ADT44"/>
    <mergeCell ref="AJI44:AJP44"/>
    <mergeCell ref="AJQ44:AJX44"/>
    <mergeCell ref="AJY44:AKF44"/>
    <mergeCell ref="AKG44:AKN44"/>
    <mergeCell ref="AKO44:AKV44"/>
    <mergeCell ref="AKW44:ALD44"/>
    <mergeCell ref="ALE44:ALL44"/>
    <mergeCell ref="ALM44:ALT44"/>
    <mergeCell ref="ALU44:AMB44"/>
    <mergeCell ref="AGO44:AGV44"/>
    <mergeCell ref="AGW44:AHD44"/>
    <mergeCell ref="AHE44:AHL44"/>
    <mergeCell ref="AHM44:AHT44"/>
    <mergeCell ref="AHU44:AIB44"/>
    <mergeCell ref="AIC44:AIJ44"/>
    <mergeCell ref="AIK44:AIR44"/>
    <mergeCell ref="AIS44:AIZ44"/>
    <mergeCell ref="AJA44:AJH44"/>
    <mergeCell ref="AOW44:APD44"/>
    <mergeCell ref="APE44:APL44"/>
    <mergeCell ref="APM44:APT44"/>
    <mergeCell ref="APU44:AQB44"/>
    <mergeCell ref="AQC44:AQJ44"/>
    <mergeCell ref="AQK44:AQR44"/>
    <mergeCell ref="AQS44:AQZ44"/>
    <mergeCell ref="ARA44:ARH44"/>
    <mergeCell ref="ARI44:ARP44"/>
    <mergeCell ref="AMC44:AMJ44"/>
    <mergeCell ref="AMK44:AMR44"/>
    <mergeCell ref="AMS44:AMZ44"/>
    <mergeCell ref="ANA44:ANH44"/>
    <mergeCell ref="ANI44:ANP44"/>
    <mergeCell ref="ANQ44:ANX44"/>
    <mergeCell ref="ANY44:AOF44"/>
    <mergeCell ref="AOG44:AON44"/>
    <mergeCell ref="AOO44:AOV44"/>
    <mergeCell ref="AUK44:AUR44"/>
    <mergeCell ref="AUS44:AUZ44"/>
    <mergeCell ref="AVA44:AVH44"/>
    <mergeCell ref="AVI44:AVP44"/>
    <mergeCell ref="AVQ44:AVX44"/>
    <mergeCell ref="AVY44:AWF44"/>
    <mergeCell ref="AWG44:AWN44"/>
    <mergeCell ref="AWO44:AWV44"/>
    <mergeCell ref="AWW44:AXD44"/>
    <mergeCell ref="ARQ44:ARX44"/>
    <mergeCell ref="ARY44:ASF44"/>
    <mergeCell ref="ASG44:ASN44"/>
    <mergeCell ref="ASO44:ASV44"/>
    <mergeCell ref="ASW44:ATD44"/>
    <mergeCell ref="ATE44:ATL44"/>
    <mergeCell ref="ATM44:ATT44"/>
    <mergeCell ref="ATU44:AUB44"/>
    <mergeCell ref="AUC44:AUJ44"/>
    <mergeCell ref="AZY44:BAF44"/>
    <mergeCell ref="BAG44:BAN44"/>
    <mergeCell ref="BAO44:BAV44"/>
    <mergeCell ref="BAW44:BBD44"/>
    <mergeCell ref="BBE44:BBL44"/>
    <mergeCell ref="BBM44:BBT44"/>
    <mergeCell ref="BBU44:BCB44"/>
    <mergeCell ref="BCC44:BCJ44"/>
    <mergeCell ref="BCK44:BCR44"/>
    <mergeCell ref="AXE44:AXL44"/>
    <mergeCell ref="AXM44:AXT44"/>
    <mergeCell ref="AXU44:AYB44"/>
    <mergeCell ref="AYC44:AYJ44"/>
    <mergeCell ref="AYK44:AYR44"/>
    <mergeCell ref="AYS44:AYZ44"/>
    <mergeCell ref="AZA44:AZH44"/>
    <mergeCell ref="AZI44:AZP44"/>
    <mergeCell ref="AZQ44:AZX44"/>
    <mergeCell ref="BFM44:BFT44"/>
    <mergeCell ref="BFU44:BGB44"/>
    <mergeCell ref="BGC44:BGJ44"/>
    <mergeCell ref="BGK44:BGR44"/>
    <mergeCell ref="BGS44:BGZ44"/>
    <mergeCell ref="BHA44:BHH44"/>
    <mergeCell ref="BHI44:BHP44"/>
    <mergeCell ref="BHQ44:BHX44"/>
    <mergeCell ref="BHY44:BIF44"/>
    <mergeCell ref="BCS44:BCZ44"/>
    <mergeCell ref="BDA44:BDH44"/>
    <mergeCell ref="BDI44:BDP44"/>
    <mergeCell ref="BDQ44:BDX44"/>
    <mergeCell ref="BDY44:BEF44"/>
    <mergeCell ref="BEG44:BEN44"/>
    <mergeCell ref="BEO44:BEV44"/>
    <mergeCell ref="BEW44:BFD44"/>
    <mergeCell ref="BFE44:BFL44"/>
    <mergeCell ref="BLA44:BLH44"/>
    <mergeCell ref="BLI44:BLP44"/>
    <mergeCell ref="BLQ44:BLX44"/>
    <mergeCell ref="BLY44:BMF44"/>
    <mergeCell ref="BMG44:BMN44"/>
    <mergeCell ref="BMO44:BMV44"/>
    <mergeCell ref="BMW44:BND44"/>
    <mergeCell ref="BNE44:BNL44"/>
    <mergeCell ref="BNM44:BNT44"/>
    <mergeCell ref="BIG44:BIN44"/>
    <mergeCell ref="BIO44:BIV44"/>
    <mergeCell ref="BIW44:BJD44"/>
    <mergeCell ref="BJE44:BJL44"/>
    <mergeCell ref="BJM44:BJT44"/>
    <mergeCell ref="BJU44:BKB44"/>
    <mergeCell ref="BKC44:BKJ44"/>
    <mergeCell ref="BKK44:BKR44"/>
    <mergeCell ref="BKS44:BKZ44"/>
    <mergeCell ref="BQO44:BQV44"/>
    <mergeCell ref="BQW44:BRD44"/>
    <mergeCell ref="BRE44:BRL44"/>
    <mergeCell ref="BRM44:BRT44"/>
    <mergeCell ref="BRU44:BSB44"/>
    <mergeCell ref="BSC44:BSJ44"/>
    <mergeCell ref="BSK44:BSR44"/>
    <mergeCell ref="BSS44:BSZ44"/>
    <mergeCell ref="BTA44:BTH44"/>
    <mergeCell ref="BNU44:BOB44"/>
    <mergeCell ref="BOC44:BOJ44"/>
    <mergeCell ref="BOK44:BOR44"/>
    <mergeCell ref="BOS44:BOZ44"/>
    <mergeCell ref="BPA44:BPH44"/>
    <mergeCell ref="BPI44:BPP44"/>
    <mergeCell ref="BPQ44:BPX44"/>
    <mergeCell ref="BPY44:BQF44"/>
    <mergeCell ref="BQG44:BQN44"/>
    <mergeCell ref="BWC44:BWJ44"/>
    <mergeCell ref="BWK44:BWR44"/>
    <mergeCell ref="BWS44:BWZ44"/>
    <mergeCell ref="BXA44:BXH44"/>
    <mergeCell ref="BXI44:BXP44"/>
    <mergeCell ref="BXQ44:BXX44"/>
    <mergeCell ref="BXY44:BYF44"/>
    <mergeCell ref="BYG44:BYN44"/>
    <mergeCell ref="BYO44:BYV44"/>
    <mergeCell ref="BTI44:BTP44"/>
    <mergeCell ref="BTQ44:BTX44"/>
    <mergeCell ref="BTY44:BUF44"/>
    <mergeCell ref="BUG44:BUN44"/>
    <mergeCell ref="BUO44:BUV44"/>
    <mergeCell ref="BUW44:BVD44"/>
    <mergeCell ref="BVE44:BVL44"/>
    <mergeCell ref="BVM44:BVT44"/>
    <mergeCell ref="BVU44:BWB44"/>
    <mergeCell ref="CBQ44:CBX44"/>
    <mergeCell ref="CBY44:CCF44"/>
    <mergeCell ref="CCG44:CCN44"/>
    <mergeCell ref="CCO44:CCV44"/>
    <mergeCell ref="CCW44:CDD44"/>
    <mergeCell ref="CDE44:CDL44"/>
    <mergeCell ref="CDM44:CDT44"/>
    <mergeCell ref="CDU44:CEB44"/>
    <mergeCell ref="CEC44:CEJ44"/>
    <mergeCell ref="BYW44:BZD44"/>
    <mergeCell ref="BZE44:BZL44"/>
    <mergeCell ref="BZM44:BZT44"/>
    <mergeCell ref="BZU44:CAB44"/>
    <mergeCell ref="CAC44:CAJ44"/>
    <mergeCell ref="CAK44:CAR44"/>
    <mergeCell ref="CAS44:CAZ44"/>
    <mergeCell ref="CBA44:CBH44"/>
    <mergeCell ref="CBI44:CBP44"/>
    <mergeCell ref="CHE44:CHL44"/>
    <mergeCell ref="CHM44:CHT44"/>
    <mergeCell ref="CHU44:CIB44"/>
    <mergeCell ref="CIC44:CIJ44"/>
    <mergeCell ref="CIK44:CIR44"/>
    <mergeCell ref="CIS44:CIZ44"/>
    <mergeCell ref="CJA44:CJH44"/>
    <mergeCell ref="CJI44:CJP44"/>
    <mergeCell ref="CJQ44:CJX44"/>
    <mergeCell ref="CEK44:CER44"/>
    <mergeCell ref="CES44:CEZ44"/>
    <mergeCell ref="CFA44:CFH44"/>
    <mergeCell ref="CFI44:CFP44"/>
    <mergeCell ref="CFQ44:CFX44"/>
    <mergeCell ref="CFY44:CGF44"/>
    <mergeCell ref="CGG44:CGN44"/>
    <mergeCell ref="CGO44:CGV44"/>
    <mergeCell ref="CGW44:CHD44"/>
    <mergeCell ref="CMS44:CMZ44"/>
    <mergeCell ref="CNA44:CNH44"/>
    <mergeCell ref="CNI44:CNP44"/>
    <mergeCell ref="CNQ44:CNX44"/>
    <mergeCell ref="CNY44:COF44"/>
    <mergeCell ref="COG44:CON44"/>
    <mergeCell ref="COO44:COV44"/>
    <mergeCell ref="COW44:CPD44"/>
    <mergeCell ref="CPE44:CPL44"/>
    <mergeCell ref="CJY44:CKF44"/>
    <mergeCell ref="CKG44:CKN44"/>
    <mergeCell ref="CKO44:CKV44"/>
    <mergeCell ref="CKW44:CLD44"/>
    <mergeCell ref="CLE44:CLL44"/>
    <mergeCell ref="CLM44:CLT44"/>
    <mergeCell ref="CLU44:CMB44"/>
    <mergeCell ref="CMC44:CMJ44"/>
    <mergeCell ref="CMK44:CMR44"/>
    <mergeCell ref="CSG44:CSN44"/>
    <mergeCell ref="CSO44:CSV44"/>
    <mergeCell ref="CSW44:CTD44"/>
    <mergeCell ref="CTE44:CTL44"/>
    <mergeCell ref="CTM44:CTT44"/>
    <mergeCell ref="CTU44:CUB44"/>
    <mergeCell ref="CUC44:CUJ44"/>
    <mergeCell ref="CUK44:CUR44"/>
    <mergeCell ref="CUS44:CUZ44"/>
    <mergeCell ref="CPM44:CPT44"/>
    <mergeCell ref="CPU44:CQB44"/>
    <mergeCell ref="CQC44:CQJ44"/>
    <mergeCell ref="CQK44:CQR44"/>
    <mergeCell ref="CQS44:CQZ44"/>
    <mergeCell ref="CRA44:CRH44"/>
    <mergeCell ref="CRI44:CRP44"/>
    <mergeCell ref="CRQ44:CRX44"/>
    <mergeCell ref="CRY44:CSF44"/>
    <mergeCell ref="CXU44:CYB44"/>
    <mergeCell ref="CYC44:CYJ44"/>
    <mergeCell ref="CYK44:CYR44"/>
    <mergeCell ref="CYS44:CYZ44"/>
    <mergeCell ref="CZA44:CZH44"/>
    <mergeCell ref="CZI44:CZP44"/>
    <mergeCell ref="CZQ44:CZX44"/>
    <mergeCell ref="CZY44:DAF44"/>
    <mergeCell ref="DAG44:DAN44"/>
    <mergeCell ref="CVA44:CVH44"/>
    <mergeCell ref="CVI44:CVP44"/>
    <mergeCell ref="CVQ44:CVX44"/>
    <mergeCell ref="CVY44:CWF44"/>
    <mergeCell ref="CWG44:CWN44"/>
    <mergeCell ref="CWO44:CWV44"/>
    <mergeCell ref="CWW44:CXD44"/>
    <mergeCell ref="CXE44:CXL44"/>
    <mergeCell ref="CXM44:CXT44"/>
    <mergeCell ref="DDI44:DDP44"/>
    <mergeCell ref="DDQ44:DDX44"/>
    <mergeCell ref="DDY44:DEF44"/>
    <mergeCell ref="DEG44:DEN44"/>
    <mergeCell ref="DEO44:DEV44"/>
    <mergeCell ref="DEW44:DFD44"/>
    <mergeCell ref="DFE44:DFL44"/>
    <mergeCell ref="DFM44:DFT44"/>
    <mergeCell ref="DFU44:DGB44"/>
    <mergeCell ref="DAO44:DAV44"/>
    <mergeCell ref="DAW44:DBD44"/>
    <mergeCell ref="DBE44:DBL44"/>
    <mergeCell ref="DBM44:DBT44"/>
    <mergeCell ref="DBU44:DCB44"/>
    <mergeCell ref="DCC44:DCJ44"/>
    <mergeCell ref="DCK44:DCR44"/>
    <mergeCell ref="DCS44:DCZ44"/>
    <mergeCell ref="DDA44:DDH44"/>
    <mergeCell ref="DIW44:DJD44"/>
    <mergeCell ref="DJE44:DJL44"/>
    <mergeCell ref="DJM44:DJT44"/>
    <mergeCell ref="DJU44:DKB44"/>
    <mergeCell ref="DKC44:DKJ44"/>
    <mergeCell ref="DKK44:DKR44"/>
    <mergeCell ref="DKS44:DKZ44"/>
    <mergeCell ref="DLA44:DLH44"/>
    <mergeCell ref="DLI44:DLP44"/>
    <mergeCell ref="DGC44:DGJ44"/>
    <mergeCell ref="DGK44:DGR44"/>
    <mergeCell ref="DGS44:DGZ44"/>
    <mergeCell ref="DHA44:DHH44"/>
    <mergeCell ref="DHI44:DHP44"/>
    <mergeCell ref="DHQ44:DHX44"/>
    <mergeCell ref="DHY44:DIF44"/>
    <mergeCell ref="DIG44:DIN44"/>
    <mergeCell ref="DIO44:DIV44"/>
    <mergeCell ref="DOK44:DOR44"/>
    <mergeCell ref="DOS44:DOZ44"/>
    <mergeCell ref="DPA44:DPH44"/>
    <mergeCell ref="DPI44:DPP44"/>
    <mergeCell ref="DPQ44:DPX44"/>
    <mergeCell ref="DPY44:DQF44"/>
    <mergeCell ref="DQG44:DQN44"/>
    <mergeCell ref="DQO44:DQV44"/>
    <mergeCell ref="DQW44:DRD44"/>
    <mergeCell ref="DLQ44:DLX44"/>
    <mergeCell ref="DLY44:DMF44"/>
    <mergeCell ref="DMG44:DMN44"/>
    <mergeCell ref="DMO44:DMV44"/>
    <mergeCell ref="DMW44:DND44"/>
    <mergeCell ref="DNE44:DNL44"/>
    <mergeCell ref="DNM44:DNT44"/>
    <mergeCell ref="DNU44:DOB44"/>
    <mergeCell ref="DOC44:DOJ44"/>
    <mergeCell ref="DTY44:DUF44"/>
    <mergeCell ref="DUG44:DUN44"/>
    <mergeCell ref="DUO44:DUV44"/>
    <mergeCell ref="DUW44:DVD44"/>
    <mergeCell ref="DVE44:DVL44"/>
    <mergeCell ref="DVM44:DVT44"/>
    <mergeCell ref="DVU44:DWB44"/>
    <mergeCell ref="DWC44:DWJ44"/>
    <mergeCell ref="DWK44:DWR44"/>
    <mergeCell ref="DRE44:DRL44"/>
    <mergeCell ref="DRM44:DRT44"/>
    <mergeCell ref="DRU44:DSB44"/>
    <mergeCell ref="DSC44:DSJ44"/>
    <mergeCell ref="DSK44:DSR44"/>
    <mergeCell ref="DSS44:DSZ44"/>
    <mergeCell ref="DTA44:DTH44"/>
    <mergeCell ref="DTI44:DTP44"/>
    <mergeCell ref="DTQ44:DTX44"/>
    <mergeCell ref="DZM44:DZT44"/>
    <mergeCell ref="DZU44:EAB44"/>
    <mergeCell ref="EAC44:EAJ44"/>
    <mergeCell ref="EAK44:EAR44"/>
    <mergeCell ref="EAS44:EAZ44"/>
    <mergeCell ref="EBA44:EBH44"/>
    <mergeCell ref="EBI44:EBP44"/>
    <mergeCell ref="EBQ44:EBX44"/>
    <mergeCell ref="EBY44:ECF44"/>
    <mergeCell ref="DWS44:DWZ44"/>
    <mergeCell ref="DXA44:DXH44"/>
    <mergeCell ref="DXI44:DXP44"/>
    <mergeCell ref="DXQ44:DXX44"/>
    <mergeCell ref="DXY44:DYF44"/>
    <mergeCell ref="DYG44:DYN44"/>
    <mergeCell ref="DYO44:DYV44"/>
    <mergeCell ref="DYW44:DZD44"/>
    <mergeCell ref="DZE44:DZL44"/>
    <mergeCell ref="EFA44:EFH44"/>
    <mergeCell ref="EFI44:EFP44"/>
    <mergeCell ref="EFQ44:EFX44"/>
    <mergeCell ref="EFY44:EGF44"/>
    <mergeCell ref="EGG44:EGN44"/>
    <mergeCell ref="EGO44:EGV44"/>
    <mergeCell ref="EGW44:EHD44"/>
    <mergeCell ref="EHE44:EHL44"/>
    <mergeCell ref="EHM44:EHT44"/>
    <mergeCell ref="ECG44:ECN44"/>
    <mergeCell ref="ECO44:ECV44"/>
    <mergeCell ref="ECW44:EDD44"/>
    <mergeCell ref="EDE44:EDL44"/>
    <mergeCell ref="EDM44:EDT44"/>
    <mergeCell ref="EDU44:EEB44"/>
    <mergeCell ref="EEC44:EEJ44"/>
    <mergeCell ref="EEK44:EER44"/>
    <mergeCell ref="EES44:EEZ44"/>
    <mergeCell ref="EKO44:EKV44"/>
    <mergeCell ref="EKW44:ELD44"/>
    <mergeCell ref="ELE44:ELL44"/>
    <mergeCell ref="ELM44:ELT44"/>
    <mergeCell ref="ELU44:EMB44"/>
    <mergeCell ref="EMC44:EMJ44"/>
    <mergeCell ref="EMK44:EMR44"/>
    <mergeCell ref="EMS44:EMZ44"/>
    <mergeCell ref="ENA44:ENH44"/>
    <mergeCell ref="EHU44:EIB44"/>
    <mergeCell ref="EIC44:EIJ44"/>
    <mergeCell ref="EIK44:EIR44"/>
    <mergeCell ref="EIS44:EIZ44"/>
    <mergeCell ref="EJA44:EJH44"/>
    <mergeCell ref="EJI44:EJP44"/>
    <mergeCell ref="EJQ44:EJX44"/>
    <mergeCell ref="EJY44:EKF44"/>
    <mergeCell ref="EKG44:EKN44"/>
    <mergeCell ref="EQC44:EQJ44"/>
    <mergeCell ref="EQK44:EQR44"/>
    <mergeCell ref="EQS44:EQZ44"/>
    <mergeCell ref="ERA44:ERH44"/>
    <mergeCell ref="ERI44:ERP44"/>
    <mergeCell ref="ERQ44:ERX44"/>
    <mergeCell ref="ERY44:ESF44"/>
    <mergeCell ref="ESG44:ESN44"/>
    <mergeCell ref="ESO44:ESV44"/>
    <mergeCell ref="ENI44:ENP44"/>
    <mergeCell ref="ENQ44:ENX44"/>
    <mergeCell ref="ENY44:EOF44"/>
    <mergeCell ref="EOG44:EON44"/>
    <mergeCell ref="EOO44:EOV44"/>
    <mergeCell ref="EOW44:EPD44"/>
    <mergeCell ref="EPE44:EPL44"/>
    <mergeCell ref="EPM44:EPT44"/>
    <mergeCell ref="EPU44:EQB44"/>
    <mergeCell ref="EVQ44:EVX44"/>
    <mergeCell ref="EVY44:EWF44"/>
    <mergeCell ref="EWG44:EWN44"/>
    <mergeCell ref="EWO44:EWV44"/>
    <mergeCell ref="EWW44:EXD44"/>
    <mergeCell ref="EXE44:EXL44"/>
    <mergeCell ref="EXM44:EXT44"/>
    <mergeCell ref="EXU44:EYB44"/>
    <mergeCell ref="EYC44:EYJ44"/>
    <mergeCell ref="ESW44:ETD44"/>
    <mergeCell ref="ETE44:ETL44"/>
    <mergeCell ref="ETM44:ETT44"/>
    <mergeCell ref="ETU44:EUB44"/>
    <mergeCell ref="EUC44:EUJ44"/>
    <mergeCell ref="EUK44:EUR44"/>
    <mergeCell ref="EUS44:EUZ44"/>
    <mergeCell ref="EVA44:EVH44"/>
    <mergeCell ref="EVI44:EVP44"/>
    <mergeCell ref="FBE44:FBL44"/>
    <mergeCell ref="FBM44:FBT44"/>
    <mergeCell ref="FBU44:FCB44"/>
    <mergeCell ref="FCC44:FCJ44"/>
    <mergeCell ref="FCK44:FCR44"/>
    <mergeCell ref="FCS44:FCZ44"/>
    <mergeCell ref="FDA44:FDH44"/>
    <mergeCell ref="FDI44:FDP44"/>
    <mergeCell ref="FDQ44:FDX44"/>
    <mergeCell ref="EYK44:EYR44"/>
    <mergeCell ref="EYS44:EYZ44"/>
    <mergeCell ref="EZA44:EZH44"/>
    <mergeCell ref="EZI44:EZP44"/>
    <mergeCell ref="EZQ44:EZX44"/>
    <mergeCell ref="EZY44:FAF44"/>
    <mergeCell ref="FAG44:FAN44"/>
    <mergeCell ref="FAO44:FAV44"/>
    <mergeCell ref="FAW44:FBD44"/>
    <mergeCell ref="FGS44:FGZ44"/>
    <mergeCell ref="FHA44:FHH44"/>
    <mergeCell ref="FHI44:FHP44"/>
    <mergeCell ref="FHQ44:FHX44"/>
    <mergeCell ref="FHY44:FIF44"/>
    <mergeCell ref="FIG44:FIN44"/>
    <mergeCell ref="FIO44:FIV44"/>
    <mergeCell ref="FIW44:FJD44"/>
    <mergeCell ref="FJE44:FJL44"/>
    <mergeCell ref="FDY44:FEF44"/>
    <mergeCell ref="FEG44:FEN44"/>
    <mergeCell ref="FEO44:FEV44"/>
    <mergeCell ref="FEW44:FFD44"/>
    <mergeCell ref="FFE44:FFL44"/>
    <mergeCell ref="FFM44:FFT44"/>
    <mergeCell ref="FFU44:FGB44"/>
    <mergeCell ref="FGC44:FGJ44"/>
    <mergeCell ref="FGK44:FGR44"/>
    <mergeCell ref="FMG44:FMN44"/>
    <mergeCell ref="FMO44:FMV44"/>
    <mergeCell ref="FMW44:FND44"/>
    <mergeCell ref="FNE44:FNL44"/>
    <mergeCell ref="FNM44:FNT44"/>
    <mergeCell ref="FNU44:FOB44"/>
    <mergeCell ref="FOC44:FOJ44"/>
    <mergeCell ref="FOK44:FOR44"/>
    <mergeCell ref="FOS44:FOZ44"/>
    <mergeCell ref="FJM44:FJT44"/>
    <mergeCell ref="FJU44:FKB44"/>
    <mergeCell ref="FKC44:FKJ44"/>
    <mergeCell ref="FKK44:FKR44"/>
    <mergeCell ref="FKS44:FKZ44"/>
    <mergeCell ref="FLA44:FLH44"/>
    <mergeCell ref="FLI44:FLP44"/>
    <mergeCell ref="FLQ44:FLX44"/>
    <mergeCell ref="FLY44:FMF44"/>
    <mergeCell ref="FRU44:FSB44"/>
    <mergeCell ref="FSC44:FSJ44"/>
    <mergeCell ref="FSK44:FSR44"/>
    <mergeCell ref="FSS44:FSZ44"/>
    <mergeCell ref="FTA44:FTH44"/>
    <mergeCell ref="FTI44:FTP44"/>
    <mergeCell ref="FTQ44:FTX44"/>
    <mergeCell ref="FTY44:FUF44"/>
    <mergeCell ref="FUG44:FUN44"/>
    <mergeCell ref="FPA44:FPH44"/>
    <mergeCell ref="FPI44:FPP44"/>
    <mergeCell ref="FPQ44:FPX44"/>
    <mergeCell ref="FPY44:FQF44"/>
    <mergeCell ref="FQG44:FQN44"/>
    <mergeCell ref="FQO44:FQV44"/>
    <mergeCell ref="FQW44:FRD44"/>
    <mergeCell ref="FRE44:FRL44"/>
    <mergeCell ref="FRM44:FRT44"/>
    <mergeCell ref="FXI44:FXP44"/>
    <mergeCell ref="FXQ44:FXX44"/>
    <mergeCell ref="FXY44:FYF44"/>
    <mergeCell ref="FYG44:FYN44"/>
    <mergeCell ref="FYO44:FYV44"/>
    <mergeCell ref="FYW44:FZD44"/>
    <mergeCell ref="FZE44:FZL44"/>
    <mergeCell ref="FZM44:FZT44"/>
    <mergeCell ref="FZU44:GAB44"/>
    <mergeCell ref="FUO44:FUV44"/>
    <mergeCell ref="FUW44:FVD44"/>
    <mergeCell ref="FVE44:FVL44"/>
    <mergeCell ref="FVM44:FVT44"/>
    <mergeCell ref="FVU44:FWB44"/>
    <mergeCell ref="FWC44:FWJ44"/>
    <mergeCell ref="FWK44:FWR44"/>
    <mergeCell ref="FWS44:FWZ44"/>
    <mergeCell ref="FXA44:FXH44"/>
    <mergeCell ref="GCW44:GDD44"/>
    <mergeCell ref="GDE44:GDL44"/>
    <mergeCell ref="GDM44:GDT44"/>
    <mergeCell ref="GDU44:GEB44"/>
    <mergeCell ref="GEC44:GEJ44"/>
    <mergeCell ref="GEK44:GER44"/>
    <mergeCell ref="GES44:GEZ44"/>
    <mergeCell ref="GFA44:GFH44"/>
    <mergeCell ref="GFI44:GFP44"/>
    <mergeCell ref="GAC44:GAJ44"/>
    <mergeCell ref="GAK44:GAR44"/>
    <mergeCell ref="GAS44:GAZ44"/>
    <mergeCell ref="GBA44:GBH44"/>
    <mergeCell ref="GBI44:GBP44"/>
    <mergeCell ref="GBQ44:GBX44"/>
    <mergeCell ref="GBY44:GCF44"/>
    <mergeCell ref="GCG44:GCN44"/>
    <mergeCell ref="GCO44:GCV44"/>
    <mergeCell ref="GIK44:GIR44"/>
    <mergeCell ref="GIS44:GIZ44"/>
    <mergeCell ref="GJA44:GJH44"/>
    <mergeCell ref="GJI44:GJP44"/>
    <mergeCell ref="GJQ44:GJX44"/>
    <mergeCell ref="GJY44:GKF44"/>
    <mergeCell ref="GKG44:GKN44"/>
    <mergeCell ref="GKO44:GKV44"/>
    <mergeCell ref="GKW44:GLD44"/>
    <mergeCell ref="GFQ44:GFX44"/>
    <mergeCell ref="GFY44:GGF44"/>
    <mergeCell ref="GGG44:GGN44"/>
    <mergeCell ref="GGO44:GGV44"/>
    <mergeCell ref="GGW44:GHD44"/>
    <mergeCell ref="GHE44:GHL44"/>
    <mergeCell ref="GHM44:GHT44"/>
    <mergeCell ref="GHU44:GIB44"/>
    <mergeCell ref="GIC44:GIJ44"/>
    <mergeCell ref="GNY44:GOF44"/>
    <mergeCell ref="GOG44:GON44"/>
    <mergeCell ref="GOO44:GOV44"/>
    <mergeCell ref="GOW44:GPD44"/>
    <mergeCell ref="GPE44:GPL44"/>
    <mergeCell ref="GPM44:GPT44"/>
    <mergeCell ref="GPU44:GQB44"/>
    <mergeCell ref="GQC44:GQJ44"/>
    <mergeCell ref="GQK44:GQR44"/>
    <mergeCell ref="GLE44:GLL44"/>
    <mergeCell ref="GLM44:GLT44"/>
    <mergeCell ref="GLU44:GMB44"/>
    <mergeCell ref="GMC44:GMJ44"/>
    <mergeCell ref="GMK44:GMR44"/>
    <mergeCell ref="GMS44:GMZ44"/>
    <mergeCell ref="GNA44:GNH44"/>
    <mergeCell ref="GNI44:GNP44"/>
    <mergeCell ref="GNQ44:GNX44"/>
    <mergeCell ref="GTM44:GTT44"/>
    <mergeCell ref="GTU44:GUB44"/>
    <mergeCell ref="GUC44:GUJ44"/>
    <mergeCell ref="GUK44:GUR44"/>
    <mergeCell ref="GUS44:GUZ44"/>
    <mergeCell ref="GVA44:GVH44"/>
    <mergeCell ref="GVI44:GVP44"/>
    <mergeCell ref="GVQ44:GVX44"/>
    <mergeCell ref="GVY44:GWF44"/>
    <mergeCell ref="GQS44:GQZ44"/>
    <mergeCell ref="GRA44:GRH44"/>
    <mergeCell ref="GRI44:GRP44"/>
    <mergeCell ref="GRQ44:GRX44"/>
    <mergeCell ref="GRY44:GSF44"/>
    <mergeCell ref="GSG44:GSN44"/>
    <mergeCell ref="GSO44:GSV44"/>
    <mergeCell ref="GSW44:GTD44"/>
    <mergeCell ref="GTE44:GTL44"/>
    <mergeCell ref="GZA44:GZH44"/>
    <mergeCell ref="GZI44:GZP44"/>
    <mergeCell ref="GZQ44:GZX44"/>
    <mergeCell ref="GZY44:HAF44"/>
    <mergeCell ref="HAG44:HAN44"/>
    <mergeCell ref="HAO44:HAV44"/>
    <mergeCell ref="HAW44:HBD44"/>
    <mergeCell ref="HBE44:HBL44"/>
    <mergeCell ref="HBM44:HBT44"/>
    <mergeCell ref="GWG44:GWN44"/>
    <mergeCell ref="GWO44:GWV44"/>
    <mergeCell ref="GWW44:GXD44"/>
    <mergeCell ref="GXE44:GXL44"/>
    <mergeCell ref="GXM44:GXT44"/>
    <mergeCell ref="GXU44:GYB44"/>
    <mergeCell ref="GYC44:GYJ44"/>
    <mergeCell ref="GYK44:GYR44"/>
    <mergeCell ref="GYS44:GYZ44"/>
    <mergeCell ref="HEO44:HEV44"/>
    <mergeCell ref="HEW44:HFD44"/>
    <mergeCell ref="HFE44:HFL44"/>
    <mergeCell ref="HFM44:HFT44"/>
    <mergeCell ref="HFU44:HGB44"/>
    <mergeCell ref="HGC44:HGJ44"/>
    <mergeCell ref="HGK44:HGR44"/>
    <mergeCell ref="HGS44:HGZ44"/>
    <mergeCell ref="HHA44:HHH44"/>
    <mergeCell ref="HBU44:HCB44"/>
    <mergeCell ref="HCC44:HCJ44"/>
    <mergeCell ref="HCK44:HCR44"/>
    <mergeCell ref="HCS44:HCZ44"/>
    <mergeCell ref="HDA44:HDH44"/>
    <mergeCell ref="HDI44:HDP44"/>
    <mergeCell ref="HDQ44:HDX44"/>
    <mergeCell ref="HDY44:HEF44"/>
    <mergeCell ref="HEG44:HEN44"/>
    <mergeCell ref="HKC44:HKJ44"/>
    <mergeCell ref="HKK44:HKR44"/>
    <mergeCell ref="HKS44:HKZ44"/>
    <mergeCell ref="HLA44:HLH44"/>
    <mergeCell ref="HLI44:HLP44"/>
    <mergeCell ref="HLQ44:HLX44"/>
    <mergeCell ref="HLY44:HMF44"/>
    <mergeCell ref="HMG44:HMN44"/>
    <mergeCell ref="HMO44:HMV44"/>
    <mergeCell ref="HHI44:HHP44"/>
    <mergeCell ref="HHQ44:HHX44"/>
    <mergeCell ref="HHY44:HIF44"/>
    <mergeCell ref="HIG44:HIN44"/>
    <mergeCell ref="HIO44:HIV44"/>
    <mergeCell ref="HIW44:HJD44"/>
    <mergeCell ref="HJE44:HJL44"/>
    <mergeCell ref="HJM44:HJT44"/>
    <mergeCell ref="HJU44:HKB44"/>
    <mergeCell ref="HPQ44:HPX44"/>
    <mergeCell ref="HPY44:HQF44"/>
    <mergeCell ref="HQG44:HQN44"/>
    <mergeCell ref="HQO44:HQV44"/>
    <mergeCell ref="HQW44:HRD44"/>
    <mergeCell ref="HRE44:HRL44"/>
    <mergeCell ref="HRM44:HRT44"/>
    <mergeCell ref="HRU44:HSB44"/>
    <mergeCell ref="HSC44:HSJ44"/>
    <mergeCell ref="HMW44:HND44"/>
    <mergeCell ref="HNE44:HNL44"/>
    <mergeCell ref="HNM44:HNT44"/>
    <mergeCell ref="HNU44:HOB44"/>
    <mergeCell ref="HOC44:HOJ44"/>
    <mergeCell ref="HOK44:HOR44"/>
    <mergeCell ref="HOS44:HOZ44"/>
    <mergeCell ref="HPA44:HPH44"/>
    <mergeCell ref="HPI44:HPP44"/>
    <mergeCell ref="HVE44:HVL44"/>
    <mergeCell ref="HVM44:HVT44"/>
    <mergeCell ref="HVU44:HWB44"/>
    <mergeCell ref="HWC44:HWJ44"/>
    <mergeCell ref="HWK44:HWR44"/>
    <mergeCell ref="HWS44:HWZ44"/>
    <mergeCell ref="HXA44:HXH44"/>
    <mergeCell ref="HXI44:HXP44"/>
    <mergeCell ref="HXQ44:HXX44"/>
    <mergeCell ref="HSK44:HSR44"/>
    <mergeCell ref="HSS44:HSZ44"/>
    <mergeCell ref="HTA44:HTH44"/>
    <mergeCell ref="HTI44:HTP44"/>
    <mergeCell ref="HTQ44:HTX44"/>
    <mergeCell ref="HTY44:HUF44"/>
    <mergeCell ref="HUG44:HUN44"/>
    <mergeCell ref="HUO44:HUV44"/>
    <mergeCell ref="HUW44:HVD44"/>
    <mergeCell ref="IAS44:IAZ44"/>
    <mergeCell ref="IBA44:IBH44"/>
    <mergeCell ref="IBI44:IBP44"/>
    <mergeCell ref="IBQ44:IBX44"/>
    <mergeCell ref="IBY44:ICF44"/>
    <mergeCell ref="ICG44:ICN44"/>
    <mergeCell ref="ICO44:ICV44"/>
    <mergeCell ref="ICW44:IDD44"/>
    <mergeCell ref="IDE44:IDL44"/>
    <mergeCell ref="HXY44:HYF44"/>
    <mergeCell ref="HYG44:HYN44"/>
    <mergeCell ref="HYO44:HYV44"/>
    <mergeCell ref="HYW44:HZD44"/>
    <mergeCell ref="HZE44:HZL44"/>
    <mergeCell ref="HZM44:HZT44"/>
    <mergeCell ref="HZU44:IAB44"/>
    <mergeCell ref="IAC44:IAJ44"/>
    <mergeCell ref="IAK44:IAR44"/>
    <mergeCell ref="IGG44:IGN44"/>
    <mergeCell ref="IGO44:IGV44"/>
    <mergeCell ref="IGW44:IHD44"/>
    <mergeCell ref="IHE44:IHL44"/>
    <mergeCell ref="IHM44:IHT44"/>
    <mergeCell ref="IHU44:IIB44"/>
    <mergeCell ref="IIC44:IIJ44"/>
    <mergeCell ref="IIK44:IIR44"/>
    <mergeCell ref="IIS44:IIZ44"/>
    <mergeCell ref="IDM44:IDT44"/>
    <mergeCell ref="IDU44:IEB44"/>
    <mergeCell ref="IEC44:IEJ44"/>
    <mergeCell ref="IEK44:IER44"/>
    <mergeCell ref="IES44:IEZ44"/>
    <mergeCell ref="IFA44:IFH44"/>
    <mergeCell ref="IFI44:IFP44"/>
    <mergeCell ref="IFQ44:IFX44"/>
    <mergeCell ref="IFY44:IGF44"/>
    <mergeCell ref="ILU44:IMB44"/>
    <mergeCell ref="IMC44:IMJ44"/>
    <mergeCell ref="IMK44:IMR44"/>
    <mergeCell ref="IMS44:IMZ44"/>
    <mergeCell ref="INA44:INH44"/>
    <mergeCell ref="INI44:INP44"/>
    <mergeCell ref="INQ44:INX44"/>
    <mergeCell ref="INY44:IOF44"/>
    <mergeCell ref="IOG44:ION44"/>
    <mergeCell ref="IJA44:IJH44"/>
    <mergeCell ref="IJI44:IJP44"/>
    <mergeCell ref="IJQ44:IJX44"/>
    <mergeCell ref="IJY44:IKF44"/>
    <mergeCell ref="IKG44:IKN44"/>
    <mergeCell ref="IKO44:IKV44"/>
    <mergeCell ref="IKW44:ILD44"/>
    <mergeCell ref="ILE44:ILL44"/>
    <mergeCell ref="ILM44:ILT44"/>
    <mergeCell ref="IRI44:IRP44"/>
    <mergeCell ref="IRQ44:IRX44"/>
    <mergeCell ref="IRY44:ISF44"/>
    <mergeCell ref="ISG44:ISN44"/>
    <mergeCell ref="ISO44:ISV44"/>
    <mergeCell ref="ISW44:ITD44"/>
    <mergeCell ref="ITE44:ITL44"/>
    <mergeCell ref="ITM44:ITT44"/>
    <mergeCell ref="ITU44:IUB44"/>
    <mergeCell ref="IOO44:IOV44"/>
    <mergeCell ref="IOW44:IPD44"/>
    <mergeCell ref="IPE44:IPL44"/>
    <mergeCell ref="IPM44:IPT44"/>
    <mergeCell ref="IPU44:IQB44"/>
    <mergeCell ref="IQC44:IQJ44"/>
    <mergeCell ref="IQK44:IQR44"/>
    <mergeCell ref="IQS44:IQZ44"/>
    <mergeCell ref="IRA44:IRH44"/>
    <mergeCell ref="IWW44:IXD44"/>
    <mergeCell ref="IXE44:IXL44"/>
    <mergeCell ref="IXM44:IXT44"/>
    <mergeCell ref="IXU44:IYB44"/>
    <mergeCell ref="IYC44:IYJ44"/>
    <mergeCell ref="IYK44:IYR44"/>
    <mergeCell ref="IYS44:IYZ44"/>
    <mergeCell ref="IZA44:IZH44"/>
    <mergeCell ref="IZI44:IZP44"/>
    <mergeCell ref="IUC44:IUJ44"/>
    <mergeCell ref="IUK44:IUR44"/>
    <mergeCell ref="IUS44:IUZ44"/>
    <mergeCell ref="IVA44:IVH44"/>
    <mergeCell ref="IVI44:IVP44"/>
    <mergeCell ref="IVQ44:IVX44"/>
    <mergeCell ref="IVY44:IWF44"/>
    <mergeCell ref="IWG44:IWN44"/>
    <mergeCell ref="IWO44:IWV44"/>
    <mergeCell ref="JCK44:JCR44"/>
    <mergeCell ref="JCS44:JCZ44"/>
    <mergeCell ref="JDA44:JDH44"/>
    <mergeCell ref="JDI44:JDP44"/>
    <mergeCell ref="JDQ44:JDX44"/>
    <mergeCell ref="JDY44:JEF44"/>
    <mergeCell ref="JEG44:JEN44"/>
    <mergeCell ref="JEO44:JEV44"/>
    <mergeCell ref="JEW44:JFD44"/>
    <mergeCell ref="IZQ44:IZX44"/>
    <mergeCell ref="IZY44:JAF44"/>
    <mergeCell ref="JAG44:JAN44"/>
    <mergeCell ref="JAO44:JAV44"/>
    <mergeCell ref="JAW44:JBD44"/>
    <mergeCell ref="JBE44:JBL44"/>
    <mergeCell ref="JBM44:JBT44"/>
    <mergeCell ref="JBU44:JCB44"/>
    <mergeCell ref="JCC44:JCJ44"/>
    <mergeCell ref="JHY44:JIF44"/>
    <mergeCell ref="JIG44:JIN44"/>
    <mergeCell ref="JIO44:JIV44"/>
    <mergeCell ref="JIW44:JJD44"/>
    <mergeCell ref="JJE44:JJL44"/>
    <mergeCell ref="JJM44:JJT44"/>
    <mergeCell ref="JJU44:JKB44"/>
    <mergeCell ref="JKC44:JKJ44"/>
    <mergeCell ref="JKK44:JKR44"/>
    <mergeCell ref="JFE44:JFL44"/>
    <mergeCell ref="JFM44:JFT44"/>
    <mergeCell ref="JFU44:JGB44"/>
    <mergeCell ref="JGC44:JGJ44"/>
    <mergeCell ref="JGK44:JGR44"/>
    <mergeCell ref="JGS44:JGZ44"/>
    <mergeCell ref="JHA44:JHH44"/>
    <mergeCell ref="JHI44:JHP44"/>
    <mergeCell ref="JHQ44:JHX44"/>
    <mergeCell ref="JNM44:JNT44"/>
    <mergeCell ref="JNU44:JOB44"/>
    <mergeCell ref="JOC44:JOJ44"/>
    <mergeCell ref="JOK44:JOR44"/>
    <mergeCell ref="JOS44:JOZ44"/>
    <mergeCell ref="JPA44:JPH44"/>
    <mergeCell ref="JPI44:JPP44"/>
    <mergeCell ref="JPQ44:JPX44"/>
    <mergeCell ref="JPY44:JQF44"/>
    <mergeCell ref="JKS44:JKZ44"/>
    <mergeCell ref="JLA44:JLH44"/>
    <mergeCell ref="JLI44:JLP44"/>
    <mergeCell ref="JLQ44:JLX44"/>
    <mergeCell ref="JLY44:JMF44"/>
    <mergeCell ref="JMG44:JMN44"/>
    <mergeCell ref="JMO44:JMV44"/>
    <mergeCell ref="JMW44:JND44"/>
    <mergeCell ref="JNE44:JNL44"/>
    <mergeCell ref="JTA44:JTH44"/>
    <mergeCell ref="JTI44:JTP44"/>
    <mergeCell ref="JTQ44:JTX44"/>
    <mergeCell ref="JTY44:JUF44"/>
    <mergeCell ref="JUG44:JUN44"/>
    <mergeCell ref="JUO44:JUV44"/>
    <mergeCell ref="JUW44:JVD44"/>
    <mergeCell ref="JVE44:JVL44"/>
    <mergeCell ref="JVM44:JVT44"/>
    <mergeCell ref="JQG44:JQN44"/>
    <mergeCell ref="JQO44:JQV44"/>
    <mergeCell ref="JQW44:JRD44"/>
    <mergeCell ref="JRE44:JRL44"/>
    <mergeCell ref="JRM44:JRT44"/>
    <mergeCell ref="JRU44:JSB44"/>
    <mergeCell ref="JSC44:JSJ44"/>
    <mergeCell ref="JSK44:JSR44"/>
    <mergeCell ref="JSS44:JSZ44"/>
    <mergeCell ref="JYO44:JYV44"/>
    <mergeCell ref="JYW44:JZD44"/>
    <mergeCell ref="JZE44:JZL44"/>
    <mergeCell ref="JZM44:JZT44"/>
    <mergeCell ref="JZU44:KAB44"/>
    <mergeCell ref="KAC44:KAJ44"/>
    <mergeCell ref="KAK44:KAR44"/>
    <mergeCell ref="KAS44:KAZ44"/>
    <mergeCell ref="KBA44:KBH44"/>
    <mergeCell ref="JVU44:JWB44"/>
    <mergeCell ref="JWC44:JWJ44"/>
    <mergeCell ref="JWK44:JWR44"/>
    <mergeCell ref="JWS44:JWZ44"/>
    <mergeCell ref="JXA44:JXH44"/>
    <mergeCell ref="JXI44:JXP44"/>
    <mergeCell ref="JXQ44:JXX44"/>
    <mergeCell ref="JXY44:JYF44"/>
    <mergeCell ref="JYG44:JYN44"/>
    <mergeCell ref="KEC44:KEJ44"/>
    <mergeCell ref="KEK44:KER44"/>
    <mergeCell ref="KES44:KEZ44"/>
    <mergeCell ref="KFA44:KFH44"/>
    <mergeCell ref="KFI44:KFP44"/>
    <mergeCell ref="KFQ44:KFX44"/>
    <mergeCell ref="KFY44:KGF44"/>
    <mergeCell ref="KGG44:KGN44"/>
    <mergeCell ref="KGO44:KGV44"/>
    <mergeCell ref="KBI44:KBP44"/>
    <mergeCell ref="KBQ44:KBX44"/>
    <mergeCell ref="KBY44:KCF44"/>
    <mergeCell ref="KCG44:KCN44"/>
    <mergeCell ref="KCO44:KCV44"/>
    <mergeCell ref="KCW44:KDD44"/>
    <mergeCell ref="KDE44:KDL44"/>
    <mergeCell ref="KDM44:KDT44"/>
    <mergeCell ref="KDU44:KEB44"/>
    <mergeCell ref="KJQ44:KJX44"/>
    <mergeCell ref="KJY44:KKF44"/>
    <mergeCell ref="KKG44:KKN44"/>
    <mergeCell ref="KKO44:KKV44"/>
    <mergeCell ref="KKW44:KLD44"/>
    <mergeCell ref="KLE44:KLL44"/>
    <mergeCell ref="KLM44:KLT44"/>
    <mergeCell ref="KLU44:KMB44"/>
    <mergeCell ref="KMC44:KMJ44"/>
    <mergeCell ref="KGW44:KHD44"/>
    <mergeCell ref="KHE44:KHL44"/>
    <mergeCell ref="KHM44:KHT44"/>
    <mergeCell ref="KHU44:KIB44"/>
    <mergeCell ref="KIC44:KIJ44"/>
    <mergeCell ref="KIK44:KIR44"/>
    <mergeCell ref="KIS44:KIZ44"/>
    <mergeCell ref="KJA44:KJH44"/>
    <mergeCell ref="KJI44:KJP44"/>
    <mergeCell ref="KPE44:KPL44"/>
    <mergeCell ref="KPM44:KPT44"/>
    <mergeCell ref="KPU44:KQB44"/>
    <mergeCell ref="KQC44:KQJ44"/>
    <mergeCell ref="KQK44:KQR44"/>
    <mergeCell ref="KQS44:KQZ44"/>
    <mergeCell ref="KRA44:KRH44"/>
    <mergeCell ref="KRI44:KRP44"/>
    <mergeCell ref="KRQ44:KRX44"/>
    <mergeCell ref="KMK44:KMR44"/>
    <mergeCell ref="KMS44:KMZ44"/>
    <mergeCell ref="KNA44:KNH44"/>
    <mergeCell ref="KNI44:KNP44"/>
    <mergeCell ref="KNQ44:KNX44"/>
    <mergeCell ref="KNY44:KOF44"/>
    <mergeCell ref="KOG44:KON44"/>
    <mergeCell ref="KOO44:KOV44"/>
    <mergeCell ref="KOW44:KPD44"/>
    <mergeCell ref="KUS44:KUZ44"/>
    <mergeCell ref="KVA44:KVH44"/>
    <mergeCell ref="KVI44:KVP44"/>
    <mergeCell ref="KVQ44:KVX44"/>
    <mergeCell ref="KVY44:KWF44"/>
    <mergeCell ref="KWG44:KWN44"/>
    <mergeCell ref="KWO44:KWV44"/>
    <mergeCell ref="KWW44:KXD44"/>
    <mergeCell ref="KXE44:KXL44"/>
    <mergeCell ref="KRY44:KSF44"/>
    <mergeCell ref="KSG44:KSN44"/>
    <mergeCell ref="KSO44:KSV44"/>
    <mergeCell ref="KSW44:KTD44"/>
    <mergeCell ref="KTE44:KTL44"/>
    <mergeCell ref="KTM44:KTT44"/>
    <mergeCell ref="KTU44:KUB44"/>
    <mergeCell ref="KUC44:KUJ44"/>
    <mergeCell ref="KUK44:KUR44"/>
    <mergeCell ref="LAG44:LAN44"/>
    <mergeCell ref="LAO44:LAV44"/>
    <mergeCell ref="LAW44:LBD44"/>
    <mergeCell ref="LBE44:LBL44"/>
    <mergeCell ref="LBM44:LBT44"/>
    <mergeCell ref="LBU44:LCB44"/>
    <mergeCell ref="LCC44:LCJ44"/>
    <mergeCell ref="LCK44:LCR44"/>
    <mergeCell ref="LCS44:LCZ44"/>
    <mergeCell ref="KXM44:KXT44"/>
    <mergeCell ref="KXU44:KYB44"/>
    <mergeCell ref="KYC44:KYJ44"/>
    <mergeCell ref="KYK44:KYR44"/>
    <mergeCell ref="KYS44:KYZ44"/>
    <mergeCell ref="KZA44:KZH44"/>
    <mergeCell ref="KZI44:KZP44"/>
    <mergeCell ref="KZQ44:KZX44"/>
    <mergeCell ref="KZY44:LAF44"/>
    <mergeCell ref="LFU44:LGB44"/>
    <mergeCell ref="LGC44:LGJ44"/>
    <mergeCell ref="LGK44:LGR44"/>
    <mergeCell ref="LGS44:LGZ44"/>
    <mergeCell ref="LHA44:LHH44"/>
    <mergeCell ref="LHI44:LHP44"/>
    <mergeCell ref="LHQ44:LHX44"/>
    <mergeCell ref="LHY44:LIF44"/>
    <mergeCell ref="LIG44:LIN44"/>
    <mergeCell ref="LDA44:LDH44"/>
    <mergeCell ref="LDI44:LDP44"/>
    <mergeCell ref="LDQ44:LDX44"/>
    <mergeCell ref="LDY44:LEF44"/>
    <mergeCell ref="LEG44:LEN44"/>
    <mergeCell ref="LEO44:LEV44"/>
    <mergeCell ref="LEW44:LFD44"/>
    <mergeCell ref="LFE44:LFL44"/>
    <mergeCell ref="LFM44:LFT44"/>
    <mergeCell ref="LLI44:LLP44"/>
    <mergeCell ref="LLQ44:LLX44"/>
    <mergeCell ref="LLY44:LMF44"/>
    <mergeCell ref="LMG44:LMN44"/>
    <mergeCell ref="LMO44:LMV44"/>
    <mergeCell ref="LMW44:LND44"/>
    <mergeCell ref="LNE44:LNL44"/>
    <mergeCell ref="LNM44:LNT44"/>
    <mergeCell ref="LNU44:LOB44"/>
    <mergeCell ref="LIO44:LIV44"/>
    <mergeCell ref="LIW44:LJD44"/>
    <mergeCell ref="LJE44:LJL44"/>
    <mergeCell ref="LJM44:LJT44"/>
    <mergeCell ref="LJU44:LKB44"/>
    <mergeCell ref="LKC44:LKJ44"/>
    <mergeCell ref="LKK44:LKR44"/>
    <mergeCell ref="LKS44:LKZ44"/>
    <mergeCell ref="LLA44:LLH44"/>
    <mergeCell ref="LQW44:LRD44"/>
    <mergeCell ref="LRE44:LRL44"/>
    <mergeCell ref="LRM44:LRT44"/>
    <mergeCell ref="LRU44:LSB44"/>
    <mergeCell ref="LSC44:LSJ44"/>
    <mergeCell ref="LSK44:LSR44"/>
    <mergeCell ref="LSS44:LSZ44"/>
    <mergeCell ref="LTA44:LTH44"/>
    <mergeCell ref="LTI44:LTP44"/>
    <mergeCell ref="LOC44:LOJ44"/>
    <mergeCell ref="LOK44:LOR44"/>
    <mergeCell ref="LOS44:LOZ44"/>
    <mergeCell ref="LPA44:LPH44"/>
    <mergeCell ref="LPI44:LPP44"/>
    <mergeCell ref="LPQ44:LPX44"/>
    <mergeCell ref="LPY44:LQF44"/>
    <mergeCell ref="LQG44:LQN44"/>
    <mergeCell ref="LQO44:LQV44"/>
    <mergeCell ref="LWK44:LWR44"/>
    <mergeCell ref="LWS44:LWZ44"/>
    <mergeCell ref="LXA44:LXH44"/>
    <mergeCell ref="LXI44:LXP44"/>
    <mergeCell ref="LXQ44:LXX44"/>
    <mergeCell ref="LXY44:LYF44"/>
    <mergeCell ref="LYG44:LYN44"/>
    <mergeCell ref="LYO44:LYV44"/>
    <mergeCell ref="LYW44:LZD44"/>
    <mergeCell ref="LTQ44:LTX44"/>
    <mergeCell ref="LTY44:LUF44"/>
    <mergeCell ref="LUG44:LUN44"/>
    <mergeCell ref="LUO44:LUV44"/>
    <mergeCell ref="LUW44:LVD44"/>
    <mergeCell ref="LVE44:LVL44"/>
    <mergeCell ref="LVM44:LVT44"/>
    <mergeCell ref="LVU44:LWB44"/>
    <mergeCell ref="LWC44:LWJ44"/>
    <mergeCell ref="MBY44:MCF44"/>
    <mergeCell ref="MCG44:MCN44"/>
    <mergeCell ref="MCO44:MCV44"/>
    <mergeCell ref="MCW44:MDD44"/>
    <mergeCell ref="MDE44:MDL44"/>
    <mergeCell ref="MDM44:MDT44"/>
    <mergeCell ref="MDU44:MEB44"/>
    <mergeCell ref="MEC44:MEJ44"/>
    <mergeCell ref="MEK44:MER44"/>
    <mergeCell ref="LZE44:LZL44"/>
    <mergeCell ref="LZM44:LZT44"/>
    <mergeCell ref="LZU44:MAB44"/>
    <mergeCell ref="MAC44:MAJ44"/>
    <mergeCell ref="MAK44:MAR44"/>
    <mergeCell ref="MAS44:MAZ44"/>
    <mergeCell ref="MBA44:MBH44"/>
    <mergeCell ref="MBI44:MBP44"/>
    <mergeCell ref="MBQ44:MBX44"/>
    <mergeCell ref="MHM44:MHT44"/>
    <mergeCell ref="MHU44:MIB44"/>
    <mergeCell ref="MIC44:MIJ44"/>
    <mergeCell ref="MIK44:MIR44"/>
    <mergeCell ref="MIS44:MIZ44"/>
    <mergeCell ref="MJA44:MJH44"/>
    <mergeCell ref="MJI44:MJP44"/>
    <mergeCell ref="MJQ44:MJX44"/>
    <mergeCell ref="MJY44:MKF44"/>
    <mergeCell ref="MES44:MEZ44"/>
    <mergeCell ref="MFA44:MFH44"/>
    <mergeCell ref="MFI44:MFP44"/>
    <mergeCell ref="MFQ44:MFX44"/>
    <mergeCell ref="MFY44:MGF44"/>
    <mergeCell ref="MGG44:MGN44"/>
    <mergeCell ref="MGO44:MGV44"/>
    <mergeCell ref="MGW44:MHD44"/>
    <mergeCell ref="MHE44:MHL44"/>
    <mergeCell ref="MNA44:MNH44"/>
    <mergeCell ref="MNI44:MNP44"/>
    <mergeCell ref="MNQ44:MNX44"/>
    <mergeCell ref="MNY44:MOF44"/>
    <mergeCell ref="MOG44:MON44"/>
    <mergeCell ref="MOO44:MOV44"/>
    <mergeCell ref="MOW44:MPD44"/>
    <mergeCell ref="MPE44:MPL44"/>
    <mergeCell ref="MPM44:MPT44"/>
    <mergeCell ref="MKG44:MKN44"/>
    <mergeCell ref="MKO44:MKV44"/>
    <mergeCell ref="MKW44:MLD44"/>
    <mergeCell ref="MLE44:MLL44"/>
    <mergeCell ref="MLM44:MLT44"/>
    <mergeCell ref="MLU44:MMB44"/>
    <mergeCell ref="MMC44:MMJ44"/>
    <mergeCell ref="MMK44:MMR44"/>
    <mergeCell ref="MMS44:MMZ44"/>
    <mergeCell ref="MSO44:MSV44"/>
    <mergeCell ref="MSW44:MTD44"/>
    <mergeCell ref="MTE44:MTL44"/>
    <mergeCell ref="MTM44:MTT44"/>
    <mergeCell ref="MTU44:MUB44"/>
    <mergeCell ref="MUC44:MUJ44"/>
    <mergeCell ref="MUK44:MUR44"/>
    <mergeCell ref="MUS44:MUZ44"/>
    <mergeCell ref="MVA44:MVH44"/>
    <mergeCell ref="MPU44:MQB44"/>
    <mergeCell ref="MQC44:MQJ44"/>
    <mergeCell ref="MQK44:MQR44"/>
    <mergeCell ref="MQS44:MQZ44"/>
    <mergeCell ref="MRA44:MRH44"/>
    <mergeCell ref="MRI44:MRP44"/>
    <mergeCell ref="MRQ44:MRX44"/>
    <mergeCell ref="MRY44:MSF44"/>
    <mergeCell ref="MSG44:MSN44"/>
    <mergeCell ref="MYC44:MYJ44"/>
    <mergeCell ref="MYK44:MYR44"/>
    <mergeCell ref="MYS44:MYZ44"/>
    <mergeCell ref="MZA44:MZH44"/>
    <mergeCell ref="MZI44:MZP44"/>
    <mergeCell ref="MZQ44:MZX44"/>
    <mergeCell ref="MZY44:NAF44"/>
    <mergeCell ref="NAG44:NAN44"/>
    <mergeCell ref="NAO44:NAV44"/>
    <mergeCell ref="MVI44:MVP44"/>
    <mergeCell ref="MVQ44:MVX44"/>
    <mergeCell ref="MVY44:MWF44"/>
    <mergeCell ref="MWG44:MWN44"/>
    <mergeCell ref="MWO44:MWV44"/>
    <mergeCell ref="MWW44:MXD44"/>
    <mergeCell ref="MXE44:MXL44"/>
    <mergeCell ref="MXM44:MXT44"/>
    <mergeCell ref="MXU44:MYB44"/>
    <mergeCell ref="NDQ44:NDX44"/>
    <mergeCell ref="NDY44:NEF44"/>
    <mergeCell ref="NEG44:NEN44"/>
    <mergeCell ref="NEO44:NEV44"/>
    <mergeCell ref="NEW44:NFD44"/>
    <mergeCell ref="NFE44:NFL44"/>
    <mergeCell ref="NFM44:NFT44"/>
    <mergeCell ref="NFU44:NGB44"/>
    <mergeCell ref="NGC44:NGJ44"/>
    <mergeCell ref="NAW44:NBD44"/>
    <mergeCell ref="NBE44:NBL44"/>
    <mergeCell ref="NBM44:NBT44"/>
    <mergeCell ref="NBU44:NCB44"/>
    <mergeCell ref="NCC44:NCJ44"/>
    <mergeCell ref="NCK44:NCR44"/>
    <mergeCell ref="NCS44:NCZ44"/>
    <mergeCell ref="NDA44:NDH44"/>
    <mergeCell ref="NDI44:NDP44"/>
    <mergeCell ref="NJE44:NJL44"/>
    <mergeCell ref="NJM44:NJT44"/>
    <mergeCell ref="NJU44:NKB44"/>
    <mergeCell ref="NKC44:NKJ44"/>
    <mergeCell ref="NKK44:NKR44"/>
    <mergeCell ref="NKS44:NKZ44"/>
    <mergeCell ref="NLA44:NLH44"/>
    <mergeCell ref="NLI44:NLP44"/>
    <mergeCell ref="NLQ44:NLX44"/>
    <mergeCell ref="NGK44:NGR44"/>
    <mergeCell ref="NGS44:NGZ44"/>
    <mergeCell ref="NHA44:NHH44"/>
    <mergeCell ref="NHI44:NHP44"/>
    <mergeCell ref="NHQ44:NHX44"/>
    <mergeCell ref="NHY44:NIF44"/>
    <mergeCell ref="NIG44:NIN44"/>
    <mergeCell ref="NIO44:NIV44"/>
    <mergeCell ref="NIW44:NJD44"/>
    <mergeCell ref="NOS44:NOZ44"/>
    <mergeCell ref="NPA44:NPH44"/>
    <mergeCell ref="NPI44:NPP44"/>
    <mergeCell ref="NPQ44:NPX44"/>
    <mergeCell ref="NPY44:NQF44"/>
    <mergeCell ref="NQG44:NQN44"/>
    <mergeCell ref="NQO44:NQV44"/>
    <mergeCell ref="NQW44:NRD44"/>
    <mergeCell ref="NRE44:NRL44"/>
    <mergeCell ref="NLY44:NMF44"/>
    <mergeCell ref="NMG44:NMN44"/>
    <mergeCell ref="NMO44:NMV44"/>
    <mergeCell ref="NMW44:NND44"/>
    <mergeCell ref="NNE44:NNL44"/>
    <mergeCell ref="NNM44:NNT44"/>
    <mergeCell ref="NNU44:NOB44"/>
    <mergeCell ref="NOC44:NOJ44"/>
    <mergeCell ref="NOK44:NOR44"/>
    <mergeCell ref="NUG44:NUN44"/>
    <mergeCell ref="NUO44:NUV44"/>
    <mergeCell ref="NUW44:NVD44"/>
    <mergeCell ref="NVE44:NVL44"/>
    <mergeCell ref="NVM44:NVT44"/>
    <mergeCell ref="NVU44:NWB44"/>
    <mergeCell ref="NWC44:NWJ44"/>
    <mergeCell ref="NWK44:NWR44"/>
    <mergeCell ref="NWS44:NWZ44"/>
    <mergeCell ref="NRM44:NRT44"/>
    <mergeCell ref="NRU44:NSB44"/>
    <mergeCell ref="NSC44:NSJ44"/>
    <mergeCell ref="NSK44:NSR44"/>
    <mergeCell ref="NSS44:NSZ44"/>
    <mergeCell ref="NTA44:NTH44"/>
    <mergeCell ref="NTI44:NTP44"/>
    <mergeCell ref="NTQ44:NTX44"/>
    <mergeCell ref="NTY44:NUF44"/>
    <mergeCell ref="NZU44:OAB44"/>
    <mergeCell ref="OAC44:OAJ44"/>
    <mergeCell ref="OAK44:OAR44"/>
    <mergeCell ref="OAS44:OAZ44"/>
    <mergeCell ref="OBA44:OBH44"/>
    <mergeCell ref="OBI44:OBP44"/>
    <mergeCell ref="OBQ44:OBX44"/>
    <mergeCell ref="OBY44:OCF44"/>
    <mergeCell ref="OCG44:OCN44"/>
    <mergeCell ref="NXA44:NXH44"/>
    <mergeCell ref="NXI44:NXP44"/>
    <mergeCell ref="NXQ44:NXX44"/>
    <mergeCell ref="NXY44:NYF44"/>
    <mergeCell ref="NYG44:NYN44"/>
    <mergeCell ref="NYO44:NYV44"/>
    <mergeCell ref="NYW44:NZD44"/>
    <mergeCell ref="NZE44:NZL44"/>
    <mergeCell ref="NZM44:NZT44"/>
    <mergeCell ref="OFI44:OFP44"/>
    <mergeCell ref="OFQ44:OFX44"/>
    <mergeCell ref="OFY44:OGF44"/>
    <mergeCell ref="OGG44:OGN44"/>
    <mergeCell ref="OGO44:OGV44"/>
    <mergeCell ref="OGW44:OHD44"/>
    <mergeCell ref="OHE44:OHL44"/>
    <mergeCell ref="OHM44:OHT44"/>
    <mergeCell ref="OHU44:OIB44"/>
    <mergeCell ref="OCO44:OCV44"/>
    <mergeCell ref="OCW44:ODD44"/>
    <mergeCell ref="ODE44:ODL44"/>
    <mergeCell ref="ODM44:ODT44"/>
    <mergeCell ref="ODU44:OEB44"/>
    <mergeCell ref="OEC44:OEJ44"/>
    <mergeCell ref="OEK44:OER44"/>
    <mergeCell ref="OES44:OEZ44"/>
    <mergeCell ref="OFA44:OFH44"/>
    <mergeCell ref="OKW44:OLD44"/>
    <mergeCell ref="OLE44:OLL44"/>
    <mergeCell ref="OLM44:OLT44"/>
    <mergeCell ref="OLU44:OMB44"/>
    <mergeCell ref="OMC44:OMJ44"/>
    <mergeCell ref="OMK44:OMR44"/>
    <mergeCell ref="OMS44:OMZ44"/>
    <mergeCell ref="ONA44:ONH44"/>
    <mergeCell ref="ONI44:ONP44"/>
    <mergeCell ref="OIC44:OIJ44"/>
    <mergeCell ref="OIK44:OIR44"/>
    <mergeCell ref="OIS44:OIZ44"/>
    <mergeCell ref="OJA44:OJH44"/>
    <mergeCell ref="OJI44:OJP44"/>
    <mergeCell ref="OJQ44:OJX44"/>
    <mergeCell ref="OJY44:OKF44"/>
    <mergeCell ref="OKG44:OKN44"/>
    <mergeCell ref="OKO44:OKV44"/>
    <mergeCell ref="OQK44:OQR44"/>
    <mergeCell ref="OQS44:OQZ44"/>
    <mergeCell ref="ORA44:ORH44"/>
    <mergeCell ref="ORI44:ORP44"/>
    <mergeCell ref="ORQ44:ORX44"/>
    <mergeCell ref="ORY44:OSF44"/>
    <mergeCell ref="OSG44:OSN44"/>
    <mergeCell ref="OSO44:OSV44"/>
    <mergeCell ref="OSW44:OTD44"/>
    <mergeCell ref="ONQ44:ONX44"/>
    <mergeCell ref="ONY44:OOF44"/>
    <mergeCell ref="OOG44:OON44"/>
    <mergeCell ref="OOO44:OOV44"/>
    <mergeCell ref="OOW44:OPD44"/>
    <mergeCell ref="OPE44:OPL44"/>
    <mergeCell ref="OPM44:OPT44"/>
    <mergeCell ref="OPU44:OQB44"/>
    <mergeCell ref="OQC44:OQJ44"/>
    <mergeCell ref="OVY44:OWF44"/>
    <mergeCell ref="OWG44:OWN44"/>
    <mergeCell ref="OWO44:OWV44"/>
    <mergeCell ref="OWW44:OXD44"/>
    <mergeCell ref="OXE44:OXL44"/>
    <mergeCell ref="OXM44:OXT44"/>
    <mergeCell ref="OXU44:OYB44"/>
    <mergeCell ref="OYC44:OYJ44"/>
    <mergeCell ref="OYK44:OYR44"/>
    <mergeCell ref="OTE44:OTL44"/>
    <mergeCell ref="OTM44:OTT44"/>
    <mergeCell ref="OTU44:OUB44"/>
    <mergeCell ref="OUC44:OUJ44"/>
    <mergeCell ref="OUK44:OUR44"/>
    <mergeCell ref="OUS44:OUZ44"/>
    <mergeCell ref="OVA44:OVH44"/>
    <mergeCell ref="OVI44:OVP44"/>
    <mergeCell ref="OVQ44:OVX44"/>
    <mergeCell ref="PBM44:PBT44"/>
    <mergeCell ref="PBU44:PCB44"/>
    <mergeCell ref="PCC44:PCJ44"/>
    <mergeCell ref="PCK44:PCR44"/>
    <mergeCell ref="PCS44:PCZ44"/>
    <mergeCell ref="PDA44:PDH44"/>
    <mergeCell ref="PDI44:PDP44"/>
    <mergeCell ref="PDQ44:PDX44"/>
    <mergeCell ref="PDY44:PEF44"/>
    <mergeCell ref="OYS44:OYZ44"/>
    <mergeCell ref="OZA44:OZH44"/>
    <mergeCell ref="OZI44:OZP44"/>
    <mergeCell ref="OZQ44:OZX44"/>
    <mergeCell ref="OZY44:PAF44"/>
    <mergeCell ref="PAG44:PAN44"/>
    <mergeCell ref="PAO44:PAV44"/>
    <mergeCell ref="PAW44:PBD44"/>
    <mergeCell ref="PBE44:PBL44"/>
    <mergeCell ref="PHA44:PHH44"/>
    <mergeCell ref="PHI44:PHP44"/>
    <mergeCell ref="PHQ44:PHX44"/>
    <mergeCell ref="PHY44:PIF44"/>
    <mergeCell ref="PIG44:PIN44"/>
    <mergeCell ref="PIO44:PIV44"/>
    <mergeCell ref="PIW44:PJD44"/>
    <mergeCell ref="PJE44:PJL44"/>
    <mergeCell ref="PJM44:PJT44"/>
    <mergeCell ref="PEG44:PEN44"/>
    <mergeCell ref="PEO44:PEV44"/>
    <mergeCell ref="PEW44:PFD44"/>
    <mergeCell ref="PFE44:PFL44"/>
    <mergeCell ref="PFM44:PFT44"/>
    <mergeCell ref="PFU44:PGB44"/>
    <mergeCell ref="PGC44:PGJ44"/>
    <mergeCell ref="PGK44:PGR44"/>
    <mergeCell ref="PGS44:PGZ44"/>
    <mergeCell ref="PMO44:PMV44"/>
    <mergeCell ref="PMW44:PND44"/>
    <mergeCell ref="PNE44:PNL44"/>
    <mergeCell ref="PNM44:PNT44"/>
    <mergeCell ref="PNU44:POB44"/>
    <mergeCell ref="POC44:POJ44"/>
    <mergeCell ref="POK44:POR44"/>
    <mergeCell ref="POS44:POZ44"/>
    <mergeCell ref="PPA44:PPH44"/>
    <mergeCell ref="PJU44:PKB44"/>
    <mergeCell ref="PKC44:PKJ44"/>
    <mergeCell ref="PKK44:PKR44"/>
    <mergeCell ref="PKS44:PKZ44"/>
    <mergeCell ref="PLA44:PLH44"/>
    <mergeCell ref="PLI44:PLP44"/>
    <mergeCell ref="PLQ44:PLX44"/>
    <mergeCell ref="PLY44:PMF44"/>
    <mergeCell ref="PMG44:PMN44"/>
    <mergeCell ref="PSC44:PSJ44"/>
    <mergeCell ref="PSK44:PSR44"/>
    <mergeCell ref="PSS44:PSZ44"/>
    <mergeCell ref="PTA44:PTH44"/>
    <mergeCell ref="PTI44:PTP44"/>
    <mergeCell ref="PTQ44:PTX44"/>
    <mergeCell ref="PTY44:PUF44"/>
    <mergeCell ref="PUG44:PUN44"/>
    <mergeCell ref="PUO44:PUV44"/>
    <mergeCell ref="PPI44:PPP44"/>
    <mergeCell ref="PPQ44:PPX44"/>
    <mergeCell ref="PPY44:PQF44"/>
    <mergeCell ref="PQG44:PQN44"/>
    <mergeCell ref="PQO44:PQV44"/>
    <mergeCell ref="PQW44:PRD44"/>
    <mergeCell ref="PRE44:PRL44"/>
    <mergeCell ref="PRM44:PRT44"/>
    <mergeCell ref="PRU44:PSB44"/>
    <mergeCell ref="PXQ44:PXX44"/>
    <mergeCell ref="PXY44:PYF44"/>
    <mergeCell ref="PYG44:PYN44"/>
    <mergeCell ref="PYO44:PYV44"/>
    <mergeCell ref="PYW44:PZD44"/>
    <mergeCell ref="PZE44:PZL44"/>
    <mergeCell ref="PZM44:PZT44"/>
    <mergeCell ref="PZU44:QAB44"/>
    <mergeCell ref="QAC44:QAJ44"/>
    <mergeCell ref="PUW44:PVD44"/>
    <mergeCell ref="PVE44:PVL44"/>
    <mergeCell ref="PVM44:PVT44"/>
    <mergeCell ref="PVU44:PWB44"/>
    <mergeCell ref="PWC44:PWJ44"/>
    <mergeCell ref="PWK44:PWR44"/>
    <mergeCell ref="PWS44:PWZ44"/>
    <mergeCell ref="PXA44:PXH44"/>
    <mergeCell ref="PXI44:PXP44"/>
    <mergeCell ref="QDE44:QDL44"/>
    <mergeCell ref="QDM44:QDT44"/>
    <mergeCell ref="QDU44:QEB44"/>
    <mergeCell ref="QEC44:QEJ44"/>
    <mergeCell ref="QEK44:QER44"/>
    <mergeCell ref="QES44:QEZ44"/>
    <mergeCell ref="QFA44:QFH44"/>
    <mergeCell ref="QFI44:QFP44"/>
    <mergeCell ref="QFQ44:QFX44"/>
    <mergeCell ref="QAK44:QAR44"/>
    <mergeCell ref="QAS44:QAZ44"/>
    <mergeCell ref="QBA44:QBH44"/>
    <mergeCell ref="QBI44:QBP44"/>
    <mergeCell ref="QBQ44:QBX44"/>
    <mergeCell ref="QBY44:QCF44"/>
    <mergeCell ref="QCG44:QCN44"/>
    <mergeCell ref="QCO44:QCV44"/>
    <mergeCell ref="QCW44:QDD44"/>
    <mergeCell ref="QIS44:QIZ44"/>
    <mergeCell ref="QJA44:QJH44"/>
    <mergeCell ref="QJI44:QJP44"/>
    <mergeCell ref="QJQ44:QJX44"/>
    <mergeCell ref="QJY44:QKF44"/>
    <mergeCell ref="QKG44:QKN44"/>
    <mergeCell ref="QKO44:QKV44"/>
    <mergeCell ref="QKW44:QLD44"/>
    <mergeCell ref="QLE44:QLL44"/>
    <mergeCell ref="QFY44:QGF44"/>
    <mergeCell ref="QGG44:QGN44"/>
    <mergeCell ref="QGO44:QGV44"/>
    <mergeCell ref="QGW44:QHD44"/>
    <mergeCell ref="QHE44:QHL44"/>
    <mergeCell ref="QHM44:QHT44"/>
    <mergeCell ref="QHU44:QIB44"/>
    <mergeCell ref="QIC44:QIJ44"/>
    <mergeCell ref="QIK44:QIR44"/>
    <mergeCell ref="QOG44:QON44"/>
    <mergeCell ref="QOO44:QOV44"/>
    <mergeCell ref="QOW44:QPD44"/>
    <mergeCell ref="QPE44:QPL44"/>
    <mergeCell ref="QPM44:QPT44"/>
    <mergeCell ref="QPU44:QQB44"/>
    <mergeCell ref="QQC44:QQJ44"/>
    <mergeCell ref="QQK44:QQR44"/>
    <mergeCell ref="QQS44:QQZ44"/>
    <mergeCell ref="QLM44:QLT44"/>
    <mergeCell ref="QLU44:QMB44"/>
    <mergeCell ref="QMC44:QMJ44"/>
    <mergeCell ref="QMK44:QMR44"/>
    <mergeCell ref="QMS44:QMZ44"/>
    <mergeCell ref="QNA44:QNH44"/>
    <mergeCell ref="QNI44:QNP44"/>
    <mergeCell ref="QNQ44:QNX44"/>
    <mergeCell ref="QNY44:QOF44"/>
    <mergeCell ref="QTU44:QUB44"/>
    <mergeCell ref="QUC44:QUJ44"/>
    <mergeCell ref="QUK44:QUR44"/>
    <mergeCell ref="QUS44:QUZ44"/>
    <mergeCell ref="QVA44:QVH44"/>
    <mergeCell ref="QVI44:QVP44"/>
    <mergeCell ref="QVQ44:QVX44"/>
    <mergeCell ref="QVY44:QWF44"/>
    <mergeCell ref="QWG44:QWN44"/>
    <mergeCell ref="QRA44:QRH44"/>
    <mergeCell ref="QRI44:QRP44"/>
    <mergeCell ref="QRQ44:QRX44"/>
    <mergeCell ref="QRY44:QSF44"/>
    <mergeCell ref="QSG44:QSN44"/>
    <mergeCell ref="QSO44:QSV44"/>
    <mergeCell ref="QSW44:QTD44"/>
    <mergeCell ref="QTE44:QTL44"/>
    <mergeCell ref="QTM44:QTT44"/>
    <mergeCell ref="QZI44:QZP44"/>
    <mergeCell ref="QZQ44:QZX44"/>
    <mergeCell ref="QZY44:RAF44"/>
    <mergeCell ref="RAG44:RAN44"/>
    <mergeCell ref="RAO44:RAV44"/>
    <mergeCell ref="RAW44:RBD44"/>
    <mergeCell ref="RBE44:RBL44"/>
    <mergeCell ref="RBM44:RBT44"/>
    <mergeCell ref="RBU44:RCB44"/>
    <mergeCell ref="QWO44:QWV44"/>
    <mergeCell ref="QWW44:QXD44"/>
    <mergeCell ref="QXE44:QXL44"/>
    <mergeCell ref="QXM44:QXT44"/>
    <mergeCell ref="QXU44:QYB44"/>
    <mergeCell ref="QYC44:QYJ44"/>
    <mergeCell ref="QYK44:QYR44"/>
    <mergeCell ref="QYS44:QYZ44"/>
    <mergeCell ref="QZA44:QZH44"/>
    <mergeCell ref="REW44:RFD44"/>
    <mergeCell ref="RFE44:RFL44"/>
    <mergeCell ref="RFM44:RFT44"/>
    <mergeCell ref="RFU44:RGB44"/>
    <mergeCell ref="RGC44:RGJ44"/>
    <mergeCell ref="RGK44:RGR44"/>
    <mergeCell ref="RGS44:RGZ44"/>
    <mergeCell ref="RHA44:RHH44"/>
    <mergeCell ref="RHI44:RHP44"/>
    <mergeCell ref="RCC44:RCJ44"/>
    <mergeCell ref="RCK44:RCR44"/>
    <mergeCell ref="RCS44:RCZ44"/>
    <mergeCell ref="RDA44:RDH44"/>
    <mergeCell ref="RDI44:RDP44"/>
    <mergeCell ref="RDQ44:RDX44"/>
    <mergeCell ref="RDY44:REF44"/>
    <mergeCell ref="REG44:REN44"/>
    <mergeCell ref="REO44:REV44"/>
    <mergeCell ref="RKK44:RKR44"/>
    <mergeCell ref="RKS44:RKZ44"/>
    <mergeCell ref="RLA44:RLH44"/>
    <mergeCell ref="RLI44:RLP44"/>
    <mergeCell ref="RLQ44:RLX44"/>
    <mergeCell ref="RLY44:RMF44"/>
    <mergeCell ref="RMG44:RMN44"/>
    <mergeCell ref="RMO44:RMV44"/>
    <mergeCell ref="RMW44:RND44"/>
    <mergeCell ref="RHQ44:RHX44"/>
    <mergeCell ref="RHY44:RIF44"/>
    <mergeCell ref="RIG44:RIN44"/>
    <mergeCell ref="RIO44:RIV44"/>
    <mergeCell ref="RIW44:RJD44"/>
    <mergeCell ref="RJE44:RJL44"/>
    <mergeCell ref="RJM44:RJT44"/>
    <mergeCell ref="RJU44:RKB44"/>
    <mergeCell ref="RKC44:RKJ44"/>
    <mergeCell ref="RPY44:RQF44"/>
    <mergeCell ref="RQG44:RQN44"/>
    <mergeCell ref="RQO44:RQV44"/>
    <mergeCell ref="RQW44:RRD44"/>
    <mergeCell ref="RRE44:RRL44"/>
    <mergeCell ref="RRM44:RRT44"/>
    <mergeCell ref="RRU44:RSB44"/>
    <mergeCell ref="RSC44:RSJ44"/>
    <mergeCell ref="RSK44:RSR44"/>
    <mergeCell ref="RNE44:RNL44"/>
    <mergeCell ref="RNM44:RNT44"/>
    <mergeCell ref="RNU44:ROB44"/>
    <mergeCell ref="ROC44:ROJ44"/>
    <mergeCell ref="ROK44:ROR44"/>
    <mergeCell ref="ROS44:ROZ44"/>
    <mergeCell ref="RPA44:RPH44"/>
    <mergeCell ref="RPI44:RPP44"/>
    <mergeCell ref="RPQ44:RPX44"/>
    <mergeCell ref="RVM44:RVT44"/>
    <mergeCell ref="RVU44:RWB44"/>
    <mergeCell ref="RWC44:RWJ44"/>
    <mergeCell ref="RWK44:RWR44"/>
    <mergeCell ref="RWS44:RWZ44"/>
    <mergeCell ref="RXA44:RXH44"/>
    <mergeCell ref="RXI44:RXP44"/>
    <mergeCell ref="RXQ44:RXX44"/>
    <mergeCell ref="RXY44:RYF44"/>
    <mergeCell ref="RSS44:RSZ44"/>
    <mergeCell ref="RTA44:RTH44"/>
    <mergeCell ref="RTI44:RTP44"/>
    <mergeCell ref="RTQ44:RTX44"/>
    <mergeCell ref="RTY44:RUF44"/>
    <mergeCell ref="RUG44:RUN44"/>
    <mergeCell ref="RUO44:RUV44"/>
    <mergeCell ref="RUW44:RVD44"/>
    <mergeCell ref="RVE44:RVL44"/>
    <mergeCell ref="SBA44:SBH44"/>
    <mergeCell ref="SBI44:SBP44"/>
    <mergeCell ref="SBQ44:SBX44"/>
    <mergeCell ref="SBY44:SCF44"/>
    <mergeCell ref="SCG44:SCN44"/>
    <mergeCell ref="SCO44:SCV44"/>
    <mergeCell ref="SCW44:SDD44"/>
    <mergeCell ref="SDE44:SDL44"/>
    <mergeCell ref="SDM44:SDT44"/>
    <mergeCell ref="RYG44:RYN44"/>
    <mergeCell ref="RYO44:RYV44"/>
    <mergeCell ref="RYW44:RZD44"/>
    <mergeCell ref="RZE44:RZL44"/>
    <mergeCell ref="RZM44:RZT44"/>
    <mergeCell ref="RZU44:SAB44"/>
    <mergeCell ref="SAC44:SAJ44"/>
    <mergeCell ref="SAK44:SAR44"/>
    <mergeCell ref="SAS44:SAZ44"/>
    <mergeCell ref="SGO44:SGV44"/>
    <mergeCell ref="SGW44:SHD44"/>
    <mergeCell ref="SHE44:SHL44"/>
    <mergeCell ref="SHM44:SHT44"/>
    <mergeCell ref="SHU44:SIB44"/>
    <mergeCell ref="SIC44:SIJ44"/>
    <mergeCell ref="SIK44:SIR44"/>
    <mergeCell ref="SIS44:SIZ44"/>
    <mergeCell ref="SJA44:SJH44"/>
    <mergeCell ref="SDU44:SEB44"/>
    <mergeCell ref="SEC44:SEJ44"/>
    <mergeCell ref="SEK44:SER44"/>
    <mergeCell ref="SES44:SEZ44"/>
    <mergeCell ref="SFA44:SFH44"/>
    <mergeCell ref="SFI44:SFP44"/>
    <mergeCell ref="SFQ44:SFX44"/>
    <mergeCell ref="SFY44:SGF44"/>
    <mergeCell ref="SGG44:SGN44"/>
    <mergeCell ref="SMC44:SMJ44"/>
    <mergeCell ref="SMK44:SMR44"/>
    <mergeCell ref="SMS44:SMZ44"/>
    <mergeCell ref="SNA44:SNH44"/>
    <mergeCell ref="SNI44:SNP44"/>
    <mergeCell ref="SNQ44:SNX44"/>
    <mergeCell ref="SNY44:SOF44"/>
    <mergeCell ref="SOG44:SON44"/>
    <mergeCell ref="SOO44:SOV44"/>
    <mergeCell ref="SJI44:SJP44"/>
    <mergeCell ref="SJQ44:SJX44"/>
    <mergeCell ref="SJY44:SKF44"/>
    <mergeCell ref="SKG44:SKN44"/>
    <mergeCell ref="SKO44:SKV44"/>
    <mergeCell ref="SKW44:SLD44"/>
    <mergeCell ref="SLE44:SLL44"/>
    <mergeCell ref="SLM44:SLT44"/>
    <mergeCell ref="SLU44:SMB44"/>
    <mergeCell ref="SRQ44:SRX44"/>
    <mergeCell ref="SRY44:SSF44"/>
    <mergeCell ref="SSG44:SSN44"/>
    <mergeCell ref="SSO44:SSV44"/>
    <mergeCell ref="SSW44:STD44"/>
    <mergeCell ref="STE44:STL44"/>
    <mergeCell ref="STM44:STT44"/>
    <mergeCell ref="STU44:SUB44"/>
    <mergeCell ref="SUC44:SUJ44"/>
    <mergeCell ref="SOW44:SPD44"/>
    <mergeCell ref="SPE44:SPL44"/>
    <mergeCell ref="SPM44:SPT44"/>
    <mergeCell ref="SPU44:SQB44"/>
    <mergeCell ref="SQC44:SQJ44"/>
    <mergeCell ref="SQK44:SQR44"/>
    <mergeCell ref="SQS44:SQZ44"/>
    <mergeCell ref="SRA44:SRH44"/>
    <mergeCell ref="SRI44:SRP44"/>
    <mergeCell ref="SXE44:SXL44"/>
    <mergeCell ref="SXM44:SXT44"/>
    <mergeCell ref="SXU44:SYB44"/>
    <mergeCell ref="SYC44:SYJ44"/>
    <mergeCell ref="SYK44:SYR44"/>
    <mergeCell ref="SYS44:SYZ44"/>
    <mergeCell ref="SZA44:SZH44"/>
    <mergeCell ref="SZI44:SZP44"/>
    <mergeCell ref="SZQ44:SZX44"/>
    <mergeCell ref="SUK44:SUR44"/>
    <mergeCell ref="SUS44:SUZ44"/>
    <mergeCell ref="SVA44:SVH44"/>
    <mergeCell ref="SVI44:SVP44"/>
    <mergeCell ref="SVQ44:SVX44"/>
    <mergeCell ref="SVY44:SWF44"/>
    <mergeCell ref="SWG44:SWN44"/>
    <mergeCell ref="SWO44:SWV44"/>
    <mergeCell ref="SWW44:SXD44"/>
    <mergeCell ref="TCS44:TCZ44"/>
    <mergeCell ref="TDA44:TDH44"/>
    <mergeCell ref="TDI44:TDP44"/>
    <mergeCell ref="TDQ44:TDX44"/>
    <mergeCell ref="TDY44:TEF44"/>
    <mergeCell ref="TEG44:TEN44"/>
    <mergeCell ref="TEO44:TEV44"/>
    <mergeCell ref="TEW44:TFD44"/>
    <mergeCell ref="TFE44:TFL44"/>
    <mergeCell ref="SZY44:TAF44"/>
    <mergeCell ref="TAG44:TAN44"/>
    <mergeCell ref="TAO44:TAV44"/>
    <mergeCell ref="TAW44:TBD44"/>
    <mergeCell ref="TBE44:TBL44"/>
    <mergeCell ref="TBM44:TBT44"/>
    <mergeCell ref="TBU44:TCB44"/>
    <mergeCell ref="TCC44:TCJ44"/>
    <mergeCell ref="TCK44:TCR44"/>
    <mergeCell ref="TIG44:TIN44"/>
    <mergeCell ref="TIO44:TIV44"/>
    <mergeCell ref="TIW44:TJD44"/>
    <mergeCell ref="TJE44:TJL44"/>
    <mergeCell ref="TJM44:TJT44"/>
    <mergeCell ref="TJU44:TKB44"/>
    <mergeCell ref="TKC44:TKJ44"/>
    <mergeCell ref="TKK44:TKR44"/>
    <mergeCell ref="TKS44:TKZ44"/>
    <mergeCell ref="TFM44:TFT44"/>
    <mergeCell ref="TFU44:TGB44"/>
    <mergeCell ref="TGC44:TGJ44"/>
    <mergeCell ref="TGK44:TGR44"/>
    <mergeCell ref="TGS44:TGZ44"/>
    <mergeCell ref="THA44:THH44"/>
    <mergeCell ref="THI44:THP44"/>
    <mergeCell ref="THQ44:THX44"/>
    <mergeCell ref="THY44:TIF44"/>
    <mergeCell ref="TNU44:TOB44"/>
    <mergeCell ref="TOC44:TOJ44"/>
    <mergeCell ref="TOK44:TOR44"/>
    <mergeCell ref="TOS44:TOZ44"/>
    <mergeCell ref="TPA44:TPH44"/>
    <mergeCell ref="TPI44:TPP44"/>
    <mergeCell ref="TPQ44:TPX44"/>
    <mergeCell ref="TPY44:TQF44"/>
    <mergeCell ref="TQG44:TQN44"/>
    <mergeCell ref="TLA44:TLH44"/>
    <mergeCell ref="TLI44:TLP44"/>
    <mergeCell ref="TLQ44:TLX44"/>
    <mergeCell ref="TLY44:TMF44"/>
    <mergeCell ref="TMG44:TMN44"/>
    <mergeCell ref="TMO44:TMV44"/>
    <mergeCell ref="TMW44:TND44"/>
    <mergeCell ref="TNE44:TNL44"/>
    <mergeCell ref="TNM44:TNT44"/>
    <mergeCell ref="TTI44:TTP44"/>
    <mergeCell ref="TTQ44:TTX44"/>
    <mergeCell ref="TTY44:TUF44"/>
    <mergeCell ref="TUG44:TUN44"/>
    <mergeCell ref="TUO44:TUV44"/>
    <mergeCell ref="TUW44:TVD44"/>
    <mergeCell ref="TVE44:TVL44"/>
    <mergeCell ref="TVM44:TVT44"/>
    <mergeCell ref="TVU44:TWB44"/>
    <mergeCell ref="TQO44:TQV44"/>
    <mergeCell ref="TQW44:TRD44"/>
    <mergeCell ref="TRE44:TRL44"/>
    <mergeCell ref="TRM44:TRT44"/>
    <mergeCell ref="TRU44:TSB44"/>
    <mergeCell ref="TSC44:TSJ44"/>
    <mergeCell ref="TSK44:TSR44"/>
    <mergeCell ref="TSS44:TSZ44"/>
    <mergeCell ref="TTA44:TTH44"/>
    <mergeCell ref="TYW44:TZD44"/>
    <mergeCell ref="TZE44:TZL44"/>
    <mergeCell ref="TZM44:TZT44"/>
    <mergeCell ref="TZU44:UAB44"/>
    <mergeCell ref="UAC44:UAJ44"/>
    <mergeCell ref="UAK44:UAR44"/>
    <mergeCell ref="UAS44:UAZ44"/>
    <mergeCell ref="UBA44:UBH44"/>
    <mergeCell ref="UBI44:UBP44"/>
    <mergeCell ref="TWC44:TWJ44"/>
    <mergeCell ref="TWK44:TWR44"/>
    <mergeCell ref="TWS44:TWZ44"/>
    <mergeCell ref="TXA44:TXH44"/>
    <mergeCell ref="TXI44:TXP44"/>
    <mergeCell ref="TXQ44:TXX44"/>
    <mergeCell ref="TXY44:TYF44"/>
    <mergeCell ref="TYG44:TYN44"/>
    <mergeCell ref="TYO44:TYV44"/>
    <mergeCell ref="UHU44:UIB44"/>
    <mergeCell ref="UIC44:UIJ44"/>
    <mergeCell ref="UIK44:UIR44"/>
    <mergeCell ref="UIS44:UIZ44"/>
    <mergeCell ref="UJA44:UJH44"/>
    <mergeCell ref="UJI44:UJP44"/>
    <mergeCell ref="UJQ44:UJX44"/>
    <mergeCell ref="UEK44:UER44"/>
    <mergeCell ref="UES44:UEZ44"/>
    <mergeCell ref="UFA44:UFH44"/>
    <mergeCell ref="UFI44:UFP44"/>
    <mergeCell ref="UFQ44:UFX44"/>
    <mergeCell ref="UFY44:UGF44"/>
    <mergeCell ref="UGG44:UGN44"/>
    <mergeCell ref="UGO44:UGV44"/>
    <mergeCell ref="UGW44:UHD44"/>
    <mergeCell ref="UBQ44:UBX44"/>
    <mergeCell ref="UBY44:UCF44"/>
    <mergeCell ref="UCG44:UCN44"/>
    <mergeCell ref="UCO44:UCV44"/>
    <mergeCell ref="UCW44:UDD44"/>
    <mergeCell ref="UDE44:UDL44"/>
    <mergeCell ref="UDM44:UDT44"/>
    <mergeCell ref="UDU44:UEB44"/>
    <mergeCell ref="UEC44:UEJ44"/>
    <mergeCell ref="WZQ44:WZX44"/>
    <mergeCell ref="WZY44:XAF44"/>
    <mergeCell ref="XAG44:XAN44"/>
    <mergeCell ref="XAO44:XAV44"/>
    <mergeCell ref="UXM44:UXT44"/>
    <mergeCell ref="USG44:USN44"/>
    <mergeCell ref="USO44:USV44"/>
    <mergeCell ref="USW44:UTD44"/>
    <mergeCell ref="UTE44:UTL44"/>
    <mergeCell ref="UTM44:UTT44"/>
    <mergeCell ref="UTU44:UUB44"/>
    <mergeCell ref="UUC44:UUJ44"/>
    <mergeCell ref="UUK44:UUR44"/>
    <mergeCell ref="UUS44:UUZ44"/>
    <mergeCell ref="UPM44:UPT44"/>
    <mergeCell ref="UPU44:UQB44"/>
    <mergeCell ref="UQC44:UQJ44"/>
    <mergeCell ref="UQK44:UQR44"/>
    <mergeCell ref="UQS44:UQZ44"/>
    <mergeCell ref="URA44:URH44"/>
    <mergeCell ref="URI44:URP44"/>
    <mergeCell ref="URQ44:URX44"/>
    <mergeCell ref="URY44:USF44"/>
    <mergeCell ref="VQW44:VRD44"/>
    <mergeCell ref="VLQ44:VLX44"/>
    <mergeCell ref="VLY44:VMF44"/>
    <mergeCell ref="VMG44:VMN44"/>
    <mergeCell ref="VMO44:VMV44"/>
    <mergeCell ref="VMW44:VND44"/>
    <mergeCell ref="VNE44:VNL44"/>
    <mergeCell ref="VNM44:VNT44"/>
    <mergeCell ref="VNU44:VOB44"/>
    <mergeCell ref="VOC44:VOJ44"/>
    <mergeCell ref="VIW44:VJD44"/>
    <mergeCell ref="VJE44:VJL44"/>
    <mergeCell ref="VJM44:VJT44"/>
    <mergeCell ref="VJU44:VKB44"/>
    <mergeCell ref="VKC44:VKJ44"/>
    <mergeCell ref="VKK44:VKR44"/>
    <mergeCell ref="VKS44:VKZ44"/>
    <mergeCell ref="VLA44:VLH44"/>
    <mergeCell ref="VLI44:VLP44"/>
    <mergeCell ref="VQO44:VQV44"/>
    <mergeCell ref="XEG44:XEN44"/>
    <mergeCell ref="XEO44:XEV44"/>
    <mergeCell ref="XEW44:XFD44"/>
    <mergeCell ref="F45:H45"/>
    <mergeCell ref="B44:I44"/>
    <mergeCell ref="WLU44:WMB44"/>
    <mergeCell ref="WMC44:WMJ44"/>
    <mergeCell ref="WMK44:WMR44"/>
    <mergeCell ref="WMS44:WMZ44"/>
    <mergeCell ref="WNA44:WNH44"/>
    <mergeCell ref="WNQ44:WNX44"/>
    <mergeCell ref="WNY44:WOF44"/>
    <mergeCell ref="WOG44:WON44"/>
    <mergeCell ref="WOO44:WOV44"/>
    <mergeCell ref="WOW44:WPD44"/>
    <mergeCell ref="WPE44:WPL44"/>
    <mergeCell ref="WPM44:WPT44"/>
    <mergeCell ref="WHU44:WIB44"/>
    <mergeCell ref="WIC44:WIJ44"/>
    <mergeCell ref="WJA44:WJH44"/>
    <mergeCell ref="WJI44:WJP44"/>
    <mergeCell ref="WJQ44:WJX44"/>
    <mergeCell ref="WJY44:WKF44"/>
    <mergeCell ref="WKG44:WKN44"/>
    <mergeCell ref="WFA44:WFH44"/>
    <mergeCell ref="XBE44:XBL44"/>
    <mergeCell ref="XBM44:XBT44"/>
    <mergeCell ref="XBU44:XCB44"/>
    <mergeCell ref="XCC44:XCJ44"/>
    <mergeCell ref="XCK44:XCR44"/>
    <mergeCell ref="XCS44:XCZ44"/>
    <mergeCell ref="VXI44:VXP44"/>
    <mergeCell ref="WPU44:WQB44"/>
    <mergeCell ref="WKO44:WKV44"/>
    <mergeCell ref="WKW44:WLD44"/>
    <mergeCell ref="WLE44:WLL44"/>
    <mergeCell ref="WLM44:WLT44"/>
    <mergeCell ref="WIK44:WIR44"/>
    <mergeCell ref="WIS44:WIZ44"/>
    <mergeCell ref="VXY44:VYF44"/>
    <mergeCell ref="VYG44:VYN44"/>
    <mergeCell ref="VYO44:VYV44"/>
    <mergeCell ref="VYW44:VZD44"/>
    <mergeCell ref="VZE44:VZL44"/>
    <mergeCell ref="WES44:WEZ44"/>
    <mergeCell ref="WRI44:WRP44"/>
    <mergeCell ref="WFY44:WGF44"/>
    <mergeCell ref="WBA44:WBH44"/>
    <mergeCell ref="WSG44:WSN44"/>
    <mergeCell ref="WSO44:WSV44"/>
    <mergeCell ref="WNI44:WNP44"/>
    <mergeCell ref="WZA44:WZH44"/>
    <mergeCell ref="WFQ44:WFX44"/>
    <mergeCell ref="VXQ44:VXX44"/>
    <mergeCell ref="WGW44:WHD44"/>
    <mergeCell ref="WHE44:WHL44"/>
    <mergeCell ref="VPI44:VPP44"/>
    <mergeCell ref="VPQ44:VPX44"/>
    <mergeCell ref="VPY44:VQF44"/>
    <mergeCell ref="VQG44:VQN44"/>
    <mergeCell ref="WGG44:WGN44"/>
    <mergeCell ref="WGO44:WGV44"/>
    <mergeCell ref="VVU44:VWB44"/>
    <mergeCell ref="VWC44:VWJ44"/>
    <mergeCell ref="VWK44:VWR44"/>
    <mergeCell ref="VRE44:VRL44"/>
    <mergeCell ref="VRM44:VRT44"/>
    <mergeCell ref="VRU44:VSB44"/>
    <mergeCell ref="VSC44:VSJ44"/>
    <mergeCell ref="VSK44:VSR44"/>
    <mergeCell ref="VSS44:VSZ44"/>
    <mergeCell ref="VTA44:VTH44"/>
    <mergeCell ref="VTI44:VTP44"/>
    <mergeCell ref="VTQ44:VTX44"/>
    <mergeCell ref="VTY44:VUF44"/>
    <mergeCell ref="VUG44:VUN44"/>
    <mergeCell ref="VUO44:VUV44"/>
    <mergeCell ref="VUW44:VVD44"/>
    <mergeCell ref="VVE44:VVL44"/>
    <mergeCell ref="VZM44:VZT44"/>
    <mergeCell ref="VZU44:WAB44"/>
    <mergeCell ref="VVM44:VVT44"/>
    <mergeCell ref="WEK44:WER44"/>
    <mergeCell ref="WFI44:WFP44"/>
    <mergeCell ref="VGK44:VGR44"/>
    <mergeCell ref="VGS44:VGZ44"/>
    <mergeCell ref="VHA44:VHH44"/>
    <mergeCell ref="VHI44:VHP44"/>
    <mergeCell ref="VHQ44:VHX44"/>
    <mergeCell ref="VHY44:VIF44"/>
    <mergeCell ref="VIG44:VIN44"/>
    <mergeCell ref="VEW44:VFD44"/>
    <mergeCell ref="VFE44:VFL44"/>
    <mergeCell ref="VFM44:VFT44"/>
    <mergeCell ref="VFU44:VGB44"/>
    <mergeCell ref="VAO44:VAV44"/>
    <mergeCell ref="VAW44:VBD44"/>
    <mergeCell ref="VBE44:VBL44"/>
    <mergeCell ref="VBM44:VBT44"/>
    <mergeCell ref="VBU44:VCB44"/>
    <mergeCell ref="VCC44:VCJ44"/>
    <mergeCell ref="VCK44:VCR44"/>
    <mergeCell ref="VCS44:VCZ44"/>
    <mergeCell ref="VDA44:VDH44"/>
    <mergeCell ref="UYC44:UYJ44"/>
    <mergeCell ref="VDI44:VDP44"/>
    <mergeCell ref="VDQ44:VDX44"/>
    <mergeCell ref="VDY44:VEF44"/>
    <mergeCell ref="UMS44:UMZ44"/>
    <mergeCell ref="UNA44:UNH44"/>
    <mergeCell ref="UNI44:UNP44"/>
    <mergeCell ref="UNQ44:UNX44"/>
    <mergeCell ref="UNY44:UOF44"/>
    <mergeCell ref="VEG44:VEN44"/>
    <mergeCell ref="VEO44:VEV44"/>
    <mergeCell ref="WHM44:WHT44"/>
    <mergeCell ref="WCG44:WCN44"/>
    <mergeCell ref="WCO44:WCV44"/>
    <mergeCell ref="WCW44:WDD44"/>
    <mergeCell ref="WDE44:WDL44"/>
    <mergeCell ref="WDM44:WDT44"/>
    <mergeCell ref="WDU44:WEB44"/>
    <mergeCell ref="WEC44:WEJ44"/>
    <mergeCell ref="WAK44:WAR44"/>
    <mergeCell ref="WAS44:WAZ44"/>
    <mergeCell ref="VXA44:VXH44"/>
    <mergeCell ref="WBI44:WBP44"/>
    <mergeCell ref="WBQ44:WBX44"/>
    <mergeCell ref="WBY44:WCF44"/>
    <mergeCell ref="VWS44:VWZ44"/>
    <mergeCell ref="VOK44:VOR44"/>
    <mergeCell ref="VOS44:VOZ44"/>
    <mergeCell ref="VPA44:VPH44"/>
    <mergeCell ref="WAC44:WAJ44"/>
    <mergeCell ref="VIO44:VIV44"/>
    <mergeCell ref="VGC44:VGJ44"/>
    <mergeCell ref="UYK44:UYR44"/>
    <mergeCell ref="UYS44:UYZ44"/>
    <mergeCell ref="UZA44:UZH44"/>
    <mergeCell ref="UZI44:UZP44"/>
    <mergeCell ref="UZQ44:UZX44"/>
    <mergeCell ref="UZY44:VAF44"/>
    <mergeCell ref="VAG44:VAN44"/>
    <mergeCell ref="UVA44:UVH44"/>
    <mergeCell ref="UVI44:UVP44"/>
    <mergeCell ref="UVQ44:UVX44"/>
    <mergeCell ref="UVY44:UWF44"/>
    <mergeCell ref="UWG44:UWN44"/>
    <mergeCell ref="UWO44:UWV44"/>
    <mergeCell ref="UWW44:UXD44"/>
    <mergeCell ref="UXE44:UXL44"/>
    <mergeCell ref="F39:H39"/>
    <mergeCell ref="UOG44:UON44"/>
    <mergeCell ref="UOO44:UOV44"/>
    <mergeCell ref="UOW44:UPD44"/>
    <mergeCell ref="UPE44:UPL44"/>
    <mergeCell ref="UJY44:UKF44"/>
    <mergeCell ref="UKG44:UKN44"/>
    <mergeCell ref="UKO44:UKV44"/>
    <mergeCell ref="UKW44:ULD44"/>
    <mergeCell ref="ULE44:ULL44"/>
    <mergeCell ref="ULM44:ULT44"/>
    <mergeCell ref="ULU44:UMB44"/>
    <mergeCell ref="UMC44:UMJ44"/>
    <mergeCell ref="UMK44:UMR44"/>
    <mergeCell ref="UHE44:UHL44"/>
    <mergeCell ref="UHM44:UHT44"/>
    <mergeCell ref="UXU44:UYB44"/>
    <mergeCell ref="XDY44:XEF44"/>
    <mergeCell ref="WXM44:WXT44"/>
    <mergeCell ref="WXU44:WYB44"/>
    <mergeCell ref="WYC44:WYJ44"/>
    <mergeCell ref="WSW44:WTD44"/>
    <mergeCell ref="WTE44:WTL44"/>
    <mergeCell ref="WTM44:WTT44"/>
    <mergeCell ref="WTU44:WUB44"/>
    <mergeCell ref="WUC44:WUJ44"/>
    <mergeCell ref="WUK44:WUR44"/>
    <mergeCell ref="WUS44:WUZ44"/>
    <mergeCell ref="WVA44:WVH44"/>
    <mergeCell ref="WVI44:WVP44"/>
    <mergeCell ref="WQC44:WQJ44"/>
    <mergeCell ref="WQK44:WQR44"/>
    <mergeCell ref="WQS44:WQZ44"/>
    <mergeCell ref="XDI44:XDP44"/>
    <mergeCell ref="XDQ44:XDX44"/>
    <mergeCell ref="WYK44:WYR44"/>
    <mergeCell ref="XAW44:XBD44"/>
    <mergeCell ref="WVQ44:WVX44"/>
    <mergeCell ref="WVY44:WWF44"/>
    <mergeCell ref="WWG44:WWN44"/>
    <mergeCell ref="WWO44:WWV44"/>
    <mergeCell ref="WWW44:WXD44"/>
    <mergeCell ref="WXE44:WXL44"/>
    <mergeCell ref="WRY44:WSF44"/>
    <mergeCell ref="WRQ44:WRX44"/>
    <mergeCell ref="XDA44:XDH44"/>
    <mergeCell ref="WRA44:WRH44"/>
    <mergeCell ref="WYS44:WYZ44"/>
    <mergeCell ref="WZI44:WZP44"/>
    <mergeCell ref="B1:I1"/>
    <mergeCell ref="B48:I48"/>
    <mergeCell ref="C2:H2"/>
    <mergeCell ref="B46:I46"/>
    <mergeCell ref="C47:I47"/>
    <mergeCell ref="B65:I65"/>
    <mergeCell ref="B60:I60"/>
    <mergeCell ref="B62:I62"/>
    <mergeCell ref="B43:I43"/>
    <mergeCell ref="B57:I57"/>
    <mergeCell ref="B38:I38"/>
    <mergeCell ref="C41:I41"/>
    <mergeCell ref="B42:I42"/>
    <mergeCell ref="B55:I55"/>
    <mergeCell ref="E12:G12"/>
    <mergeCell ref="H12:I12"/>
    <mergeCell ref="B58:I58"/>
    <mergeCell ref="B5:I5"/>
    <mergeCell ref="C6:F6"/>
    <mergeCell ref="B29:I29"/>
    <mergeCell ref="B30:I30"/>
    <mergeCell ref="B24:I24"/>
    <mergeCell ref="B7:I7"/>
    <mergeCell ref="G8:I8"/>
    <mergeCell ref="C8:E8"/>
    <mergeCell ref="B39:E39"/>
    <mergeCell ref="B36:I36"/>
    <mergeCell ref="B37:I37"/>
    <mergeCell ref="B40:I40"/>
    <mergeCell ref="B45:E45"/>
    <mergeCell ref="E28:G28"/>
    <mergeCell ref="B28:D28"/>
  </mergeCells>
  <conditionalFormatting sqref="B299 B273 B277 B279 B281 B271 B283 B290:B295">
    <cfRule type="containsText" dxfId="103" priority="105" operator="containsText" text="Sí">
      <formula>NOT(ISERROR(SEARCH("Sí",B271)))</formula>
    </cfRule>
    <cfRule type="containsText" dxfId="102" priority="106" operator="containsText" text="No">
      <formula>NOT(ISERROR(SEARCH("No",B271)))</formula>
    </cfRule>
    <cfRule type="containsText" dxfId="101" priority="107" operator="containsText" text="Sí">
      <formula>NOT(ISERROR(SEARCH("Sí",B271)))</formula>
    </cfRule>
  </conditionalFormatting>
  <conditionalFormatting sqref="B271:B275 B269 B277:B284 B290:B295 B299:B316">
    <cfRule type="containsText" dxfId="100" priority="103" operator="containsText" text="No">
      <formula>NOT(ISERROR(SEARCH("No",B269)))</formula>
    </cfRule>
    <cfRule type="containsText" dxfId="99" priority="104" operator="containsText" text="Si">
      <formula>NOT(ISERROR(SEARCH("Si",B269)))</formula>
    </cfRule>
  </conditionalFormatting>
  <conditionalFormatting sqref="B290:B291">
    <cfRule type="containsText" dxfId="98" priority="102" operator="containsText" text="Si">
      <formula>NOT(ISERROR(SEARCH("Si",B290)))</formula>
    </cfRule>
  </conditionalFormatting>
  <conditionalFormatting sqref="B296">
    <cfRule type="containsText" dxfId="97" priority="99" operator="containsText" text="Sí">
      <formula>NOT(ISERROR(SEARCH("Sí",B296)))</formula>
    </cfRule>
    <cfRule type="containsText" dxfId="96" priority="100" operator="containsText" text="No">
      <formula>NOT(ISERROR(SEARCH("No",B296)))</formula>
    </cfRule>
    <cfRule type="containsText" dxfId="95" priority="101" operator="containsText" text="Sí">
      <formula>NOT(ISERROR(SEARCH("Sí",B296)))</formula>
    </cfRule>
  </conditionalFormatting>
  <conditionalFormatting sqref="B296:B297">
    <cfRule type="containsText" dxfId="94" priority="97" operator="containsText" text="No">
      <formula>NOT(ISERROR(SEARCH("No",B296)))</formula>
    </cfRule>
    <cfRule type="containsText" dxfId="93" priority="98" operator="containsText" text="Si">
      <formula>NOT(ISERROR(SEARCH("Si",B296)))</formula>
    </cfRule>
  </conditionalFormatting>
  <conditionalFormatting sqref="B296">
    <cfRule type="containsText" dxfId="92" priority="94" operator="containsText" text="Sí">
      <formula>NOT(ISERROR(SEARCH("Sí",B296)))</formula>
    </cfRule>
    <cfRule type="containsText" dxfId="91" priority="95" operator="containsText" text="No">
      <formula>NOT(ISERROR(SEARCH("No",B296)))</formula>
    </cfRule>
    <cfRule type="containsText" dxfId="90" priority="96" operator="containsText" text="Sí">
      <formula>NOT(ISERROR(SEARCH("Sí",B296)))</formula>
    </cfRule>
  </conditionalFormatting>
  <conditionalFormatting sqref="B296:B297">
    <cfRule type="containsText" dxfId="89" priority="92" operator="containsText" text="No">
      <formula>NOT(ISERROR(SEARCH("No",B296)))</formula>
    </cfRule>
    <cfRule type="containsText" dxfId="88" priority="93" operator="containsText" text="Si">
      <formula>NOT(ISERROR(SEARCH("Si",B296)))</formula>
    </cfRule>
  </conditionalFormatting>
  <conditionalFormatting sqref="C6:F6">
    <cfRule type="containsBlanks" dxfId="87" priority="108">
      <formula>LEN(TRIM(C6))=0</formula>
    </cfRule>
  </conditionalFormatting>
  <conditionalFormatting sqref="H10:I10">
    <cfRule type="cellIs" dxfId="86" priority="91" operator="equal">
      <formula>"Elija opción:"</formula>
    </cfRule>
  </conditionalFormatting>
  <conditionalFormatting sqref="H6:I6 G8:I8 C8:E8 D10:E10 F14 C17:G17 C18:F18 C19 E19 G19:I19 I17">
    <cfRule type="containsBlanks" dxfId="85" priority="90">
      <formula>LEN(TRIM(C6))=0</formula>
    </cfRule>
  </conditionalFormatting>
  <conditionalFormatting sqref="E12:G12">
    <cfRule type="cellIs" dxfId="84" priority="89" operator="equal">
      <formula>"___ "</formula>
    </cfRule>
  </conditionalFormatting>
  <conditionalFormatting sqref="H18:I18 E68:E72 E74:E75">
    <cfRule type="cellIs" dxfId="83" priority="88" operator="equal">
      <formula>"___"</formula>
    </cfRule>
  </conditionalFormatting>
  <conditionalFormatting sqref="B21:I21 B31:I31 F35:I35 C41:I41 B43:I43 C47:I47 B50:I50 B59:I59 F56 B63:I63 B66:I66 E76:I76 G72:I72 B82:F82 H82:I82 B84:F84 D86:E86 B88:F88 D90:F90 G92 B104:I104 B116:I116 E157:I157 B166:I166 E173:E174 E176 B179:I179 B184:I184 B186:I186 B190:I190 B192:I192 B198:I198 C203:H203 C205:H205 B210:I210 B212:I212 B214:I214 B217:I217 B219:I219 F223:F227 F228:I228 C223:C228 I223:I227 H230 B243:I243 B245:I245 C247 F248:H248 B250:I250 C252 F253:H253 E256:G258 B261:I261 B264:I264 G74:I74">
    <cfRule type="containsBlanks" dxfId="82" priority="87">
      <formula>LEN(TRIM(B21))=0</formula>
    </cfRule>
  </conditionalFormatting>
  <conditionalFormatting sqref="B271:B275 B277:B284 B290:B297 B299:B316">
    <cfRule type="cellIs" dxfId="81" priority="86" operator="equal">
      <formula>"____ "</formula>
    </cfRule>
  </conditionalFormatting>
  <conditionalFormatting sqref="E159:I159">
    <cfRule type="cellIs" dxfId="80" priority="85" operator="equal">
      <formula>"Elija código CNAE de la lista desplegable:"</formula>
    </cfRule>
  </conditionalFormatting>
  <conditionalFormatting sqref="E161:I161">
    <cfRule type="cellIs" dxfId="79" priority="84" operator="equal">
      <formula>"Elija epígrafe IAE de la lista desplegable:"</formula>
    </cfRule>
  </conditionalFormatting>
  <conditionalFormatting sqref="E163:I163">
    <cfRule type="cellIs" dxfId="78" priority="83" operator="equal">
      <formula>"___"</formula>
    </cfRule>
  </conditionalFormatting>
  <conditionalFormatting sqref="B143:E153 H143:H153 B125:D135 G125:I135 B109:I114 B96:E102 G96:I102">
    <cfRule type="containsBlanks" dxfId="77" priority="109">
      <formula>LEN(TRIM(B96))=0</formula>
    </cfRule>
  </conditionalFormatting>
  <conditionalFormatting sqref="D90:F90">
    <cfRule type="cellIs" dxfId="76" priority="82" operator="equal">
      <formula>"___"</formula>
    </cfRule>
  </conditionalFormatting>
  <conditionalFormatting sqref="H88:I88">
    <cfRule type="cellIs" dxfId="75" priority="81" operator="equal">
      <formula>0</formula>
    </cfRule>
  </conditionalFormatting>
  <conditionalFormatting sqref="H86">
    <cfRule type="cellIs" dxfId="74" priority="80" operator="equal">
      <formula>"___"</formula>
    </cfRule>
  </conditionalFormatting>
  <conditionalFormatting sqref="F96:F102">
    <cfRule type="cellIs" dxfId="73" priority="79" operator="equal">
      <formula>"___"</formula>
    </cfRule>
  </conditionalFormatting>
  <conditionalFormatting sqref="E109:E114">
    <cfRule type="cellIs" dxfId="72" priority="78" operator="equal">
      <formula>"___"</formula>
    </cfRule>
  </conditionalFormatting>
  <conditionalFormatting sqref="E125:E135">
    <cfRule type="cellIs" dxfId="71" priority="77" operator="equal">
      <formula>"__"</formula>
    </cfRule>
  </conditionalFormatting>
  <conditionalFormatting sqref="F125:F135">
    <cfRule type="cellIs" dxfId="70" priority="76" operator="equal">
      <formula>"___"</formula>
    </cfRule>
  </conditionalFormatting>
  <conditionalFormatting sqref="D125:D135">
    <cfRule type="cellIs" dxfId="69" priority="75" operator="equal">
      <formula>"___"</formula>
    </cfRule>
  </conditionalFormatting>
  <conditionalFormatting sqref="F143:G153">
    <cfRule type="cellIs" dxfId="68" priority="74" operator="equal">
      <formula>"__"</formula>
    </cfRule>
  </conditionalFormatting>
  <conditionalFormatting sqref="G143:G153">
    <cfRule type="cellIs" dxfId="67" priority="73" operator="equal">
      <formula>"___"</formula>
    </cfRule>
  </conditionalFormatting>
  <conditionalFormatting sqref="I143:I153">
    <cfRule type="cellIs" dxfId="66" priority="72" operator="equal">
      <formula>"___"</formula>
    </cfRule>
  </conditionalFormatting>
  <conditionalFormatting sqref="E170">
    <cfRule type="cellIs" dxfId="65" priority="71" operator="equal">
      <formula>"___"</formula>
    </cfRule>
  </conditionalFormatting>
  <conditionalFormatting sqref="E182:F182">
    <cfRule type="cellIs" dxfId="64" priority="70" operator="equal">
      <formula>"___"</formula>
    </cfRule>
  </conditionalFormatting>
  <conditionalFormatting sqref="E196:I196">
    <cfRule type="cellIs" dxfId="63" priority="69" operator="equal">
      <formula>"___"</formula>
    </cfRule>
  </conditionalFormatting>
  <conditionalFormatting sqref="E230">
    <cfRule type="cellIs" dxfId="62" priority="68" operator="equal">
      <formula>0</formula>
    </cfRule>
  </conditionalFormatting>
  <conditionalFormatting sqref="B234:C239 G234:I239">
    <cfRule type="cellIs" dxfId="61" priority="67" operator="equal">
      <formula>"___"</formula>
    </cfRule>
  </conditionalFormatting>
  <conditionalFormatting sqref="D234:F239">
    <cfRule type="containsBlanks" dxfId="60" priority="66">
      <formula>LEN(TRIM(D234))=0</formula>
    </cfRule>
  </conditionalFormatting>
  <conditionalFormatting sqref="F241">
    <cfRule type="cellIs" dxfId="59" priority="65" operator="equal">
      <formula>0</formula>
    </cfRule>
  </conditionalFormatting>
  <conditionalFormatting sqref="C248 C253">
    <cfRule type="cellIs" dxfId="58" priority="64" operator="equal">
      <formula>"___"</formula>
    </cfRule>
  </conditionalFormatting>
  <conditionalFormatting sqref="C80:E80">
    <cfRule type="cellIs" dxfId="57" priority="63" operator="equal">
      <formula>"____"</formula>
    </cfRule>
  </conditionalFormatting>
  <conditionalFormatting sqref="G61:I61">
    <cfRule type="cellIs" dxfId="56" priority="61" operator="equal">
      <formula>"___"</formula>
    </cfRule>
  </conditionalFormatting>
  <conditionalFormatting sqref="D54:H54">
    <cfRule type="cellIs" dxfId="55" priority="60" operator="equal">
      <formula>"__"</formula>
    </cfRule>
  </conditionalFormatting>
  <conditionalFormatting sqref="F39:H39">
    <cfRule type="cellIs" dxfId="54" priority="59" operator="equal">
      <formula>"__"</formula>
    </cfRule>
  </conditionalFormatting>
  <conditionalFormatting sqref="F33:H33">
    <cfRule type="cellIs" dxfId="53" priority="58" operator="equal">
      <formula>"___"</formula>
    </cfRule>
  </conditionalFormatting>
  <conditionalFormatting sqref="E28:G28">
    <cfRule type="cellIs" dxfId="52" priority="57" operator="equal">
      <formula>"___"</formula>
    </cfRule>
  </conditionalFormatting>
  <conditionalFormatting sqref="D23:F23">
    <cfRule type="cellIs" dxfId="51" priority="56" operator="equal">
      <formula>"_____"</formula>
    </cfRule>
  </conditionalFormatting>
  <conditionalFormatting sqref="H23">
    <cfRule type="containsBlanks" dxfId="50" priority="55">
      <formula>LEN(TRIM(H23))=0</formula>
    </cfRule>
  </conditionalFormatting>
  <conditionalFormatting sqref="F45:H45">
    <cfRule type="cellIs" dxfId="49" priority="54" operator="equal">
      <formula>"__"</formula>
    </cfRule>
  </conditionalFormatting>
  <conditionalFormatting sqref="E120 E122">
    <cfRule type="cellIs" dxfId="48" priority="53" operator="equal">
      <formula>"___"</formula>
    </cfRule>
  </conditionalFormatting>
  <conditionalFormatting sqref="E120">
    <cfRule type="cellIs" dxfId="47" priority="52" operator="equal">
      <formula>"___"</formula>
    </cfRule>
  </conditionalFormatting>
  <conditionalFormatting sqref="B26:I26">
    <cfRule type="containsBlanks" dxfId="46" priority="51">
      <formula>LEN(TRIM(B26))=0</formula>
    </cfRule>
  </conditionalFormatting>
  <conditionalFormatting sqref="E73">
    <cfRule type="cellIs" dxfId="45" priority="50" operator="equal">
      <formula>"___"</formula>
    </cfRule>
  </conditionalFormatting>
  <conditionalFormatting sqref="B275">
    <cfRule type="containsText" dxfId="44" priority="48" operator="containsText" text="*No pertenezco*">
      <formula>NOT(ISERROR(SEARCH("*No pertenezco*",B275)))</formula>
    </cfRule>
  </conditionalFormatting>
  <conditionalFormatting sqref="B287 B285">
    <cfRule type="containsText" dxfId="43" priority="43" operator="containsText" text="No">
      <formula>NOT(ISERROR(SEARCH("No",B285)))</formula>
    </cfRule>
    <cfRule type="containsText" dxfId="42" priority="44" operator="containsText" text="Si">
      <formula>NOT(ISERROR(SEARCH("Si",B285)))</formula>
    </cfRule>
  </conditionalFormatting>
  <conditionalFormatting sqref="B287 B285">
    <cfRule type="cellIs" dxfId="41" priority="42" operator="equal">
      <formula>"____ "</formula>
    </cfRule>
  </conditionalFormatting>
  <conditionalFormatting sqref="B287 B285">
    <cfRule type="containsText" dxfId="40" priority="41" operator="containsText" text="*No pertenezco*">
      <formula>NOT(ISERROR(SEARCH("*No pertenezco*",B285)))</formula>
    </cfRule>
  </conditionalFormatting>
  <conditionalFormatting sqref="B285:B286">
    <cfRule type="containsText" dxfId="39" priority="40" operator="containsText" text="*No hay*">
      <formula>NOT(ISERROR(SEARCH("*No hay*",B285)))</formula>
    </cfRule>
  </conditionalFormatting>
  <conditionalFormatting sqref="B287:B288">
    <cfRule type="containsText" dxfId="38" priority="39" operator="containsText" text="*No es necesaria*">
      <formula>NOT(ISERROR(SEARCH("*No es necesaria*",B287)))</formula>
    </cfRule>
  </conditionalFormatting>
  <conditionalFormatting sqref="B292:B295">
    <cfRule type="containsText" dxfId="37" priority="38" operator="containsText" text="Si">
      <formula>NOT(ISERROR(SEARCH("Si",B292)))</formula>
    </cfRule>
  </conditionalFormatting>
  <conditionalFormatting sqref="B294:B295">
    <cfRule type="containsText" dxfId="36" priority="37" operator="containsText" text="*No se ha recibido / solicitado otras ayudas*">
      <formula>NOT(ISERROR(SEARCH("*No se ha recibido / solicitado otras ayudas*",B294)))</formula>
    </cfRule>
  </conditionalFormatting>
  <conditionalFormatting sqref="B303:B308">
    <cfRule type="containsText" dxfId="35" priority="34" operator="containsText" text="Sí">
      <formula>NOT(ISERROR(SEARCH("Sí",B303)))</formula>
    </cfRule>
    <cfRule type="containsText" dxfId="34" priority="35" operator="containsText" text="No">
      <formula>NOT(ISERROR(SEARCH("No",B303)))</formula>
    </cfRule>
    <cfRule type="containsText" dxfId="33" priority="36" operator="containsText" text="Sí">
      <formula>NOT(ISERROR(SEARCH("Sí",B303)))</formula>
    </cfRule>
  </conditionalFormatting>
  <conditionalFormatting sqref="B303:B308">
    <cfRule type="containsText" dxfId="32" priority="33" operator="containsText" text="Si">
      <formula>NOT(ISERROR(SEARCH("Si",B303)))</formula>
    </cfRule>
  </conditionalFormatting>
  <conditionalFormatting sqref="B303:B308">
    <cfRule type="containsText" dxfId="31" priority="32" operator="containsText" text="*No se ha recibido / solicitado otras ayudas*">
      <formula>NOT(ISERROR(SEARCH("*No se ha recibido / solicitado otras ayudas*",B303)))</formula>
    </cfRule>
  </conditionalFormatting>
  <conditionalFormatting sqref="B303:B306">
    <cfRule type="containsText" dxfId="30" priority="31" operator="containsText" text="*No es necesari*">
      <formula>NOT(ISERROR(SEARCH("*No es necesari*",B303)))</formula>
    </cfRule>
  </conditionalFormatting>
  <conditionalFormatting sqref="B305:B306">
    <cfRule type="containsText" dxfId="29" priority="30" operator="containsText" text="*No es franquicia*">
      <formula>NOT(ISERROR(SEARCH("*No es franquicia*",B305)))</formula>
    </cfRule>
  </conditionalFormatting>
  <conditionalFormatting sqref="B307:B308">
    <cfRule type="containsText" dxfId="28" priority="26" operator="containsText" text="*Se aporta*">
      <formula>NOT(ISERROR(SEARCH("*Se aporta*",B307)))</formula>
    </cfRule>
    <cfRule type="containsText" dxfId="27" priority="29" operator="containsText" text="*No es necesari*">
      <formula>NOT(ISERROR(SEARCH("*No es necesari*",B307)))</formula>
    </cfRule>
  </conditionalFormatting>
  <conditionalFormatting sqref="B307:B308">
    <cfRule type="containsText" dxfId="26" priority="28" operator="containsText" text="*No es franquicia*">
      <formula>NOT(ISERROR(SEARCH("*No es franquicia*",B307)))</formula>
    </cfRule>
  </conditionalFormatting>
  <conditionalFormatting sqref="B307:B308">
    <cfRule type="containsText" dxfId="25" priority="27" operator="containsText" text="*No es necesari*">
      <formula>NOT(ISERROR(SEARCH("*No es necesari*",B307)))</formula>
    </cfRule>
  </conditionalFormatting>
  <conditionalFormatting sqref="B309:B310">
    <cfRule type="containsText" dxfId="24" priority="16" operator="containsText" text="*No se constituye*">
      <formula>NOT(ISERROR(SEARCH("*No se constituye*",B309)))</formula>
    </cfRule>
    <cfRule type="containsText" dxfId="23" priority="23" operator="containsText" text="Sí">
      <formula>NOT(ISERROR(SEARCH("Sí",B309)))</formula>
    </cfRule>
    <cfRule type="containsText" dxfId="22" priority="24" operator="containsText" text="No">
      <formula>NOT(ISERROR(SEARCH("No",B309)))</formula>
    </cfRule>
    <cfRule type="containsText" dxfId="21" priority="25" operator="containsText" text="Sí">
      <formula>NOT(ISERROR(SEARCH("Sí",B309)))</formula>
    </cfRule>
  </conditionalFormatting>
  <conditionalFormatting sqref="B309:B310">
    <cfRule type="containsText" dxfId="20" priority="22" operator="containsText" text="Si">
      <formula>NOT(ISERROR(SEARCH("Si",B309)))</formula>
    </cfRule>
  </conditionalFormatting>
  <conditionalFormatting sqref="B309:B310">
    <cfRule type="containsText" dxfId="19" priority="21" operator="containsText" text="*No se ha recibido / solicitado otras ayudas*">
      <formula>NOT(ISERROR(SEARCH("*No se ha recibido / solicitado otras ayudas*",B309)))</formula>
    </cfRule>
  </conditionalFormatting>
  <conditionalFormatting sqref="B309:B310">
    <cfRule type="containsText" dxfId="18" priority="17" operator="containsText" text="*Se aporta*">
      <formula>NOT(ISERROR(SEARCH("*Se aporta*",B309)))</formula>
    </cfRule>
    <cfRule type="containsText" dxfId="17" priority="20" operator="containsText" text="*No es necesari*">
      <formula>NOT(ISERROR(SEARCH("*No es necesari*",B309)))</formula>
    </cfRule>
  </conditionalFormatting>
  <conditionalFormatting sqref="B309:B310">
    <cfRule type="containsText" dxfId="16" priority="19" operator="containsText" text="*No es franquicia*">
      <formula>NOT(ISERROR(SEARCH("*No es franquicia*",B309)))</formula>
    </cfRule>
  </conditionalFormatting>
  <conditionalFormatting sqref="B309:B310">
    <cfRule type="containsText" dxfId="15" priority="18" operator="containsText" text="*No es necesari*">
      <formula>NOT(ISERROR(SEARCH("*No es necesari*",B309)))</formula>
    </cfRule>
  </conditionalFormatting>
  <conditionalFormatting sqref="B315:B316">
    <cfRule type="containsText" dxfId="14" priority="4" operator="containsText" text="*Sí,*">
      <formula>NOT(ISERROR(SEARCH("*Sí,*",B315)))</formula>
    </cfRule>
    <cfRule type="containsText" dxfId="13" priority="5" operator="containsText" text="*No se han contratado*">
      <formula>NOT(ISERROR(SEARCH("*No se han contratado*",B315)))</formula>
    </cfRule>
    <cfRule type="containsText" dxfId="12" priority="6" operator="containsText" text="*No se constituye*">
      <formula>NOT(ISERROR(SEARCH("*No se constituye*",B315)))</formula>
    </cfRule>
    <cfRule type="containsText" dxfId="11" priority="13" operator="containsText" text="Sí">
      <formula>NOT(ISERROR(SEARCH("Sí",B315)))</formula>
    </cfRule>
    <cfRule type="containsText" dxfId="10" priority="14" operator="containsText" text="No">
      <formula>NOT(ISERROR(SEARCH("No",B315)))</formula>
    </cfRule>
    <cfRule type="containsText" dxfId="9" priority="15" operator="containsText" text="Sí">
      <formula>NOT(ISERROR(SEARCH("Sí",B315)))</formula>
    </cfRule>
  </conditionalFormatting>
  <conditionalFormatting sqref="B315:B316">
    <cfRule type="containsText" dxfId="8" priority="12" operator="containsText" text="Si">
      <formula>NOT(ISERROR(SEARCH("Si",B315)))</formula>
    </cfRule>
  </conditionalFormatting>
  <conditionalFormatting sqref="B315:B316">
    <cfRule type="containsText" dxfId="7" priority="11" operator="containsText" text="*No se ha recibido / solicitado otras ayudas*">
      <formula>NOT(ISERROR(SEARCH("*No se ha recibido / solicitado otras ayudas*",B315)))</formula>
    </cfRule>
  </conditionalFormatting>
  <conditionalFormatting sqref="B315:B316">
    <cfRule type="containsText" dxfId="6" priority="7" operator="containsText" text="*Se aporta*">
      <formula>NOT(ISERROR(SEARCH("*Se aporta*",B315)))</formula>
    </cfRule>
    <cfRule type="containsText" dxfId="5" priority="10" operator="containsText" text="*No es necesari*">
      <formula>NOT(ISERROR(SEARCH("*No es necesari*",B315)))</formula>
    </cfRule>
  </conditionalFormatting>
  <conditionalFormatting sqref="B315:B316">
    <cfRule type="containsText" dxfId="4" priority="9" operator="containsText" text="*No es franquicia*">
      <formula>NOT(ISERROR(SEARCH("*No es franquicia*",B315)))</formula>
    </cfRule>
  </conditionalFormatting>
  <conditionalFormatting sqref="B315:B316">
    <cfRule type="containsText" dxfId="3" priority="8" operator="containsText" text="*No es necesari*">
      <formula>NOT(ISERROR(SEARCH("*No es necesari*",B315)))</formula>
    </cfRule>
  </conditionalFormatting>
  <conditionalFormatting sqref="C168">
    <cfRule type="cellIs" dxfId="2" priority="3" operator="equal">
      <formula>"___"</formula>
    </cfRule>
  </conditionalFormatting>
  <conditionalFormatting sqref="G168:I168">
    <cfRule type="containsBlanks" dxfId="1" priority="2">
      <formula>LEN(TRIM(G168))=0</formula>
    </cfRule>
  </conditionalFormatting>
  <conditionalFormatting sqref="G168:I168">
    <cfRule type="cellIs" dxfId="0" priority="1" operator="equal">
      <formula>"___"</formula>
    </cfRule>
  </conditionalFormatting>
  <dataValidations xWindow="460" yWindow="671" count="69">
    <dataValidation type="list" allowBlank="1" showInputMessage="1" showErrorMessage="1" prompt="Si la respuesta es NO, debe de especificar el motivo de no adjuntar este documento." sqref="B311:B314 B299:B300 B296:B297 B279:B282 B271:B272">
      <formula1>"___, Si, No"</formula1>
    </dataValidation>
    <dataValidation type="list" allowBlank="1" showInputMessage="1" showErrorMessage="1" prompt="Si la respuesta es NO, debe de especificar el motivo de no adjuntar este / estos documento/s." sqref="B301:B302 B273:B274 B277:B278">
      <formula1>"___, Si, No"</formula1>
    </dataValidation>
    <dataValidation type="list" allowBlank="1" showInputMessage="1" showErrorMessage="1" sqref="B269 I143:I153 E109:E114 D125:D135 G139 F96:F102">
      <formula1>"___, Si, No"</formula1>
    </dataValidation>
    <dataValidation type="list" allowBlank="1" showInputMessage="1" showErrorMessage="1" sqref="F143:F153 E125:E135">
      <formula1>"__,Indefinido,Temporal,En prácticas,Formación y aprendizaje."</formula1>
    </dataValidation>
    <dataValidation type="list" allowBlank="1" showInputMessage="1" showErrorMessage="1" prompt="Elija opción de la lista desplegable" sqref="G234:G239">
      <formula1>"___,Aún sin solicitar,En trámite,Concedida"</formula1>
    </dataValidation>
    <dataValidation type="list" allowBlank="1" showInputMessage="1" showErrorMessage="1" prompt="Elija opción de la lista desplegable. En caso de especificar &quot;Otros&quot; debe explicar en Observaciones" sqref="B234:C239">
      <formula1>"___,fondos propios,préstamo bancario,préstamo familiar,otros préstamos,microcrédito,subvención/ayuda,Capitalización desempleo,Crowdfunding,Playfunding,Crowdlending,Crowdsourcing,Business Angel,Leasing,Renting,Otros (especificar en Observaciones)"</formula1>
    </dataValidation>
    <dataValidation type="list" allowBlank="1" showInputMessage="1" showErrorMessage="1" prompt="Elija opción y a continuación responda las siguientes cuestiones segín corresponda" sqref="E170">
      <formula1>"___, Sí, No"</formula1>
    </dataValidation>
    <dataValidation type="list" allowBlank="1" showInputMessage="1" showErrorMessage="1" prompt="Elija de la siguiente selección el epígrafe de IAE que le corresponde al darse de alta en su actividad empresarial/profesional. No escoja el título/agrupación sino el código." sqref="E161:I161">
      <formula1>$E$320:$E$1401</formula1>
    </dataValidation>
    <dataValidation type="list" allowBlank="1" showInputMessage="1" showErrorMessage="1" error="Elija de la siguiente selección." prompt="Elija de la siguiente selección el código CNAE que le corresponde al darse de alta como trabajador autónomo en Seguridad Social. No escoja el título/agrupación sino el código." sqref="E159:I159">
      <formula1>$B$320:$B$970</formula1>
    </dataValidation>
    <dataValidation allowBlank="1" showErrorMessage="1" prompt="Especifique suma de las inversiones y gastos de puesta en marcha: inmovilizado (maquinaria, mobiliario, instalaciones,...), reformas en el local donde se va a ejercer la actividad, gastos administrativos y/o de gestión para inicio, publicidad...    " sqref="E230 C247 F248:H248 C252 F253:H253 E265:G265 E256:G258"/>
    <dataValidation type="date" allowBlank="1" showInputMessage="1" showErrorMessage="1" prompt="Especifique fecha en el formato: nn/nn/nnnn" sqref="E174 E176">
      <formula1>1</formula1>
      <formula2>109939</formula2>
    </dataValidation>
    <dataValidation type="date" operator="greaterThan" allowBlank="1" showInputMessage="1" showErrorMessage="1" error="La fecha de inicio deberá ser posterior al 1 de enero del año anterior al que se solicita la ayuda económica." prompt="Especifique fecha en el formato: nn/nn/nnnn" sqref="E173">
      <formula1>42369</formula1>
    </dataValidation>
    <dataValidation type="list" allowBlank="1" showInputMessage="1" showErrorMessage="1" error="Error. Elija una opción de la lista desplegable" prompt="Elija opción del desplegable. En caso de responder &quot;Otra&quot;, explique en el siguiente apartado" sqref="E163:I163">
      <mc:AlternateContent xmlns:x12ac="http://schemas.microsoft.com/office/spreadsheetml/2011/1/ac" xmlns:mc="http://schemas.openxmlformats.org/markup-compatibility/2006">
        <mc:Choice Requires="x12ac">
          <x12ac:list>___,"En espera, aun por decidir si ponerlo en marcha",En trámite: busqueda de financiación de otras entidades,"En trámite: con financiación y en fase de adquisicón equipamiento, marketing…",Iniciada actividad,Otra (explique en el siguiente apartado)</x12ac:list>
        </mc:Choice>
        <mc:Fallback>
          <formula1>"___,En espera, aun por decidir si ponerlo en marcha,En trámite: busqueda de financiación de otras entidades,En trámite: con financiación y en fase de adquisicón equipamiento, marketing…,Iniciada actividad,Otra (explique en el siguiente apartado)"</formula1>
        </mc:Fallback>
      </mc:AlternateContent>
    </dataValidation>
    <dataValidation type="list" allowBlank="1" showInputMessage="1" showErrorMessage="1" prompt="Si la respuesta es NO, debe de especificar el motivo de no adjuntar este documento" sqref="B269">
      <formula1>"___, Si, No"</formula1>
    </dataValidation>
    <dataValidation type="list" allowBlank="1" showInputMessage="1" showErrorMessage="1" sqref="E196:I196">
      <formula1>$Q$320:$Q$323</formula1>
    </dataValidation>
    <dataValidation type="list" allowBlank="1" showInputMessage="1" showErrorMessage="1" sqref="E182:F182">
      <formula1>"___,local en propiedad,local en arrendamiento,local en cesión,vivero/incubadora,domicilio del promotor,aun por determinar"</formula1>
    </dataValidation>
    <dataValidation type="list" allowBlank="1" showInputMessage="1" showErrorMessage="1" sqref="D207:E207">
      <formula1>"___,Local,Regional,Nacional,Internacional"</formula1>
    </dataValidation>
    <dataValidation type="decimal" allowBlank="1" showErrorMessage="1" prompt="_x000a_" sqref="H230 I223:I224 I226:I227 F223:F227 C223:C227">
      <formula1>0.01</formula1>
      <formula2>1000000</formula2>
    </dataValidation>
    <dataValidation allowBlank="1" showErrorMessage="1" sqref="F228:I228 B31:I31 F34:F35 C34:E34 B34:B35 G34:I34"/>
    <dataValidation type="decimal" allowBlank="1" showErrorMessage="1" sqref="I225">
      <formula1>0.01</formula1>
      <formula2>1000000</formula2>
    </dataValidation>
    <dataValidation type="list" allowBlank="1" showErrorMessage="1" prompt="Especifique suma de las inversiones y gastos de puesta en marcha: inmovilizado (maquinaria, mobiliario, instalaciones,...), reformas en el local donde se va a ejercer la actividad, gastos administrativos y/o de gestión para inicio, publicidad...    " sqref="C248 C253">
      <formula1>$M$320:$M$332</formula1>
    </dataValidation>
    <dataValidation type="list" allowBlank="1" showInputMessage="1" showErrorMessage="1" prompt="Elija una opción de la siguiente lista" sqref="J137">
      <formula1>"___, 0, 1, 2, 3, 4, 5, 6, 7, 8, 9, 10, 11, 12, 13, 14, 15, 16, 17, 18, 19, 20, Más de 20"</formula1>
    </dataValidation>
    <dataValidation type="list" allowBlank="1" showInputMessage="1" showErrorMessage="1" prompt="Elija opción que corresponda. En caso afirmativo, especifique colectivo. " sqref="E74">
      <formula1>"___, Si, No"</formula1>
    </dataValidation>
    <dataValidation type="list" allowBlank="1" showInputMessage="1" showErrorMessage="1" prompt="Elija opción que corresponda. En caso afirmativo, a continuación especifique país de procedencia" sqref="E72:E73">
      <formula1>"___, Si, No"</formula1>
    </dataValidation>
    <dataValidation type="list" allowBlank="1" showInputMessage="1" showErrorMessage="1" prompt="Elija opción que corresponda." sqref="E75 E68:E71">
      <formula1>"___, Si, No"</formula1>
    </dataValidation>
    <dataValidation type="date" allowBlank="1" showInputMessage="1" showErrorMessage="1" prompt="Especifique en formato nn/nn/nnnn. Verifique con su informe de vida laboral fecha finalización de su último empleo." sqref="F56">
      <formula1>367</formula1>
      <formula2>109939</formula2>
    </dataValidation>
    <dataValidation type="date" allowBlank="1" showInputMessage="1" showErrorMessage="1" prompt="Indique fecha de constitución en formato nn/nn/nnnn" sqref="D86">
      <formula1>1</formula1>
      <formula2>109939</formula2>
    </dataValidation>
    <dataValidation type="list" allowBlank="1" showInputMessage="1" showErrorMessage="1" prompt="Elija opción correspondiente" sqref="H86">
      <formula1>"___, Sí, No"</formula1>
    </dataValidation>
    <dataValidation type="list" allowBlank="1" showInputMessage="1" showErrorMessage="1" prompt="Elija de la lista desplegable." sqref="D90:F90">
      <formula1>"___,Administrador/a único/a, Administración solidaria,Administración mancomunada,Consejo de Administración"</formula1>
    </dataValidation>
    <dataValidation allowBlank="1" showInputMessage="1" showErrorMessage="1" prompt="Si el solicitante no es el Representante / Administrador de la sociedad, cambie el nombre." sqref="B88:F88"/>
    <dataValidation type="list" allowBlank="1" showInputMessage="1" showErrorMessage="1" error="Elija opción de la lista desplegable" prompt="Elija opción de la lista desplegable" sqref="C80">
      <formula1>"____,Comunidad de Bienes,Sociedad Civil,Sociedad Colectiva,Sociedad Limitada Unipersonal,Sociedad de Responsabilidad Limitada,Sociedad Anónima,Sociedad Comanditaria por Acciones,Sociedad Comanditaria Simple,Sociedad Laboral,Sociedad Cooperativa"</formula1>
    </dataValidation>
    <dataValidation type="list" allowBlank="1" showInputMessage="1" showErrorMessage="1" prompt="Elija opción de la lista desplegable." sqref="G61:I61">
      <mc:AlternateContent xmlns:x12ac="http://schemas.microsoft.com/office/spreadsheetml/2011/1/ac" xmlns:mc="http://schemas.openxmlformats.org/markup-compatibility/2006">
        <mc:Choice Requires="x12ac">
          <x12ac:list>___,No,"Sí, en Inserta","Sí, en entidad pública","Sí, en asociación de pers.c/discp.","Sí, otras entidades privadas"</x12ac:list>
        </mc:Choice>
        <mc:Fallback>
          <formula1>"___,No,Sí, en Inserta,Sí, en entidad pública,Sí, en asociación de pers.c/discp.,Sí, otras entidades privadas"</formula1>
        </mc:Fallback>
      </mc:AlternateContent>
    </dataValidation>
    <dataValidation type="list" allowBlank="1" showInputMessage="1" showErrorMessage="1" prompt="Si la respuesta es NO, debe de especificar el motivo de no adjuntar estos documentos." sqref="B283:B284 B290:B293">
      <formula1>"___, Si, No"</formula1>
    </dataValidation>
    <dataValidation allowBlank="1" showInputMessage="1" showErrorMessage="1" prompt="Debe indicar su situación profesional actual y el motivo por el que quiere iniciar una actividad empresarial, dándose de alta como trabajador autónomo." sqref="B59:I59"/>
    <dataValidation type="list" allowBlank="1" showInputMessage="1" showErrorMessage="1" prompt="Elija una opción de la siguiente lista" sqref="G137">
      <formula1>"0, 1, 2, 3, 4, 5, 6, 7, 8, 9, 10, 11, 12, 13, 14, 15, 16, 17, 18, 19, 20, más de 20"</formula1>
    </dataValidation>
    <dataValidation type="list" allowBlank="1" showInputMessage="1" showErrorMessage="1" prompt="Elija una opción de la siguiente lista si ha contratado personas con discapacidad. No olvide de adjuntar sus contratos de trabajo y certificados de discapacidad correspondientes." sqref="E122">
      <formula1>"___, 0, 1, 2, 3, 4, 5, 6, 7, 8, 9, 10, 11, 12, 13, 14, 15, 16, 17, 18, 19, 20, más de 20"</formula1>
    </dataValidation>
    <dataValidation allowBlank="1" showInputMessage="1" showErrorMessage="1" prompt="Indique % participación del Representante Legal / Administrador en la sociedad. Recuerde que para estudiar la solicitud, los socios con discapacidad deben de tener al menos el 51% de participación y el poder de representación / administración." sqref="G92"/>
    <dataValidation type="list" allowBlank="1" showInputMessage="1" showErrorMessage="1" sqref="F125:F135 G143:G153">
      <formula1>$P$320:$P$340</formula1>
    </dataValidation>
    <dataValidation allowBlank="1" showInputMessage="1" showErrorMessage="1" prompt="Es importante que al menos indique la experiencia profesional que dispone respecto a la actividad empresarial que quiere emprender. (Recuerde que para un punto y aparte debe pulsar Alt+Intro a la vez)" sqref="B50:I50"/>
    <dataValidation allowBlank="1" showInputMessage="1" showErrorMessage="1" prompt="Es importante que al menos indique la formación - cualificación que dispone relacionada con la actividad empresarial que quiere emprender. (Recuerde que para un punto y aparte debe pulsar Alt+Intro a la vez)" sqref="B43:I43"/>
    <dataValidation allowBlank="1" showInputMessage="1" showErrorMessage="1" prompt="Indique el nombre completo de la titulación conseguida, además del centro educativo / universidad donde ha estudiado y año de finalizacíón." sqref="C41:I41 C47:I47"/>
    <dataValidation allowBlank="1" showInputMessage="1" showErrorMessage="1" prompt="Especifique su grado de discapacidad en formato nn,nn%" sqref="H23"/>
    <dataValidation allowBlank="1" showInputMessage="1" showErrorMessage="1" prompt="Especifique la url completa, incluyendo &quot;http://www.&quot;" sqref="B21:I21 B26:I26"/>
    <dataValidation type="list" allowBlank="1" showInputMessage="1" showErrorMessage="1" prompt="Elija opción de la lista" sqref="H10:I10">
      <formula1>"Elija opción:, Hombre, Mujer"</formula1>
    </dataValidation>
    <dataValidation type="list" showInputMessage="1" showErrorMessage="1" error="Elija opción de la lista" prompt="Elija opción de la lista. En caso afirmativo, debe cumplimentar también la hoja &quot;Pers. Jurídicas&quot;." sqref="E12:G12">
      <mc:AlternateContent xmlns:x12ac="http://schemas.microsoft.com/office/spreadsheetml/2011/1/ac" xmlns:mc="http://schemas.openxmlformats.org/markup-compatibility/2006">
        <mc:Choice Requires="x12ac">
          <x12ac:list>___ ,"No, seré/soy autónomo","Sí, está ya constituida","Si, pero aún no se ha constituido"</x12ac:list>
        </mc:Choice>
        <mc:Fallback>
          <formula1>"___ ,No, seré/soy autónomo,Sí, está ya constituida,Si, pero aún no se ha constituido"</formula1>
        </mc:Fallback>
      </mc:AlternateContent>
    </dataValidation>
    <dataValidation type="date" operator="greaterThan" allowBlank="1" showInputMessage="1" showErrorMessage="1" prompt="Especifique fecha en el formato: nn/nn/nnnn" sqref="D10">
      <formula1>18629</formula1>
    </dataValidation>
    <dataValidation type="date" operator="greaterThan" allowBlank="1" showInputMessage="1" showErrorMessage="1" prompt="Especifique fecha en el formato: nn/nn/nnnn" sqref="F14">
      <formula1>42370</formula1>
    </dataValidation>
    <dataValidation type="list" showInputMessage="1" showErrorMessage="1" error="Elija opción de la lista desplegable" prompt="Elija opción de la lista desplegable" sqref="D23:F23">
      <formula1>$B$1088:$B$1102</formula1>
    </dataValidation>
    <dataValidation type="list" allowBlank="1" showInputMessage="1" showErrorMessage="1" prompt="Elija opción de la lista desplegable. En caso afirmativo, indique más abajo la profesión/trabajo por el que obtuvo la incapacidad._x000a_" sqref="E28:G28">
      <formula1>"___, No, Incapacidad Permantente Total, Incapacidad Permanente Absoluta"</formula1>
    </dataValidation>
    <dataValidation type="list" allowBlank="1" showInputMessage="1" showErrorMessage="1" error="Elija opción que corresponda de la lista desplegable" prompt="Elija opción que corresponda de la lista desplegable" sqref="I54">
      <formula1>"__,En desempleo,Trabajando por cuenta ajena,Autónomo en actividad por la que se solicita ayuda,Inactivo - pensionista"</formula1>
    </dataValidation>
    <dataValidation type="list" allowBlank="1" showInputMessage="1" showErrorMessage="1" error="Elija de la lista despleglable su nivel de estudios finalizado." prompt="Elija opción de la lista desplegable y especifique más abajo" sqref="F45:H45">
      <mc:AlternateContent xmlns:x12ac="http://schemas.microsoft.com/office/spreadsheetml/2011/1/ac" xmlns:mc="http://schemas.openxmlformats.org/markup-compatibility/2006">
        <mc:Choice Requires="x12ac">
          <x12ac:list>__,No,"Sí, formación reglada","Sí, curso, taller...(formación no reglada)","Sí, específica sobre Emprendimiento",Otra</x12ac:list>
        </mc:Choice>
        <mc:Fallback>
          <formula1>"__,No,Sí, formación reglada,Sí, curso, taller...(formación no reglada),Sí, específica sobre Emprendimiento,Otra"</formula1>
        </mc:Fallback>
      </mc:AlternateContent>
    </dataValidation>
    <dataValidation type="list" allowBlank="1" showInputMessage="1" showErrorMessage="1" prompt="Elija Provincia de la lista desplegable" sqref="H18:I18">
      <formula1>$N$320:$N$372</formula1>
    </dataValidation>
    <dataValidation type="whole" allowBlank="1" showInputMessage="1" showErrorMessage="1" sqref="I17">
      <formula1>1</formula1>
      <formula2>99999</formula2>
    </dataValidation>
    <dataValidation type="list" allowBlank="1" showInputMessage="1" showErrorMessage="1" prompt="Elija opción de la lista desplegable. indicando más abajo, el nombre de la entidad.." sqref="F33:H33">
      <formula1>"___,No,ONCE,Entidad perteneciente al CERMI,Otra entidad"</formula1>
    </dataValidation>
    <dataValidation type="list" allowBlank="1" showInputMessage="1" showErrorMessage="1" error="Elija de la lista despleglable su nivel de estudios finalizado." prompt="Elija de la lista desplegable su nivel de estudios finalizado" sqref="F39:H39">
      <formula1>$R$321:$R$345</formula1>
    </dataValidation>
    <dataValidation type="list" allowBlank="1" showInputMessage="1" showErrorMessage="1" error="Elija opción que corresponda de la lista desplegable" prompt="Elija opción que corresponda de la lista desplegable" sqref="D54:H54">
      <mc:AlternateContent xmlns:x12ac="http://schemas.microsoft.com/office/spreadsheetml/2011/1/ac" xmlns:mc="http://schemas.openxmlformats.org/markup-compatibility/2006">
        <mc:Choice Requires="x12ac">
          <x12ac:list>__,Desempleado, Desempleado larga duración (&gt; de 1 año),Trabajando e inscrito en mejora de empleo,Autónomo en actividad por la que se solicita ayuda,Inactivo - pensionista,"Inactivo, no integrado en sistemas de educación/formación"</x12ac:list>
        </mc:Choice>
        <mc:Fallback>
          <formula1>"__,Desempleado, Desempleado larga duración (&gt; de 1 año),Trabajando e inscrito en mejora de empleo,Autónomo en actividad por la que se solicita ayuda,Inactivo - pensionista,Inactivo, no integrado en sistemas de educación/formación"</formula1>
        </mc:Fallback>
      </mc:AlternateContent>
    </dataValidation>
    <dataValidation type="list" allowBlank="1" showInputMessage="1" showErrorMessage="1" prompt="Elija una opción de la siguiente lista. Si ha contratado personal, no olvide adjuntar sus contratos de trabajo y curriculum. " sqref="E120">
      <formula1>"___, 0, 1, 2, 3, 4, 5, 6, 7, 8, 9, 10, 11, 12, 13, 14, 15, 16, 17, 18, 19, 20, más de 20"</formula1>
    </dataValidation>
    <dataValidation type="decimal" allowBlank="1" showInputMessage="1" showErrorMessage="1" prompt="Si incluye importe en esta celda, indique en la siguiente celda los conceptos / gastos a los que se refiere esta cuantía_x000a_" sqref="C228">
      <formula1>0.01</formula1>
      <formula2>1000000</formula2>
    </dataValidation>
    <dataValidation type="list" allowBlank="1" showInputMessage="1" showErrorMessage="1" prompt="Si la respuesta es NO, debe de especificar el motivo de no adjuntar este / estos documento/s." sqref="B275:B276">
      <formula1>"___, Si, No,No pertenezco a estos colectivos"</formula1>
    </dataValidation>
    <dataValidation type="list" allowBlank="1" showInputMessage="1" showErrorMessage="1" prompt="Si la respuesta es NO, debe de especificar el motivo de no adjuntar este / estos documento/s." sqref="B285:B286">
      <formula1>"___, Si, No,No hay socios en el proyecto"</formula1>
    </dataValidation>
    <dataValidation type="list" allowBlank="1" showInputMessage="1" showErrorMessage="1" prompt="Si la respuesta es NO, debe de especificar el motivo de no adjuntar este / estos documento/s." sqref="B287:B288">
      <formula1>"___, Si, No,No es necesaria titulación específica"</formula1>
    </dataValidation>
    <dataValidation type="list" allowBlank="1" showInputMessage="1" showErrorMessage="1" prompt="Si la respuesta es NO, debe de especificar el motivo de no adjuntar estos documentos." sqref="B294:B295">
      <mc:AlternateContent xmlns:x12ac="http://schemas.microsoft.com/office/spreadsheetml/2011/1/ac" xmlns:mc="http://schemas.openxmlformats.org/markup-compatibility/2006">
        <mc:Choice Requires="x12ac">
          <x12ac:list>___," Si, aporto resolución","Sí, aporto solicitud",No,No se ha recibido / solicitado otras ayudas</x12ac:list>
        </mc:Choice>
        <mc:Fallback>
          <formula1>"___, Si, aporto resolución,Sí, aporto solicitud,No,No se ha recibido / solicitado otras ayudas"</formula1>
        </mc:Fallback>
      </mc:AlternateContent>
    </dataValidation>
    <dataValidation type="list" allowBlank="1" showInputMessage="1" showErrorMessage="1" prompt="Si la respuesta es NO, debe de especificar el motivo de no adjuntar estos documentos." sqref="B303:B304">
      <formula1>"___,Si,No,No es necesario local"</formula1>
    </dataValidation>
    <dataValidation type="list" allowBlank="1" showInputMessage="1" showErrorMessage="1" prompt="Si la respuesta es NO, debe de especificar el motivo de no adjuntar estos documentos." sqref="B305:B306">
      <formula1>"___,Si,No,No es franquicia"</formula1>
    </dataValidation>
    <dataValidation type="list" allowBlank="1" showInputMessage="1" showErrorMessage="1" prompt="Si la respuesta es NO, debe de especificar el motivo de no adjuntar estos documentos." sqref="B307:B308">
      <formula1>"___,Si,No,Se aporta certf de no ser necesario"</formula1>
    </dataValidation>
    <dataValidation type="list" allowBlank="1" showInputMessage="1" showErrorMessage="1" prompt="Si la respuesta es NO, debe de especificar el motivo de no adjuntar estos documentos." sqref="B309:B310">
      <formula1>"___,Si,No,No se constituye sociedad"</formula1>
    </dataValidation>
    <dataValidation type="list" allowBlank="1" showInputMessage="1" showErrorMessage="1" prompt="Si la respuesta es NO, debe de especificar el motivo de no adjuntar estos documentos." sqref="B315:B316">
      <mc:AlternateContent xmlns:x12ac="http://schemas.microsoft.com/office/spreadsheetml/2011/1/ac" xmlns:mc="http://schemas.openxmlformats.org/markup-compatibility/2006">
        <mc:Choice Requires="x12ac">
          <x12ac:list>___,"Sí, se aporta contrato/s trabj sin discp","Sí, se aporta contrato/s trabj con discp",No,No se han contratado trabajadores</x12ac:list>
        </mc:Choice>
        <mc:Fallback>
          <formula1>"___,Sí, se aporta contrato/s trabj sin discp,Sí, se aporta contrato/s trabj con discp,No,No se han contratado trabajadores"</formula1>
        </mc:Fallback>
      </mc:AlternateContent>
    </dataValidation>
    <dataValidation type="list" allowBlank="1" showInputMessage="1" showErrorMessage="1" prompt="Indique si se ha firmado o va a firmarse acuerdo para convertirse en franquicia" sqref="C168:D168">
      <mc:AlternateContent xmlns:x12ac="http://schemas.microsoft.com/office/spreadsheetml/2011/1/ac" xmlns:mc="http://schemas.openxmlformats.org/markup-compatibility/2006">
        <mc:Choice Requires="x12ac">
          <x12ac:list>___,"Sí, se ha firmado contrato"," Si, está en trámite", No</x12ac:list>
        </mc:Choice>
        <mc:Fallback>
          <formula1>"___,Sí, se ha firmado contrato, Si, está en trámite, No"</formula1>
        </mc:Fallback>
      </mc:AlternateContent>
    </dataValidation>
    <dataValidation type="list" allowBlank="1" showInputMessage="1" showErrorMessage="1" prompt="Elija opción de la lista desplegable" sqref="H234:I239">
      <mc:AlternateContent xmlns:x12ac="http://schemas.microsoft.com/office/spreadsheetml/2011/1/ac" xmlns:mc="http://schemas.openxmlformats.org/markup-compatibility/2006">
        <mc:Choice Requires="x12ac">
          <x12ac:list>___,"Sí, se adjunta",No</x12ac:list>
        </mc:Choice>
        <mc:Fallback>
          <formula1>"___,Sí, se adjunta,No"</formula1>
        </mc:Fallback>
      </mc:AlternateContent>
    </dataValidation>
  </dataValidations>
  <hyperlinks>
    <hyperlink ref="B969" r:id="rId1" tooltip="CNAE 2009 Grupo U" display="http://www.cnae.com.es/actividades.php?grupo=U"/>
    <hyperlink ref="B965" r:id="rId2" tooltip="CNAE 2009 Grupo T" display="http://www.cnae.com.es/actividades.php?grupo=T"/>
    <hyperlink ref="B945" r:id="rId3" tooltip="CNAE 2009 Grupo S" display="http://www.cnae.com.es/actividades.php?grupo=S"/>
    <hyperlink ref="B928" r:id="rId4" tooltip="CNAE 2009 Grupo R" display="http://www.cnae.com.es/actividades.php?grupo=R"/>
    <hyperlink ref="B913" r:id="rId5" tooltip="CNAE 2009 Grupo Q" display="http://www.cnae.com.es/actividades.php?grupo=Q"/>
    <hyperlink ref="B900" r:id="rId6" tooltip="CNAE 2009 Grupo P" display="http://www.cnae.com.es/actividades.php?grupo=P"/>
    <hyperlink ref="B890" r:id="rId7" tooltip="CNAE 2009 Grupo O" display="http://www.cnae.com.es/actividades.php?grupo=O"/>
    <hyperlink ref="B856" r:id="rId8" tooltip="CNAE 2009 Grupo N" display="http://www.cnae.com.es/actividades.php?grupo=N"/>
    <hyperlink ref="B836" r:id="rId9" tooltip="CNAE 2009 Grupo M" display="http://www.cnae.com.es/actividades.php?grupo=M"/>
    <hyperlink ref="B831" r:id="rId10" tooltip="CNAE 2009 Grupo L" display="http://www.cnae.com.es/actividades.php?grupo=L"/>
    <hyperlink ref="B812" r:id="rId11" tooltip="CNAE 2009 Grupo K" display="http://www.cnae.com.es/actividades.php?grupo=K"/>
    <hyperlink ref="B783" r:id="rId12" tooltip="CNAE 2009 Grupo J" display="http://www.cnae.com.es/actividades.php?grupo=J"/>
    <hyperlink ref="B774" r:id="rId13" tooltip="CNAE 2009 Grupo I" display="http://www.cnae.com.es/actividades.php?grupo=I"/>
    <hyperlink ref="B750" r:id="rId14" tooltip="CNAE 2009 Grupo H" display="http://www.cnae.com.es/actividades.php?grupo=H"/>
    <hyperlink ref="B658" r:id="rId15" tooltip="CNAE 2009 Grupo G" display="http://www.cnae.com.es/actividades.php?grupo=G"/>
    <hyperlink ref="B634" r:id="rId16" tooltip="CNAE 2009 Grupo F" display="http://www.cnae.com.es/actividades.php?grupo=F"/>
    <hyperlink ref="B624" r:id="rId17" tooltip="CNAE 2009 Grupo E" display="http://www.cnae.com.es/actividades.php?grupo=E"/>
    <hyperlink ref="B611" r:id="rId18" tooltip="CNAE 2009 Grupo D" display="http://www.cnae.com.es/actividades.php?grupo=D"/>
    <hyperlink ref="B377" r:id="rId19" tooltip="CNAE 2009 Grupo C" display="http://www.cnae.com.es/actividades.php?grupo=C"/>
    <hyperlink ref="B361" r:id="rId20" tooltip="CNAE 2009 Grupo B" display="http://www.cnae.com.es/actividades.php?grupo=B"/>
    <hyperlink ref="B321" r:id="rId21" tooltip="CNAE 2009 Grupo A" display="http://www.cnae.com.es/actividades.php?grupo=A"/>
  </hyperlinks>
  <pageMargins left="0.15748031496062992" right="0.15748031496062992" top="0.31" bottom="0.17" header="0.31496062992125984" footer="0.17"/>
  <pageSetup paperSize="9" scale="98" fitToHeight="0" orientation="portrait" r:id="rId22"/>
  <rowBreaks count="8" manualBreakCount="8">
    <brk id="51" max="8" man="1"/>
    <brk id="77" max="8" man="1"/>
    <brk id="117" max="8" man="1"/>
    <brk id="154" max="8" man="1"/>
    <brk id="193" max="8" man="1"/>
    <brk id="220" max="8" man="1"/>
    <brk id="265" max="8" man="1"/>
    <brk id="297" max="8" man="1"/>
  </rowBreaks>
  <colBreaks count="1" manualBreakCount="1">
    <brk id="10" min="1" max="225" man="1"/>
  </colBreaks>
  <drawing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solicitud</vt:lpstr>
      <vt:lpstr>'Formulario solicitud'!Área_de_impresión</vt:lpstr>
    </vt:vector>
  </TitlesOfParts>
  <Company>Área de PYMES - Escuela de Organización Industrial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Financiero Previsional</dc:title>
  <dc:creator>Miguel Martínez</dc:creator>
  <cp:lastModifiedBy>Ana Belén</cp:lastModifiedBy>
  <cp:lastPrinted>2017-07-12T13:18:10Z</cp:lastPrinted>
  <dcterms:created xsi:type="dcterms:W3CDTF">1999-05-11T12:09:08Z</dcterms:created>
  <dcterms:modified xsi:type="dcterms:W3CDTF">2017-08-28T12:00:38Z</dcterms:modified>
</cp:coreProperties>
</file>