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70" yWindow="80" windowWidth="11600" windowHeight="8720" tabRatio="668"/>
  </bookViews>
  <sheets>
    <sheet name="Formulario solicitud" sheetId="14674" r:id="rId1"/>
  </sheets>
  <definedNames>
    <definedName name="_xlnm.Print_Area" localSheetId="0">'Formulario solicitud'!$A$2:$I$310</definedName>
    <definedName name="Capital">#REF!</definedName>
    <definedName name="carencia">#REF!</definedName>
    <definedName name="CNV_FinanciacionInicial">#REF!,#REF!,#REF!,#REF!,#REF!,#REF!,#REF!</definedName>
    <definedName name="CNV_GastosF0">#REF!,#REF!,#REF!,#REF!,#REF!,#REF!,#REF!</definedName>
    <definedName name="CNV_Inversiones">#REF!,#REF!,#REF!,#REF!,#REF!,#REF!,#REF!,#REF!,#REF!,#REF!</definedName>
    <definedName name="CNV_PreciosVenta">#REF!,#REF!</definedName>
    <definedName name="CNV_Ventas0">#REF!</definedName>
    <definedName name="cuota">#REF!</definedName>
    <definedName name="cuotaleasing">#REF!</definedName>
    <definedName name="euro">#REF!</definedName>
    <definedName name="euro_divisa">#REF!</definedName>
    <definedName name="FMT_GastosFinancieros">#REF!,#REF!,#REF!,#REF!,#REF!,#REF!</definedName>
    <definedName name="FMT_Prestamo">#REF!,#REF!,#REF!,#REF!,#REF!</definedName>
    <definedName name="Interes">#REF!</definedName>
    <definedName name="mes0">#REF!</definedName>
    <definedName name="mes0_pr">#REF!</definedName>
    <definedName name="Moneda">#REF!</definedName>
    <definedName name="npagos">#REF!</definedName>
    <definedName name="npagosleasing">#REF!</definedName>
    <definedName name="ntotpagosleasing">#REF!</definedName>
    <definedName name="pcent_ini_sueldosocios">#REF!</definedName>
    <definedName name="pcent_iniciales">#REF!</definedName>
    <definedName name="plazo">#REF!</definedName>
    <definedName name="principal_leasing">#REF!</definedName>
    <definedName name="residuo_leasing">#REF!</definedName>
    <definedName name="resprevio">#REF!</definedName>
    <definedName name="tipoleasing">#REF!</definedName>
    <definedName name="version">#REF!</definedName>
  </definedNames>
  <calcPr calcId="145621"/>
</workbook>
</file>

<file path=xl/calcChain.xml><?xml version="1.0" encoding="utf-8"?>
<calcChain xmlns="http://schemas.openxmlformats.org/spreadsheetml/2006/main">
  <c r="C285" i="14674" l="1"/>
  <c r="C279" i="14674"/>
  <c r="C303" i="14674" l="1"/>
  <c r="C299" i="14674"/>
  <c r="C294" i="14674"/>
  <c r="C292" i="14674"/>
  <c r="C290" i="14674"/>
  <c r="C288" i="14674"/>
  <c r="C283" i="14674"/>
  <c r="C271" i="14674"/>
  <c r="C307" i="14674" l="1"/>
  <c r="C305" i="14674"/>
  <c r="C301" i="14674"/>
  <c r="C297" i="14674"/>
  <c r="C281" i="14674"/>
  <c r="C277" i="14674"/>
  <c r="C275" i="14674"/>
  <c r="C273" i="14674"/>
  <c r="C269" i="14674"/>
  <c r="C267" i="14674"/>
  <c r="F236" i="14674"/>
  <c r="E225" i="14674"/>
  <c r="H88" i="14674"/>
  <c r="B88" i="14674"/>
</calcChain>
</file>

<file path=xl/comments1.xml><?xml version="1.0" encoding="utf-8"?>
<comments xmlns="http://schemas.openxmlformats.org/spreadsheetml/2006/main">
  <authors>
    <author>Ana Belén</author>
    <author>ONCE</author>
  </authors>
  <commentList>
    <comment ref="B66" authorId="0">
      <text>
        <r>
          <rPr>
            <sz val="9"/>
            <color indexed="81"/>
            <rFont val="Tahoma"/>
            <family val="2"/>
          </rPr>
          <t xml:space="preserve">POR EJEMPLO: autoconfianza, persistencia, tolerancia a la frustración, capacidad de comunicación, capacidad de negociación, trabajo en equipo, competitivo, observador/a, iniciativa, decisión, asunción de riesgos, confianza inquebrantable, habilidades sociales, habilidades organizativas y de coordinación, adaptación a los cambios, actitud flexible, liderazgo, activo, busca aprender de cualquier situación, paciente, escucha atenta, responsabilidad en decisiones equivocadas, conocimiento global de la dirección y/o gestión de una empresa, se enfrenta rápidamente al problema, estudia tranquilamente un problema antes de tomar una decisión, motivación, seguridad en sí mismo , afán de perfección, control de sentimientos negativos ante situaciones de frustración, capacidad de trabajo y concentración, percepción para captar oportunidades de negocio, reflexivo. previsión hacía el futuro,  planificación, establece periódicamente una jerarquía de prioridades, autoevaluación continua del trabajo, personalidad dominante, innovación e ideación, creatividad, genera retos…
</t>
        </r>
      </text>
    </comment>
    <comment ref="C198" authorId="0">
      <text>
        <r>
          <rPr>
            <u/>
            <sz val="9"/>
            <color indexed="81"/>
            <rFont val="Tahoma"/>
            <family val="2"/>
          </rPr>
          <t>RELACIONADAS CON  MI EMPRESA:</t>
        </r>
        <r>
          <rPr>
            <sz val="9"/>
            <color indexed="81"/>
            <rFont val="Tahoma"/>
            <family val="2"/>
          </rPr>
          <t xml:space="preserve">
¿Qué ventajas tiene la empresa (tecnología, personal capacitado, capital…)?
¿Qué hace la empresa mejor que las demás?
¿qué elementos me diferencian de los competidores?
</t>
        </r>
      </text>
    </comment>
    <comment ref="F198" authorId="0">
      <text>
        <r>
          <rPr>
            <u/>
            <sz val="9"/>
            <color indexed="81"/>
            <rFont val="Tahoma"/>
            <family val="2"/>
          </rPr>
          <t>RELACIONADAS CON MI EMPRESA:</t>
        </r>
        <r>
          <rPr>
            <sz val="9"/>
            <color indexed="81"/>
            <rFont val="Tahoma"/>
            <family val="2"/>
          </rPr>
          <t xml:space="preserve">
¿Qué se puede mejorar?
¿Qué se debería evitar?
¿existen dificultades financieras?
¿Hay problemas de motivación del personal?</t>
        </r>
        <r>
          <rPr>
            <b/>
            <sz val="9"/>
            <color indexed="81"/>
            <rFont val="Tahoma"/>
            <family val="2"/>
          </rPr>
          <t xml:space="preserve">
</t>
        </r>
        <r>
          <rPr>
            <sz val="9"/>
            <color indexed="81"/>
            <rFont val="Tahoma"/>
            <family val="2"/>
          </rPr>
          <t xml:space="preserve">
</t>
        </r>
      </text>
    </comment>
    <comment ref="C200" authorId="0">
      <text>
        <r>
          <rPr>
            <u/>
            <sz val="9"/>
            <color indexed="81"/>
            <rFont val="Tahoma"/>
            <family val="2"/>
          </rPr>
          <t>RELACIONADAS CON EL EXTERIOR:</t>
        </r>
        <r>
          <rPr>
            <sz val="9"/>
            <color indexed="81"/>
            <rFont val="Tahoma"/>
            <family val="2"/>
          </rPr>
          <t xml:space="preserve">
¿Qué tendencias del mercado me favorecen?
¿qué cambios de tecnología o en la normativa legal van en la dirección en la que está la empresa?
¿Qué debilidades muestran nuestros competidores?
¿qué cambios sociales pueden favorecer el desarrollo de nuestra empresa?
</t>
        </r>
      </text>
    </comment>
    <comment ref="F200" authorId="0">
      <text>
        <r>
          <rPr>
            <u/>
            <sz val="9"/>
            <color indexed="81"/>
            <rFont val="Tahoma"/>
            <family val="2"/>
          </rPr>
          <t>RELAICIONADAS CON EL EXTERIOR:</t>
        </r>
        <r>
          <rPr>
            <sz val="9"/>
            <color indexed="81"/>
            <rFont val="Tahoma"/>
            <family val="2"/>
          </rPr>
          <t xml:space="preserve">
¿a qué obstáculos se enfrenta la empresa?
¿qué están haciendo mejor los competidores?
¿existen nuevos productos sustitutivos?
¿qué factores están reduciendo las ventas?
¿qué tendencias pueden hacer que nuestros productos queden obsoletos?
</t>
        </r>
      </text>
    </comment>
    <comment ref="F220" authorId="1">
      <text>
        <r>
          <rPr>
            <sz val="9"/>
            <color indexed="81"/>
            <rFont val="Tahoma"/>
            <family val="2"/>
          </rPr>
          <t xml:space="preserve">Siempre que sea de uso exclusivo para la actividad y se justifique su necesidad para el desarrollo óptimo de ésta. </t>
        </r>
      </text>
    </comment>
    <comment ref="I220" authorId="1">
      <text>
        <r>
          <rPr>
            <sz val="9"/>
            <color indexed="81"/>
            <rFont val="Tahoma"/>
            <family val="2"/>
          </rPr>
          <t xml:space="preserve">Puede incluir gastos en licencias que le sean necesarios tramitar para la apertura de la empresa y/o gastos de asesoramiento igualmente para la puesta en marcha (no incluir gastos de gestoría para el mantenimiento de la actividad).
</t>
        </r>
      </text>
    </comment>
    <comment ref="F222" authorId="1">
      <text>
        <r>
          <rPr>
            <sz val="9"/>
            <color indexed="81"/>
            <rFont val="Tahoma"/>
            <family val="2"/>
          </rPr>
          <t>Se debe cuantificar cuando la elaboración de la web se haga por un profesional (es decir, sea facturada al emprendedor / 
empresa</t>
        </r>
      </text>
    </comment>
    <comment ref="C223" authorId="1">
      <text>
        <r>
          <rPr>
            <sz val="9"/>
            <color indexed="81"/>
            <rFont val="Tahoma"/>
            <family val="2"/>
          </rPr>
          <t xml:space="preserve">Indique aquí importe y en la siguiente celda de al lado especifique cuales son estas otras inversiones / gastos.
</t>
        </r>
      </text>
    </comment>
    <comment ref="F223" authorId="1">
      <text>
        <r>
          <rPr>
            <sz val="9"/>
            <color indexed="81"/>
            <rFont val="Tahoma"/>
            <family val="2"/>
          </rPr>
          <t xml:space="preserve">Explique cuáles son las inversiones / gastos iniciales que ha cuantificado en la celda de la izquierda.
</t>
        </r>
      </text>
    </comment>
    <comment ref="E225" authorId="1">
      <text>
        <r>
          <rPr>
            <sz val="9"/>
            <color indexed="81"/>
            <rFont val="Tahoma"/>
            <family val="2"/>
          </rPr>
          <t xml:space="preserve">Suma automática, no debe de modificar esta casilla
</t>
        </r>
      </text>
    </comment>
    <comment ref="H225" authorId="1">
      <text>
        <r>
          <rPr>
            <sz val="9"/>
            <color indexed="81"/>
            <rFont val="Tahoma"/>
            <family val="2"/>
          </rPr>
          <t>Indique que cuantía le es necesaria de caja / liquidez para comenzar la actividad (sin contar lo que necesita para el pago de las inversiones / gastos indicados arriba. Es decir, ¿cuanto dinero tiene que tener disponible para el día a día de su empresa, hasta que pueda conseguir ingresos?)</t>
        </r>
      </text>
    </comment>
    <comment ref="C242" authorId="1">
      <text>
        <r>
          <rPr>
            <sz val="9"/>
            <color indexed="81"/>
            <rFont val="Tahoma"/>
            <family val="2"/>
          </rPr>
          <t>Indique las ventas (euros) medias mensuales previstas</t>
        </r>
      </text>
    </comment>
    <comment ref="C243" authorId="1">
      <text>
        <r>
          <rPr>
            <sz val="9"/>
            <color indexed="81"/>
            <rFont val="Tahoma"/>
            <family val="2"/>
          </rPr>
          <t>Indique la forma de cobro que va a utilizar para sus clientes. Si son diferentes, la más utilizada</t>
        </r>
      </text>
    </comment>
    <comment ref="F243" authorId="1">
      <text>
        <r>
          <rPr>
            <sz val="9"/>
            <color indexed="81"/>
            <rFont val="Tahoma"/>
            <family val="2"/>
          </rPr>
          <t>Indique las ventas(ingresos en euros) totales previstas para el primer año</t>
        </r>
      </text>
    </comment>
    <comment ref="G243" authorId="1">
      <text>
        <r>
          <rPr>
            <sz val="9"/>
            <color indexed="81"/>
            <rFont val="Tahoma"/>
            <family val="2"/>
          </rPr>
          <t>Indique las ventas(ingresos en euros) totales previstas para el segundo año</t>
        </r>
      </text>
    </comment>
    <comment ref="H243" authorId="1">
      <text>
        <r>
          <rPr>
            <sz val="9"/>
            <color indexed="81"/>
            <rFont val="Tahoma"/>
            <family val="2"/>
          </rPr>
          <t>Indique las ventas(ingresos en euros) totales previstas para el tercer año</t>
        </r>
      </text>
    </comment>
    <comment ref="C247" authorId="1">
      <text>
        <r>
          <rPr>
            <sz val="9"/>
            <color indexed="81"/>
            <rFont val="Tahoma"/>
            <family val="2"/>
          </rPr>
          <t>Indique los gastos (euros) medios mensuales previstos</t>
        </r>
      </text>
    </comment>
    <comment ref="C248" authorId="1">
      <text>
        <r>
          <rPr>
            <sz val="9"/>
            <color indexed="81"/>
            <rFont val="Tahoma"/>
            <family val="2"/>
          </rPr>
          <t>Indique la forma de pago que va a utilizar para sus proveedores/. Si son diferentes, la más utilizada</t>
        </r>
      </text>
    </comment>
    <comment ref="F248" authorId="1">
      <text>
        <r>
          <rPr>
            <sz val="9"/>
            <color indexed="81"/>
            <rFont val="Tahoma"/>
            <family val="2"/>
          </rPr>
          <t>Indique los gastos (en euros) totales previstos para el primer año</t>
        </r>
      </text>
    </comment>
    <comment ref="G248" authorId="1">
      <text>
        <r>
          <rPr>
            <sz val="9"/>
            <color indexed="81"/>
            <rFont val="Tahoma"/>
            <family val="2"/>
          </rPr>
          <t>Indique los gastos (en euros) totales previstos para el segundo año</t>
        </r>
      </text>
    </comment>
    <comment ref="H248" authorId="1">
      <text>
        <r>
          <rPr>
            <sz val="9"/>
            <color indexed="81"/>
            <rFont val="Tahoma"/>
            <family val="2"/>
          </rPr>
          <t>Indique los gastos (en euros) totales previstos para el tercer año</t>
        </r>
      </text>
    </comment>
    <comment ref="E251" authorId="1">
      <text>
        <r>
          <rPr>
            <sz val="9"/>
            <color indexed="81"/>
            <rFont val="Tahoma"/>
            <family val="2"/>
          </rPr>
          <t>Indique el beneficio o pérdida(con signo negativo) previsto para el 1ºaño</t>
        </r>
      </text>
    </comment>
    <comment ref="F251" authorId="1">
      <text>
        <r>
          <rPr>
            <sz val="9"/>
            <color indexed="81"/>
            <rFont val="Tahoma"/>
            <family val="2"/>
          </rPr>
          <t xml:space="preserve">Indique el beneficio o pérdida(con signo negativo) previsto para el 2ºaño
</t>
        </r>
      </text>
    </comment>
    <comment ref="G251" authorId="1">
      <text>
        <r>
          <rPr>
            <sz val="9"/>
            <color indexed="81"/>
            <rFont val="Tahoma"/>
            <family val="2"/>
          </rPr>
          <t xml:space="preserve">Indique el beneficio o pérdida(con signo negativo) previsto para el 3ºaño
</t>
        </r>
      </text>
    </comment>
    <comment ref="E252" authorId="1">
      <text>
        <r>
          <rPr>
            <sz val="9"/>
            <color indexed="81"/>
            <rFont val="Tahoma"/>
            <family val="2"/>
          </rPr>
          <t xml:space="preserve">Indique la liquidez / caja que se prevé al final del 1ºaño
</t>
        </r>
      </text>
    </comment>
    <comment ref="F252" authorId="1">
      <text>
        <r>
          <rPr>
            <sz val="9"/>
            <color indexed="81"/>
            <rFont val="Tahoma"/>
            <family val="2"/>
          </rPr>
          <t xml:space="preserve">Indique la liquidez / caja que se prevé al final del 2ºaño
</t>
        </r>
      </text>
    </comment>
    <comment ref="G252" authorId="1">
      <text>
        <r>
          <rPr>
            <sz val="9"/>
            <color indexed="81"/>
            <rFont val="Tahoma"/>
            <family val="2"/>
          </rPr>
          <t xml:space="preserve">Indique la liquidez / caja que se prevé al final del 3ºaño
</t>
        </r>
      </text>
    </comment>
    <comment ref="E253" authorId="1">
      <text>
        <r>
          <rPr>
            <sz val="9"/>
            <color indexed="81"/>
            <rFont val="Tahoma"/>
            <family val="2"/>
          </rPr>
          <t xml:space="preserve">Indique el flujo de caja medio mensual previsto para el 1ºaño
</t>
        </r>
      </text>
    </comment>
    <comment ref="F253" authorId="1">
      <text>
        <r>
          <rPr>
            <sz val="9"/>
            <color indexed="81"/>
            <rFont val="Tahoma"/>
            <family val="2"/>
          </rPr>
          <t xml:space="preserve">Indique el flujo de caja medio mensual previsto para el 2ºaño
</t>
        </r>
      </text>
    </comment>
    <comment ref="G253" authorId="1">
      <text>
        <r>
          <rPr>
            <sz val="9"/>
            <color indexed="81"/>
            <rFont val="Tahoma"/>
            <family val="2"/>
          </rPr>
          <t xml:space="preserve">Indique el flujo de caja medio mensual previsto para el 3ºaño
</t>
        </r>
      </text>
    </comment>
  </commentList>
</comments>
</file>

<file path=xl/sharedStrings.xml><?xml version="1.0" encoding="utf-8"?>
<sst xmlns="http://schemas.openxmlformats.org/spreadsheetml/2006/main" count="2256" uniqueCount="2092">
  <si>
    <t>Vehículos</t>
  </si>
  <si>
    <t>Importe</t>
  </si>
  <si>
    <t>Patentes y marcas</t>
  </si>
  <si>
    <t>Mobiliario</t>
  </si>
  <si>
    <t>Gastos de constitución</t>
  </si>
  <si>
    <t>Reforma local</t>
  </si>
  <si>
    <t>Maquinaria</t>
  </si>
  <si>
    <t>Instalaciones</t>
  </si>
  <si>
    <t>Otros gastos</t>
  </si>
  <si>
    <t>___</t>
  </si>
  <si>
    <t>DESCRIPCIÓN DEL MERCADO</t>
  </si>
  <si>
    <t>FACTORES QUE AFECTAN AL SECTOR</t>
  </si>
  <si>
    <t>PLAN DE COMUNICACIÓN</t>
  </si>
  <si>
    <t>Código IAE :</t>
  </si>
  <si>
    <t>Estrategia de Precios</t>
  </si>
  <si>
    <t>OPORTUNIDADES</t>
  </si>
  <si>
    <t>AMENAZAS</t>
  </si>
  <si>
    <t>FORTALEZAS</t>
  </si>
  <si>
    <t>DEBILIDADES</t>
  </si>
  <si>
    <t xml:space="preserve">ANÁLISIS INTERNO
</t>
  </si>
  <si>
    <t xml:space="preserve">ANÁLISIS EXTERNO
</t>
  </si>
  <si>
    <t>0111.- Cultivo de cereales (excepto arroz), leguminosas y semillas oleaginosas</t>
  </si>
  <si>
    <t>0112.- Cultivo de arroz</t>
  </si>
  <si>
    <t>0113.- Cultivo de hortalizas, raíces y tubérculos</t>
  </si>
  <si>
    <t>0114.- Cultivo de caña de azúcar</t>
  </si>
  <si>
    <t>0115.- Cultivo de tabaco</t>
  </si>
  <si>
    <t>0116.- Cultivo de plantas para fibras textiles</t>
  </si>
  <si>
    <t>0119.- Otros cultivos no perennes</t>
  </si>
  <si>
    <t>0121.- Cultivo de la vid</t>
  </si>
  <si>
    <t>0122.- Cultivo de frutos tropicales y subtropicales</t>
  </si>
  <si>
    <t>0123.- Cultivo de cítricos</t>
  </si>
  <si>
    <t>0124.- Cultivo de frutos con hueso y pepitas</t>
  </si>
  <si>
    <t>0125.- Cultivo de otros árboles y arbustos frutales y frutos secos</t>
  </si>
  <si>
    <t>0126.- Cultivo de frutos oleaginosos</t>
  </si>
  <si>
    <t>0127.- Cultivo de plantas para bebidas</t>
  </si>
  <si>
    <t>0128.- Cultivo de especias, plantas aromáticas, medicinales y farmacéuticas</t>
  </si>
  <si>
    <t>0129.- Otros cultivos perennes</t>
  </si>
  <si>
    <t>0130.- Propagación de plantas</t>
  </si>
  <si>
    <t>0141.- Explotación de ganado bovino para la producción de leche</t>
  </si>
  <si>
    <t>0142.- Explotación de otro ganado bovino y búfalos</t>
  </si>
  <si>
    <t>0143.- Explotación de caballos y otros equinos</t>
  </si>
  <si>
    <t>0144.- Explotación de camellos y otros camélidos</t>
  </si>
  <si>
    <t>0145.- Explotación de ganado ovino y caprino</t>
  </si>
  <si>
    <t>0146.- Explotación de ganado porcino</t>
  </si>
  <si>
    <t>0147.- Avicultura</t>
  </si>
  <si>
    <t>0149.- Otras explotaciones de ganado</t>
  </si>
  <si>
    <t>0150.- Producción agrícola combinada con la producción ganadera</t>
  </si>
  <si>
    <t>0161.- Actividades de apoyo a la agricultura</t>
  </si>
  <si>
    <t>0162.- Actividades de apoyo a la ganadería</t>
  </si>
  <si>
    <t>0163.- Actividades de preparación posterior a la cosecha</t>
  </si>
  <si>
    <t>0164.- Tratamiento de semillas para reproducción</t>
  </si>
  <si>
    <t>0170.- Caza, captura de animales y servicios relacionados con las mismas</t>
  </si>
  <si>
    <t>0210.- Silvicultura y otras actividades forestales</t>
  </si>
  <si>
    <t>0220.- Explotación de la madera</t>
  </si>
  <si>
    <t>0230.- Recolección de productos silvestres, excepto madera</t>
  </si>
  <si>
    <t>0240.- Servicios de apoyo a la silvicultura</t>
  </si>
  <si>
    <t>0311.- Pesca marina</t>
  </si>
  <si>
    <t>0312.- Pesca en agua dulce</t>
  </si>
  <si>
    <t>0321.- Acuicultura marina</t>
  </si>
  <si>
    <t>0322.- Acuicultura en agua dulce</t>
  </si>
  <si>
    <t>0510.- Extracción de antracita y hulla</t>
  </si>
  <si>
    <t>0520.- Extracción de lignito</t>
  </si>
  <si>
    <t>0610.- Extracción de crudo de petróleo</t>
  </si>
  <si>
    <t>0620.- Extracción de gas natural</t>
  </si>
  <si>
    <t>0710.- Extracción de minerales de hierro</t>
  </si>
  <si>
    <t>0721.- Extracción de minerales de uranio y torio</t>
  </si>
  <si>
    <t>0729.- Extracción de otros minerales metálicos no férreos</t>
  </si>
  <si>
    <t>0811.- Extracción de piedra ornamental y para la construcción, piedra caliza, yeso, creta y pizarra</t>
  </si>
  <si>
    <t>0812.- Extracción de gravas y arenas; extracción de arcilla y caolín</t>
  </si>
  <si>
    <t>0891.- Extracción de minerales para productos químicos y fertilizantes</t>
  </si>
  <si>
    <t>0892.- Extracción de turba</t>
  </si>
  <si>
    <t>0893.- Extracción de sal</t>
  </si>
  <si>
    <t>0899.- Otras industrias extractivas n.c.o.p.</t>
  </si>
  <si>
    <t>0910.- Actividades de apoyo a la extracción de petróleo y gas natural</t>
  </si>
  <si>
    <t>0990.- Actividades de apoyo a otras industrias extractivas</t>
  </si>
  <si>
    <t>1011.- Procesado y conservación de carne</t>
  </si>
  <si>
    <t>1012.- Procesado y conservación de volatería</t>
  </si>
  <si>
    <t>1013.- Elaboración de productos cárnicos y de volatería</t>
  </si>
  <si>
    <t>1021.- Procesado de pescados, crustáceos y moluscos</t>
  </si>
  <si>
    <t>1022.- Fabricación de conservas de pescado</t>
  </si>
  <si>
    <t>1031.- Procesado y conservación de patatas</t>
  </si>
  <si>
    <t>1032.- Elaboración de zumos de frutas y hortalizas</t>
  </si>
  <si>
    <t>1039.- Otro procesado y conservación de frutas y hortalizas</t>
  </si>
  <si>
    <t>1042.- Fabricación de margarina y grasas comestibles similares</t>
  </si>
  <si>
    <t>1043.- Fabricación de aceite de oliva</t>
  </si>
  <si>
    <t>1044.- Fabricación de otros aceites y grasas</t>
  </si>
  <si>
    <t>1052.- Elaboración de helados</t>
  </si>
  <si>
    <t>1053.- Fabricación de quesos</t>
  </si>
  <si>
    <t>1054.- Preparación de leche y otros productos lácteos</t>
  </si>
  <si>
    <t>1061.- Fabricación de productos de molinería</t>
  </si>
  <si>
    <t>1062.- Fabricación de almidones y productos amiláceos</t>
  </si>
  <si>
    <t>1071.- Fabricación de pan y de productos frescos de panadería y pastelería</t>
  </si>
  <si>
    <t>1072.- Fabricación de galletas y productos de panadería y pastelería de larga duración</t>
  </si>
  <si>
    <t>1073.- Fabricación de pastas alimenticias, cuscús y productos similares</t>
  </si>
  <si>
    <t>1081.- Fabricación de azúcar</t>
  </si>
  <si>
    <t>1082.- Fabricación de cacao, chocolate y productos de confitería</t>
  </si>
  <si>
    <t>1083.- Elaboración de café, té e infusiones</t>
  </si>
  <si>
    <t>1084.- Elaboración de especias, salsas y condimentos</t>
  </si>
  <si>
    <t>1085.- Elaboración de platos y comidas preparados</t>
  </si>
  <si>
    <t>1086.- Elaboración de preparados alimenticios homogeneizados y alimentos dietéticos</t>
  </si>
  <si>
    <t>1089.- Elaboración de otros productos alimenticios n.c.o.p.</t>
  </si>
  <si>
    <t>1091.- Fabricación de productos para la alimentación de animales de granja</t>
  </si>
  <si>
    <t>1092.- Fabricación de productos para la alimentación de animales de compañía</t>
  </si>
  <si>
    <t>1101.- Destilación, rectificación y mezcla de bebidas alcohólicas</t>
  </si>
  <si>
    <t>1102.- Elaboración de vinos</t>
  </si>
  <si>
    <t>1103.- Elaboración de sidra y otras bebidas fermentadas a partir de frutas</t>
  </si>
  <si>
    <t>1104.- Elaboración de otras bebidas no destiladas, procedentes de la fermentación</t>
  </si>
  <si>
    <t>1105.- Fabricación de cerveza</t>
  </si>
  <si>
    <t>1106.- Fabricación de malta</t>
  </si>
  <si>
    <t>1107.- Fabricación de bebidas no alcohólicas; producción de aguas minerales y otras aguas embotelladas</t>
  </si>
  <si>
    <t>1200.- Industria del tabaco</t>
  </si>
  <si>
    <t>1310.- Preparación e hilado de fibras textiles</t>
  </si>
  <si>
    <t>1320.- Fabricación de tejidos textiles</t>
  </si>
  <si>
    <t>1330.- Acabado de textiles</t>
  </si>
  <si>
    <t>1391.- Fabricación de tejidos de punto</t>
  </si>
  <si>
    <t>1392.- Fabricación de artículos confeccionados con textiles, excepto prendas de vestir</t>
  </si>
  <si>
    <t>1393.- Fabricación de alfombras y moquetas</t>
  </si>
  <si>
    <t>1394.- Fabricación de cuerdas, cordeles, bramantes y redes</t>
  </si>
  <si>
    <t>1395.- Fabricación de telas no tejidas y artículos confeccionados con ellas, excepto prendas de vestir</t>
  </si>
  <si>
    <t>1396.- Fabricación de otros productos textiles de uso técnico e industrial</t>
  </si>
  <si>
    <t>1399.- Fabricación de otros productos textiles n.c.o.p.</t>
  </si>
  <si>
    <t>1411.- Confección de prendas de vestir de cuero</t>
  </si>
  <si>
    <t>1412.- Confección de ropa de trabajo</t>
  </si>
  <si>
    <t>1413.- Confección de otras prendas de vestir exteriores</t>
  </si>
  <si>
    <t>1414.- Confección de ropa interior</t>
  </si>
  <si>
    <t>1419.- Confección de otras prendas de vestir y accesorios</t>
  </si>
  <si>
    <t>1420.- Fabricación de artículos de peletería</t>
  </si>
  <si>
    <t>1431.- Confección de calcetería</t>
  </si>
  <si>
    <t>1439.- Confección de otras prendas de vestir de punto</t>
  </si>
  <si>
    <t>1511.- Preparación, curtido y acabado del cuero; preparación y teñido de pieles</t>
  </si>
  <si>
    <t>1512.- Fabricación de artículos de marroquinería, viaje y de guarnicionería y talabartería</t>
  </si>
  <si>
    <t>1520.- Fabricación de calzado</t>
  </si>
  <si>
    <t>1610.- Aserrado y cepillado de la madera</t>
  </si>
  <si>
    <t>1621.- Fabricación de chapas y tableros de madera</t>
  </si>
  <si>
    <t>1622.- Fabricación de suelos de madera ensamblados</t>
  </si>
  <si>
    <t>1623.- Fabricación de otras estructuras de madera y piezas de carpintería y ebanistería para la construcción</t>
  </si>
  <si>
    <t>1624.- Fabricación de envases y embalajes de madera</t>
  </si>
  <si>
    <t>1629.- Fabricación de otros productos de madera; artículos de corcho, cestería y espartería</t>
  </si>
  <si>
    <t>1711.- Fabricación de pasta papelera</t>
  </si>
  <si>
    <t>1712.- Fabricación de papel y cartón</t>
  </si>
  <si>
    <t>1721.- Fabricación de papel y cartón ondulados; fabricación de envases y embalajes de papel y cartón</t>
  </si>
  <si>
    <t>1722.- Fabricación de artículos de papel y cartón para uso doméstico, sanitario e higiénico</t>
  </si>
  <si>
    <t>1723.- Fabricación de artículos de papelería</t>
  </si>
  <si>
    <t>1724.- Fabricación de papeles pintados</t>
  </si>
  <si>
    <t>1729.- Fabricación de otros artículos de papel y cartón</t>
  </si>
  <si>
    <t>1811.- Artes gráficas y servicios relacionados con las mismas</t>
  </si>
  <si>
    <t>1812.- Otras actividades de impresión y artes gráficas</t>
  </si>
  <si>
    <t>1813.- Servicios de preimpresión y preparación de soportes</t>
  </si>
  <si>
    <t>1814.- Encuadernación y servicios relacionados con la misma</t>
  </si>
  <si>
    <t>1820.- Reproducción de soportes grabados</t>
  </si>
  <si>
    <t>1910.- Coquerías</t>
  </si>
  <si>
    <t>1920.- Refino de petróleo</t>
  </si>
  <si>
    <t>2011.- Fabricación de gases industriales</t>
  </si>
  <si>
    <t>2012.- Fabricación de colorantes y pigmentos</t>
  </si>
  <si>
    <t>2013.- Fabricación de otros productos básicos de química inorgánica</t>
  </si>
  <si>
    <t>2014.- Fabricación de otros productos básicos de química orgánica</t>
  </si>
  <si>
    <t>2015.- Fabricación de fertilizantes y compuestos nitrogenados</t>
  </si>
  <si>
    <t>2016.- Fabricación de plásticos en formas primarias</t>
  </si>
  <si>
    <t>2017.- Fabricación de caucho sintético en formas primarias</t>
  </si>
  <si>
    <t>2020.- Fabricación de pesticidas y otros productos agroquímicos</t>
  </si>
  <si>
    <t>2030.- Fabricación de pinturas, barnices y revestimientos similares; tintas de imprenta y masillas</t>
  </si>
  <si>
    <t>2041.- Fabricación de jabones, detergentes y otros artículos de limpieza y abrillantamiento</t>
  </si>
  <si>
    <t>2042.- Fabricación de perfumes y cosméticos</t>
  </si>
  <si>
    <t>2051.- Fabricación de explosivos</t>
  </si>
  <si>
    <t>2052.- Fabricación de colas</t>
  </si>
  <si>
    <t>2053.- Fabricación de aceites esenciales</t>
  </si>
  <si>
    <t>2059.- Fabricación de otros productos químicos n.c.o.p.</t>
  </si>
  <si>
    <t>2060.- Fabricación de fibras artificiales y sintéticas</t>
  </si>
  <si>
    <t>2110.- Fabricación de productos farmacéuticos de base</t>
  </si>
  <si>
    <t>2120.- Fabricación de especialidades farmacéuticas</t>
  </si>
  <si>
    <t>2211.- Fabricación de neumáticos y cámaras de caucho; reconstrucción y recauchutado de neumáticos</t>
  </si>
  <si>
    <t>2219.- Fabricación de otros productos de caucho</t>
  </si>
  <si>
    <t>2221.- Fabricación de placas, hojas, tubos y perfiles de plástico</t>
  </si>
  <si>
    <t>2222.- Fabricación de envases y embalajes de plástico</t>
  </si>
  <si>
    <t>2223.- Fabricación de productos de plástico para la construcción</t>
  </si>
  <si>
    <t>2229.- Fabricación de otros productos de plástico</t>
  </si>
  <si>
    <t>2311.- Fabricación de vidrio plano</t>
  </si>
  <si>
    <t>2312.- Manipulado y transformación de vidrio plano</t>
  </si>
  <si>
    <t>2313.- Fabricación de vidrio hueco</t>
  </si>
  <si>
    <t>2314.- Fabricación de fibra de vidrio</t>
  </si>
  <si>
    <t>2319.- Fabricación y manipulado de otro vidrio, incluido el vidrio técnico</t>
  </si>
  <si>
    <t>2320.- Fabricación de productos cerámicos refractarios</t>
  </si>
  <si>
    <t>2331.- Fabricación de azulejos y baldosas de cerámica</t>
  </si>
  <si>
    <t>2332.- Fabricación de ladrillos, tejas y productos de tierras cocidas para la construcción</t>
  </si>
  <si>
    <t>2341.- Fabricación de artículos cerámicos de uso doméstico y ornamental</t>
  </si>
  <si>
    <t>2342.- Fabricación de aparatos sanitarios cerámicos</t>
  </si>
  <si>
    <t>2343.- Fabricación de aisladores y piezas aislantes de material cerámico</t>
  </si>
  <si>
    <t>2344.- Fabricación de otros productos cerámicos de uso técnico</t>
  </si>
  <si>
    <t>2349.- Fabricación de otros productos cerámicos</t>
  </si>
  <si>
    <t>2351.- Fabricación de cemento</t>
  </si>
  <si>
    <t>2352.- Fabricación de cal y yeso</t>
  </si>
  <si>
    <t>2361.- Fabricación de elementos de hormigón para la construcción</t>
  </si>
  <si>
    <t>2362.- Fabricación de elementos de yeso para la construcción</t>
  </si>
  <si>
    <t>2363.- Fabricación de hormigón fresco</t>
  </si>
  <si>
    <t>2364.- Fabricación de mortero</t>
  </si>
  <si>
    <t>2365.- Fabricación de fibrocemento</t>
  </si>
  <si>
    <t>2369.- Fabricación de otros productos de hormigón, yeso y cemento</t>
  </si>
  <si>
    <t>2370.- Corte, tallado y acabado de la piedra</t>
  </si>
  <si>
    <t>2391.- Fabricación de productos abrasivos</t>
  </si>
  <si>
    <t>2399.- Fabricación de otros productos minerales no metálicos n.c.o.p.</t>
  </si>
  <si>
    <t>2410.- Fabricación de productos básicos de hierro, acero y ferroaleaciones</t>
  </si>
  <si>
    <t>2420.- Fabricación de tubos, tuberías, perfiles huecos y sus accesorios, de acero</t>
  </si>
  <si>
    <t>2431.- Estirado en frío</t>
  </si>
  <si>
    <t>2432.- Laminación en frío</t>
  </si>
  <si>
    <t>2433.- Producción de perfiles en frío por conformación con plegado</t>
  </si>
  <si>
    <t>2434.- Trefilado en frío</t>
  </si>
  <si>
    <t>2441.- Producción de metales preciosos</t>
  </si>
  <si>
    <t>2442.- Producción de aluminio</t>
  </si>
  <si>
    <t>2443.- Producción de plomo, zinc y estaño</t>
  </si>
  <si>
    <t>2444.- Producción de cobre</t>
  </si>
  <si>
    <t>2445.- Producción de otros metales no férreos</t>
  </si>
  <si>
    <t>2446.- Procesamiento de combustibles nucleares</t>
  </si>
  <si>
    <t>2451.- Fundición de hierro</t>
  </si>
  <si>
    <t>2452.- Fundición de acero</t>
  </si>
  <si>
    <t>2453.- Fundición de metales ligeros</t>
  </si>
  <si>
    <t>2454.- Fundición de otros metales no férreos</t>
  </si>
  <si>
    <t>2511.- Fabricación de estructuras metálicas y sus componentes</t>
  </si>
  <si>
    <t>2512.- Fabricación de carpintería metálica</t>
  </si>
  <si>
    <t>2521.- Fabricación de radiadores y calderas para calefacción central</t>
  </si>
  <si>
    <t>2529.- Fabricación de otras cisternas, grandes depósitos y contenedores de metal</t>
  </si>
  <si>
    <t>2530.- Fabricación de generadores de vapor, excepto calderas de calefacción central</t>
  </si>
  <si>
    <t>2540.- Fabricación de armas y municiones</t>
  </si>
  <si>
    <t>2550.- Forja, estampación y embutición de metales; metalurgia de polvos</t>
  </si>
  <si>
    <t>2561.- Tratamiento y revestimiento de metales</t>
  </si>
  <si>
    <t>2562.- Ingeniería mecánica por cuenta de terceros</t>
  </si>
  <si>
    <t>2571.- Fabricación de artículos de cuchillería y cubertería</t>
  </si>
  <si>
    <t>2572.- Fabricación de cerraduras y herrajes</t>
  </si>
  <si>
    <t>2573.- Fabricación de herramientas</t>
  </si>
  <si>
    <t>2591.- Fabricación de bidones y toneles de hierro o acero</t>
  </si>
  <si>
    <t>2592.- Fabricación de envases y embalajes metálicos ligeros</t>
  </si>
  <si>
    <t>2593.- Fabricación de productos de alambre, cadenas y muelles</t>
  </si>
  <si>
    <t>2594.- Fabricación de pernos y productos de tornillería</t>
  </si>
  <si>
    <t>2599.- Fabricación de otros productos metálicos n.c.o.p.</t>
  </si>
  <si>
    <t>2611.- Fabricación de componentes electrónicos</t>
  </si>
  <si>
    <t>2612.- Fabricación de circuitos impresos ensamblados</t>
  </si>
  <si>
    <t>2620.- Fabricación de ordenadores y equipos periféricos</t>
  </si>
  <si>
    <t>2630.- Fabricación de equipos de telecomunicaciones</t>
  </si>
  <si>
    <t>2640.- Fabricación de productos electrónicos de consumo</t>
  </si>
  <si>
    <t>2651.- Fabricación de instrumentos y aparatos de medida, verificación y navegación</t>
  </si>
  <si>
    <t>2652.- Fabricación de relojes</t>
  </si>
  <si>
    <t>2660.- Fabricación de equipos de radiación, electromédicos y electroterapéuticos</t>
  </si>
  <si>
    <t>2670.- Fabricación de instrumentos de óptica y equipo fotográfico</t>
  </si>
  <si>
    <t>2680.- Fabricación de soportes magnéticos y ópticos</t>
  </si>
  <si>
    <t>2711.- Fabricación de motores, generadores y transformadores eléctricos</t>
  </si>
  <si>
    <t>2712.- Fabricación de aparatos de distribución y control eléctrico</t>
  </si>
  <si>
    <t>2720.- Fabricación de pilas y acumuladores eléctricos</t>
  </si>
  <si>
    <t>2731.- Fabricación de cables de fibra óptica</t>
  </si>
  <si>
    <t>2732.- Fabricación de otros hilos y cables electrónicos y eléctricos</t>
  </si>
  <si>
    <t>2733.- Fabricación de dispositivos de cableado</t>
  </si>
  <si>
    <t>2740.- Fabricación de lámparas y aparatos eléctricos de iluminación</t>
  </si>
  <si>
    <t>2751.- Fabricación de electrodomésticos</t>
  </si>
  <si>
    <t>2752.- Fabricación de aparatos domésticos no eléctricos</t>
  </si>
  <si>
    <t>2790.- Fabricación de otro material y equipo eléctrico</t>
  </si>
  <si>
    <t>2811.- Fabricación de motores y turbinas, excepto los destinados a aeronaves, vehículos automóviles y ciclomotores</t>
  </si>
  <si>
    <t>2812.- Fabricación de equipos de transmisión hidráulica y neumática</t>
  </si>
  <si>
    <t>2813.- Fabricación de otras bombas y compresores</t>
  </si>
  <si>
    <t>2814.- Fabricación de otra grifería y válvulas</t>
  </si>
  <si>
    <t>2815.- Fabricación de cojinetes, engranajes y órganos mecánicos de transmisión</t>
  </si>
  <si>
    <t>2821.- Fabricación de hornos y quemadores</t>
  </si>
  <si>
    <t>2822.- Fabricación de maquinaria de elevación y manipulación</t>
  </si>
  <si>
    <t>2823.- Fabricación de máquinas y equipos de oficina, excepto equipos informáticos</t>
  </si>
  <si>
    <t>2824.- Fabricación de herramientas eléctricas manuales</t>
  </si>
  <si>
    <t>2825.- Fabricación de maquinaria de ventilación y refrigeración no doméstica</t>
  </si>
  <si>
    <t>2829.- Fabricación de otra maquinaria de uso general n.c.o.p.</t>
  </si>
  <si>
    <t>2830.- Fabricación de maquinaria agraria y forestal</t>
  </si>
  <si>
    <t>2841.- Fabricación de máquinas herramienta para trabajar el metal</t>
  </si>
  <si>
    <t>2849.- Fabricación de otras máquinas herramienta</t>
  </si>
  <si>
    <t>2891.- Fabricación de maquinaria para la industria metalúrgica</t>
  </si>
  <si>
    <t>2892.- Fabricación de maquinaria para las industrias extractivas y de la construcción</t>
  </si>
  <si>
    <t>2893.- Fabricación de maquinaria para la industria de la alimentación, bebidas y tabaco</t>
  </si>
  <si>
    <t>2894.- Fabricación de maquinaria para las industrias textil, de la confección y del cuero</t>
  </si>
  <si>
    <t>2895.- Fabricación de maquinaria para la industria del papel y del cartón</t>
  </si>
  <si>
    <t>2896.- Fabricación de maquinaria para la industria del plástico y el caucho</t>
  </si>
  <si>
    <t>2899.- Fabricación de otra maquinaria para usos específicos n.c.o.p.</t>
  </si>
  <si>
    <t>2910.- Fabricación de vehículos de motor</t>
  </si>
  <si>
    <t>2920.- Fabricación de carrocerías para vehículos de motor; fabricación de remolques y semirremolques</t>
  </si>
  <si>
    <t>2931.- Fabricación de equipos eléctricos y electrónicos para vehículos de motor</t>
  </si>
  <si>
    <t>2932.- Fabricación de otros componentes, piezas y accesorios para vehículos de motor</t>
  </si>
  <si>
    <t>3011.- Construcción de barcos y estructuras flotantes</t>
  </si>
  <si>
    <t>3012.- Construcción de embarcaciones de recreo y deporte</t>
  </si>
  <si>
    <t>3020.- Fabricación de locomotoras y material ferroviario</t>
  </si>
  <si>
    <t>3030.- Construcción aeronáutica y espacial y su maquinaria</t>
  </si>
  <si>
    <t>3040.- Fabricación de vehículos militares de combate</t>
  </si>
  <si>
    <t>3091.- Fabricación de motocicletas</t>
  </si>
  <si>
    <t>3092.- Fabricación de bicicletas y de vehículos para personas con discapacidad</t>
  </si>
  <si>
    <t>3099.- Fabricación de otro material de transporte n.c.o.p.</t>
  </si>
  <si>
    <t>3101.- Fabricación de muebles de oficina y de establecimientos comerciales</t>
  </si>
  <si>
    <t>3102.- Fabricación de muebles de cocina</t>
  </si>
  <si>
    <t>3103.- Fabricación de colchones</t>
  </si>
  <si>
    <t>3109.- Fabricación de otros muebles</t>
  </si>
  <si>
    <t>3211.- Fabricación de monedas</t>
  </si>
  <si>
    <t>3212.- Fabricación de artículos de joyería y artículos similares</t>
  </si>
  <si>
    <t>3213.- Fabricación de artículos de bisutería y artículos similares</t>
  </si>
  <si>
    <t>3220.- Fabricación de instrumentos musicales</t>
  </si>
  <si>
    <t>3230.- Fabricación de artículos de deporte</t>
  </si>
  <si>
    <t>3240.- Fabricación de juegos y juguetes</t>
  </si>
  <si>
    <t>3250.- Fabricación de instrumentos y suministros médicos y odontológicos</t>
  </si>
  <si>
    <t>3291.- Fabricación de escobas, brochas y cepillos</t>
  </si>
  <si>
    <t>3299.- Otras industrias manufactureras n.c.o.p.</t>
  </si>
  <si>
    <t>3311.- Reparación de productos metálicos</t>
  </si>
  <si>
    <t>3312.- Reparación de maquinaria</t>
  </si>
  <si>
    <t>3313.- Reparación de equipos electrónicos y ópticos</t>
  </si>
  <si>
    <t>3314.- Reparación de equipos eléctricos</t>
  </si>
  <si>
    <t>3315.- Reparación y mantenimiento naval</t>
  </si>
  <si>
    <t>3316.- Reparación y mantenimiento aeronáutico y espacial</t>
  </si>
  <si>
    <t>3317.- Reparación y mantenimiento de otro material de transporte</t>
  </si>
  <si>
    <t>3319.- Reparación de otros equipos</t>
  </si>
  <si>
    <t>3320.- Instalación de máquinas y equipos industriales</t>
  </si>
  <si>
    <t>3512.- Transporte de energía eléctrica</t>
  </si>
  <si>
    <t>3513.- Distribución de energía eléctrica</t>
  </si>
  <si>
    <t>3514.- Comercio de energía eléctrica</t>
  </si>
  <si>
    <t>3515.- Producción de energía hidroeléctrica</t>
  </si>
  <si>
    <t>3516.- Producción de energía eléctrica de origen térmico convencional</t>
  </si>
  <si>
    <t>3517.- Producción de energía eléctrica de origen nuclear</t>
  </si>
  <si>
    <t>3518.- Producción de energía eléctrica de origen eólico</t>
  </si>
  <si>
    <t>3519.- Producción de energía eléctrica de otros tipos</t>
  </si>
  <si>
    <t>3521.- Producción de gas</t>
  </si>
  <si>
    <t>3522.- Distribución por tubería de combustibles gaseosos</t>
  </si>
  <si>
    <t>3523.- Comercio de gas por tubería</t>
  </si>
  <si>
    <t>3530.- Suministro de vapor y aire acondicionado</t>
  </si>
  <si>
    <t>3600.- Captación, depuración y distribución de agua</t>
  </si>
  <si>
    <t>3700.- Recogida y tratamiento de aguas residuales</t>
  </si>
  <si>
    <t>3811.- Recogida de residuos no peligrosos</t>
  </si>
  <si>
    <t>3812.- Recogida de residuos peligrosos</t>
  </si>
  <si>
    <t>3821.- Tratamiento y eliminación de residuos no peligrosos</t>
  </si>
  <si>
    <t>3822.- Tratamiento y eliminación de residuos peligrosos</t>
  </si>
  <si>
    <t>3831.- Separación y clasificación de materiales</t>
  </si>
  <si>
    <t>3832.- Valorización de materiales ya clasificados</t>
  </si>
  <si>
    <t>3900.- Actividades de descontaminación y otros servicios de gestión de residuos</t>
  </si>
  <si>
    <t>4110.- Promoción inmobiliaria</t>
  </si>
  <si>
    <t>4121.- Construcción de edificios residenciales</t>
  </si>
  <si>
    <t>4122.- Construcción de edificios no residenciales</t>
  </si>
  <si>
    <t>4211.- Construcción de carreteras y autopistas</t>
  </si>
  <si>
    <t>4212.- Construcción de vías férreas de superficie y subterráneas</t>
  </si>
  <si>
    <t>4213.- Construcción de puentes y túneles</t>
  </si>
  <si>
    <t>4221.- Construcción de redes para fluidos</t>
  </si>
  <si>
    <t>4222.- Construcción de redes eléctricas y de telecomunicaciones</t>
  </si>
  <si>
    <t>4291.- Obras hidráulicas</t>
  </si>
  <si>
    <t>4299.- Construcción de otros proyectos de ingeniería civil n.c.o.p.</t>
  </si>
  <si>
    <t>4311.- Demolición</t>
  </si>
  <si>
    <t>4312.- Preparación de terrenos</t>
  </si>
  <si>
    <t>4313.- Perforaciones y sondeos</t>
  </si>
  <si>
    <t>4321.- Instalaciones eléctricas</t>
  </si>
  <si>
    <t>4322.- Fontanería, instalaciones de sistemas de calefacción y aire acondicionado</t>
  </si>
  <si>
    <t>4329.- Otras instalaciones en obras de construcción</t>
  </si>
  <si>
    <t>4331.- Revocamiento</t>
  </si>
  <si>
    <t>4332.- Instalación de carpintería</t>
  </si>
  <si>
    <t>4333.- Revestimiento de suelos y paredes</t>
  </si>
  <si>
    <t>4334.- Pintura y acristalamiento</t>
  </si>
  <si>
    <t>4339.- Otro acabado de edificios</t>
  </si>
  <si>
    <t>4391.- Construcción de cubiertas</t>
  </si>
  <si>
    <t>4399.- Otras actividades de construcción especializada n.c.o.p.</t>
  </si>
  <si>
    <t>4511.- Venta de automóviles y vehículos de motor ligeros</t>
  </si>
  <si>
    <t>4519.- Venta de otros vehículos de motor</t>
  </si>
  <si>
    <t>4520.- Mantenimiento y reparación de vehículos de motor</t>
  </si>
  <si>
    <t>4531.- Comercio al por mayor de repuestos y accesorios de vehículos de motor</t>
  </si>
  <si>
    <t>4532.- Comercio al por menor de repuestos y accesorios de vehículos de motor</t>
  </si>
  <si>
    <t>4540.- Venta, mantenimiento y reparación de motocicletas y de sus repuestos y accesorios</t>
  </si>
  <si>
    <t>4611.- Intermediarios del comercio de materias primas agrarias, animales vivos, materias primas textiles y productos semielaborados</t>
  </si>
  <si>
    <t>4612.- Intermediarios del comercio de combustibles, minerales, metales y productos químicos industriales</t>
  </si>
  <si>
    <t>4613.- Intermediarios del comercio de la madera y materiales de construcción</t>
  </si>
  <si>
    <t>4614.- Intermediarios del comercio de maquinaria, equipo industrial, embarcaciones y aeronaves</t>
  </si>
  <si>
    <t>4615.- Intermediarios del comercio de muebles, artículos para el hogar y ferretería</t>
  </si>
  <si>
    <t>4616.- Intermediarios del comercio de textiles, prendas de vestir, peletería, calzado y artículos de cuero</t>
  </si>
  <si>
    <t>4617.- Intermediarios del comercio de productos alimenticios, bebidas y tabaco</t>
  </si>
  <si>
    <t>4618.- Intermediarios del comercio especializados en la venta de otros productos específicos</t>
  </si>
  <si>
    <t>4619.- Intermediarios del comercio de productos diversos</t>
  </si>
  <si>
    <t>4621.- Comercio al por mayor de cereales, tabaco en rama, simientes y alimentos para animales</t>
  </si>
  <si>
    <t>4622.- Comercio al por mayor de flores y plantas</t>
  </si>
  <si>
    <t>4623.- Comercio al por mayor de animales vivos</t>
  </si>
  <si>
    <t>4624.- Comercio al por mayor de cueros y pieles</t>
  </si>
  <si>
    <t>4631.- Comercio al por mayor de frutas y hortalizas</t>
  </si>
  <si>
    <t>4632.- Comercio al por mayor de carne y productos cárnicos</t>
  </si>
  <si>
    <t>4633.- Comercio al por mayor de productos lácteos, huevos, aceites y grasas comestibles</t>
  </si>
  <si>
    <t>4634.- Comercio al por mayor de bebidas</t>
  </si>
  <si>
    <t>4635.- Comercio al por mayor de productos del tabaco</t>
  </si>
  <si>
    <t>4636.- Comercio al por mayor de azúcar, chocolate y confitería</t>
  </si>
  <si>
    <t>4637.- Comercio al por mayor de café, té, cacao y especias</t>
  </si>
  <si>
    <t>4638.- Comercio al por mayor de pescados y mariscos y otros productos alimenticios</t>
  </si>
  <si>
    <t>4639.- Comercio al por mayor, no especializado, de productos alimenticios, bebidas y tabaco</t>
  </si>
  <si>
    <t>4641.- Comercio al por mayor de textiles</t>
  </si>
  <si>
    <t>4642.- Comercio al por mayor de prendas de vestir y calzado</t>
  </si>
  <si>
    <t>4643.- Comercio al por mayor de aparatos electrodomésticos</t>
  </si>
  <si>
    <t>4644.- Comercio al por mayor de porcelana, cristalería y artículos de limpieza</t>
  </si>
  <si>
    <t>4645.- Comercio al por mayor de productos perfumería y cosmética</t>
  </si>
  <si>
    <t>4646.- Comercio al por mayor de productos farmacéuticos</t>
  </si>
  <si>
    <t>4647.- Comercio al por mayor de muebles, alfombras y aparatos de iluminación</t>
  </si>
  <si>
    <t>4648.- Comercio al por mayor de artículos de relojería y joyería</t>
  </si>
  <si>
    <t>4649.- Comercio al por mayor de otros artículos de uso doméstico</t>
  </si>
  <si>
    <t>4651.- Comercio al por mayor de ordenadores, equipos periféricos y programas informáticos</t>
  </si>
  <si>
    <t>4652.- Comercio al por mayor de equipos electrónicos y de telecomunicaciones y sus componentes</t>
  </si>
  <si>
    <t>4661.- Comercio al por mayor de maquinaria, equipos y suministros agrícolas</t>
  </si>
  <si>
    <t>4662.- Comercio al por mayor de máquinas herramienta</t>
  </si>
  <si>
    <t>4663.- Comercio al por mayor de maquinaria para la minería, la construcción y la ingeniería civil</t>
  </si>
  <si>
    <t>4664.- Comercio al por mayor de maquinaria para la industria textil y de máquinas de coser y tricotar</t>
  </si>
  <si>
    <t>4665.- Comercio al por mayor de muebles de oficina</t>
  </si>
  <si>
    <t>4666.- Comercio al por mayor de otra maquinaria y equipo de oficina</t>
  </si>
  <si>
    <t>4669.- Comercio al por mayor de otra maquinaria y equipo</t>
  </si>
  <si>
    <t>4671.- Comercio al por mayor de combustibles sólidos, líquidos y gaseosos, y productos similares</t>
  </si>
  <si>
    <t>4672.- Comercio al por mayor de metales y minerales metálicos</t>
  </si>
  <si>
    <t>4673.- Comercio al por mayor de madera, materiales de construcción y aparatos sanitarios</t>
  </si>
  <si>
    <t>4674.- Comercio al por mayor de ferretería, fontanería y calefacción</t>
  </si>
  <si>
    <t>4675.- Comercio al por mayor de productos químicos</t>
  </si>
  <si>
    <t>4676.- Comercio al por mayor de otros productos semielaborados</t>
  </si>
  <si>
    <t>4677.- Comercio al por mayor de chatarra y productos de desecho</t>
  </si>
  <si>
    <t>4690.- Comercio al por mayor no especializado</t>
  </si>
  <si>
    <t>4711.- Comercio al por menor en establecimientos no especializados, con predominio en productos alimenticios, bebidas y tabaco</t>
  </si>
  <si>
    <t>4719.- Otro comercio al por menor en establecimientos no especializados</t>
  </si>
  <si>
    <t>4721.- Comercio al por menor de frutas y hortalizas en establecimientos especializados</t>
  </si>
  <si>
    <t>4722.- Comercio al por menor de carne y productos cárnicos en establecimientos especializados</t>
  </si>
  <si>
    <t>4723.- Comercio al por menor de pescados y mariscos en establecimientos especializados</t>
  </si>
  <si>
    <t>4724.- Comercio al por menor de pan y productos de panadería, confitería y pastelería en establecimientos especializados</t>
  </si>
  <si>
    <t>4725.- Comercio al por menor de bebidas en establecimientos especializados</t>
  </si>
  <si>
    <t>4726.- Comercio al por menor de productos de tabaco en establecimientos especializados</t>
  </si>
  <si>
    <t>4729.- Otro comercio al por menor de productos alimenticios en establecimientos especializados</t>
  </si>
  <si>
    <t>4730.- Comercio al por menor de combustible para la automoción en establecimientos especializados</t>
  </si>
  <si>
    <t>4741.- Comercio al por menor de ordenadores, equipos periféricos y programas informáticos en establecimientos especializados</t>
  </si>
  <si>
    <t>4742.- Comercio al por menor de equipos de telecomunicaciones en establecimientos especializados</t>
  </si>
  <si>
    <t>4743.- Comercio al por menor de equipos de audio y vídeo en establecimientos especializados</t>
  </si>
  <si>
    <t>4751.- Comercio al por menor de textiles en establecimientos especializados</t>
  </si>
  <si>
    <t>4752.- Comercio al por menor de ferretería, pintura y vidrio en establecimientos especializados</t>
  </si>
  <si>
    <t>4753.- Comercio al por menor de alfombras, moquetas y revestimientos de paredes y suelos en establecimientos especializados</t>
  </si>
  <si>
    <t>4754.- Comercio al por menor de aparatos electrodomésticos en establecimientos especializados</t>
  </si>
  <si>
    <t>4759.- Comercio al por menor de muebles, aparatos de iluminación y otros artículos de uso doméstico en establecimientos especializados</t>
  </si>
  <si>
    <t>4761.- Comercio al por menor de libros en establecimientos especializados</t>
  </si>
  <si>
    <t>4762.- Comercio al por menor de periódicos y artículos de papelería en establecimientos especializados</t>
  </si>
  <si>
    <t>4763.- Comercio al por menor de grabaciones de música y vídeo en establecimientos especializados</t>
  </si>
  <si>
    <t>4764.- Comercio al por menor de artículos deportivos en establecimientos especializados</t>
  </si>
  <si>
    <t>4765.- Comercio al por menor de juegos y juguetes en establecimientos especializados</t>
  </si>
  <si>
    <t>4771.- Comercio al por menor de prendas de vestir en establecimientos especializados</t>
  </si>
  <si>
    <t>4772.- Comercio al por menor de calzado y artículos de cuero en establecimientos especializados</t>
  </si>
  <si>
    <t>4773.- Comercio al por menor de productos farmacéuticos en establecimientos especializados</t>
  </si>
  <si>
    <t>4774.- Comercio al por menor de artículos médicos y ortopédicos en establecimientos especializados</t>
  </si>
  <si>
    <t>4775.- Comercio al por menor de productos cosméticos e higiénicos en establecimientos especializados</t>
  </si>
  <si>
    <t>4776.- Comercio al por menor de flores, plantas, semillas, fertilizantes, animales de compañía y alimentos para los mismos en establecimientos especializados</t>
  </si>
  <si>
    <t>4777.- Comercio al por menor de artículos de relojería y joyería en establecimientos especializados</t>
  </si>
  <si>
    <t>4778.- Otro comercio al por menor de artículos nuevos en establecimientos especializados</t>
  </si>
  <si>
    <t>4779.- Comercio al por menor de artículos de segunda mano en establecimientos</t>
  </si>
  <si>
    <t>4781.- Comercio al por menor de productos alimenticios, bebidas y tabaco en puestos de venta y en mercadillos</t>
  </si>
  <si>
    <t>4782.- Comercio al por menor de productos textiles, prendas de vestir y calzado en puestos de venta y en mercadillos</t>
  </si>
  <si>
    <t>4789.- Comercio al por menor de otros productos en puestos de venta y en mercadillos</t>
  </si>
  <si>
    <t>4791.- Comercio al por menor por correspondencia o Internet</t>
  </si>
  <si>
    <t>4799.- Otro comercio al por menor no realizado ni en establecimientos, ni en puestos de venta ni en mercadillos</t>
  </si>
  <si>
    <t>4910.- Transporte interurbano de pasajeros por ferrocarril</t>
  </si>
  <si>
    <t>4920.- Transporte de mercancías por ferrocarril</t>
  </si>
  <si>
    <t>4931.- Transporte terrestre urbano y suburbano de pasajeros</t>
  </si>
  <si>
    <t>4932.- Transporte por taxi</t>
  </si>
  <si>
    <t>4939.- tipos de transporte terrestre de pasajeros n.c.o.p.</t>
  </si>
  <si>
    <t>4941.- Transporte de mercancías por carretera</t>
  </si>
  <si>
    <t>4942.- Servicios de mudanza</t>
  </si>
  <si>
    <t>4950.- Transporte por tubería</t>
  </si>
  <si>
    <t>5010.- Transporte marítimo de pasajeros</t>
  </si>
  <si>
    <t>5020.- Transporte marítimo de mercancías</t>
  </si>
  <si>
    <t>5030.- Transporte de pasajeros por vías navegables interiores</t>
  </si>
  <si>
    <t>5040.- Transporte de mercancías por vías navegables interiores</t>
  </si>
  <si>
    <t>5110.- Transporte aéreo de pasajeros</t>
  </si>
  <si>
    <t>5121.- Transporte aéreo de mercancías</t>
  </si>
  <si>
    <t>5122.- Transporte espacial</t>
  </si>
  <si>
    <t>5210.- Depósito y almacenamiento</t>
  </si>
  <si>
    <t>5221.- Actividades anexas al transporte terrestre</t>
  </si>
  <si>
    <t>5222.- Actividades anexas al transporte marítimo y por vías navegables interiores</t>
  </si>
  <si>
    <t>5223.- Actividades anexas al transporte aéreo</t>
  </si>
  <si>
    <t>5224.- Manipulación de mercancías</t>
  </si>
  <si>
    <t>5229.- Otras actividades anexas al transporte</t>
  </si>
  <si>
    <t>5310.- Actividades postales sometidas a la obligación del servicio universal</t>
  </si>
  <si>
    <t>5320.- Otras actividades postales y de correos</t>
  </si>
  <si>
    <t>5510.- Hoteles y alojamientos similares</t>
  </si>
  <si>
    <t>5520.- Alojamientos turísticos y otros alojamientos de corta estancia</t>
  </si>
  <si>
    <t>5530.- Campings y aparcamientos para caravanas</t>
  </si>
  <si>
    <t>5590.- Otros alojamientos</t>
  </si>
  <si>
    <t>5610.- Restaurantes y puestos de comidas</t>
  </si>
  <si>
    <t>5621.- Provisión de comidas preparadas para eventos</t>
  </si>
  <si>
    <t>5629.- Otros servicios de comidas</t>
  </si>
  <si>
    <t>5630.- Establecimientos de bebidas</t>
  </si>
  <si>
    <t>5811.- Edición de libros</t>
  </si>
  <si>
    <t>5812.- Edición de directorios y guías de direcciones postales</t>
  </si>
  <si>
    <t>5813.- Edición de periódicos</t>
  </si>
  <si>
    <t>5814.- Edición de revistas</t>
  </si>
  <si>
    <t>5819.- Otras actividades editoriales</t>
  </si>
  <si>
    <t>5821.- Edición de videojuegos</t>
  </si>
  <si>
    <t>5829.- Edición de otros programas informáticos</t>
  </si>
  <si>
    <t>5912.- Actividades de postproducción cinematográfica, de vídeo y de programas de televisión</t>
  </si>
  <si>
    <t>5914.- Actividades de exhibición cinematográfica</t>
  </si>
  <si>
    <t>5915.- Actividades de producción cinematográfica y de vídeo</t>
  </si>
  <si>
    <t>5916.- Actividades de producciones de programas de televisión</t>
  </si>
  <si>
    <t>5917.- Actividades de distribución cinematográfica y de vídeo</t>
  </si>
  <si>
    <t>5918.- Actividades de distribución de programas de televisión</t>
  </si>
  <si>
    <t>5920.- Actividades de grabación de sonido y edición musical</t>
  </si>
  <si>
    <t>6010.- Actividades de radiodifusión</t>
  </si>
  <si>
    <t>6020.- Actividades de programación y emisión de televisión</t>
  </si>
  <si>
    <t>6110.- Telecomunicaciones por cable</t>
  </si>
  <si>
    <t>6120.- Telecomunicaciones inalámbricas</t>
  </si>
  <si>
    <t>6130.- Telecomunicaciones por satélite</t>
  </si>
  <si>
    <t>6190.- Otras actividades de telecomunicaciones</t>
  </si>
  <si>
    <t>6201.- Actividades de programación informática</t>
  </si>
  <si>
    <t>6202.- Actividades de consultoría informática</t>
  </si>
  <si>
    <t>6203.- Gestión de recursos informáticos</t>
  </si>
  <si>
    <t>6209.- Otros servicios relacionados con las tecnologías de la información y la informática</t>
  </si>
  <si>
    <t>6311.- Proceso de datos, hosting y actividades relacionadas</t>
  </si>
  <si>
    <t>6312.- Portales web</t>
  </si>
  <si>
    <t>6391.- Actividades de las agencias de noticias</t>
  </si>
  <si>
    <t>6399.- Otros servicios de información n.c.o.p.</t>
  </si>
  <si>
    <t>6411.- Banco central</t>
  </si>
  <si>
    <t>6419.- Otra intermediación monetaria</t>
  </si>
  <si>
    <t>6420.- Actividades de las sociedades holding</t>
  </si>
  <si>
    <t>6430.- Inversión colectiva, fondos y entidades financieras similares</t>
  </si>
  <si>
    <t>6491.- Arrendamiento financiero</t>
  </si>
  <si>
    <t>6492.- Otras actividades crediticias</t>
  </si>
  <si>
    <t>6499.- Otros servicios financieros, excepto seguros y fondos de pensiones n.c.o.p.</t>
  </si>
  <si>
    <t>6511.- Seguros de vida</t>
  </si>
  <si>
    <t>6512.- Seguros distintos de los seguros de vida</t>
  </si>
  <si>
    <t>6520.- Reaseguros</t>
  </si>
  <si>
    <t>6530.- Fondos de pensiones</t>
  </si>
  <si>
    <t>6611.- Administración de mercados financieros</t>
  </si>
  <si>
    <t>6612.- Actividades de intermediación en operaciones con valores y otros activos</t>
  </si>
  <si>
    <t>6619.- Otras actividades auxiliares a los servicios financieros, excepto seguros y fondos de pensiones</t>
  </si>
  <si>
    <t>6621.- Evaluación de riesgos y daños</t>
  </si>
  <si>
    <t>6622.- Actividades de agentes y corredores de seguros</t>
  </si>
  <si>
    <t>6629.- Otras actividades auxiliares a seguros y fondos de pensiones</t>
  </si>
  <si>
    <t>6630.- Actividades de gestión de fondos</t>
  </si>
  <si>
    <t>6810.- Compraventa de bienes inmobiliarios por cuenta propia</t>
  </si>
  <si>
    <t>6820.- Alquiler de bienes inmobiliarios por cuenta propia</t>
  </si>
  <si>
    <t>6831.- Agentes de la propiedad inmobiliaria</t>
  </si>
  <si>
    <t>6832.- Gestión y administración de la propiedad inmobiliaria</t>
  </si>
  <si>
    <t>6910.- Actividades jurídicas</t>
  </si>
  <si>
    <t>6920.- Actividades de contabilidad, teneduría de libros, auditoría y asesoría fiscal</t>
  </si>
  <si>
    <t>7010.- Actividades de las sedes centrales</t>
  </si>
  <si>
    <t>7021.- Relaciones públicas y comunicación</t>
  </si>
  <si>
    <t>7022.- Otras actividades de consultoría de gestión empresarial</t>
  </si>
  <si>
    <t>7111.- Servicios técnicos de arquitectura</t>
  </si>
  <si>
    <t>7112.- Servicios técnicos de ingeniería y otras actividades relacionadas con el asesoramiento técnico</t>
  </si>
  <si>
    <t>7120.- Ensayos y análisis técnicos</t>
  </si>
  <si>
    <t>7211.- Investigación y desarrollo experimental en biotecnología</t>
  </si>
  <si>
    <t>7219.- Otra investigación y desarrollo experimental en ciencias naturales y técnicas</t>
  </si>
  <si>
    <t>7220.- Investigación y desarrollo experimental en ciencias sociales y humanidades</t>
  </si>
  <si>
    <t>7311.- Agencias de publicidad</t>
  </si>
  <si>
    <t>7312.- Servicios de representación de medios de comunicación</t>
  </si>
  <si>
    <t>7320.- Estudio de mercado y realización de encuestas de opinión pública</t>
  </si>
  <si>
    <t>7410.- Actividades de diseño especializado</t>
  </si>
  <si>
    <t>7420.- Actividades de fotografía</t>
  </si>
  <si>
    <t>7430.- Actividades de traducción e interpretación</t>
  </si>
  <si>
    <t>7490.- Otras actividades profesionales, científicas y técnicas n.c.o.p.</t>
  </si>
  <si>
    <t>7500.- Actividades veterinarias</t>
  </si>
  <si>
    <t>7711.- Alquiler de automóviles y vehículos de motor ligeros</t>
  </si>
  <si>
    <t>7712.- Alquiler de camiones</t>
  </si>
  <si>
    <t>7721.- Alquiler de artículos de ocio y deportivos</t>
  </si>
  <si>
    <t>7722.- Alquiler de cintas de vídeo y discos</t>
  </si>
  <si>
    <t>7729.- Alquiler de otros efectos personales y artículos de uso doméstico</t>
  </si>
  <si>
    <t>7731.- Alquiler de maquinaria y equipo de uso agrícola</t>
  </si>
  <si>
    <t>7732.- Alquiler de maquinaria y equipo para la construcción e ingeniería civil</t>
  </si>
  <si>
    <t>7733.- Alquiler de maquinaria y equipo de oficina, incluidos ordenadores</t>
  </si>
  <si>
    <t>7734.- Alquiler de medios de navegación</t>
  </si>
  <si>
    <t>7735.- Alquiler de medios de transporte aéreo</t>
  </si>
  <si>
    <t>7739.- Alquiler de otra maquinaria, equipos y bienes tangibles n.c.o.p.</t>
  </si>
  <si>
    <t>7740.- Arrendamiento de la propiedad intelectual y productos similares, excepto trabajos protegidos por los derechos de autor</t>
  </si>
  <si>
    <t>7810.- Actividades de las agencias de colocación</t>
  </si>
  <si>
    <t>7820.- Actividades de las empresas de trabajo temporal</t>
  </si>
  <si>
    <t>7830.- Otra provisión de recursos humanos</t>
  </si>
  <si>
    <t>7911.- Actividades de las agencias de viajes</t>
  </si>
  <si>
    <t>7912.- Actividades de los operadores turísticos</t>
  </si>
  <si>
    <t>7990.- Otros servicios de reservas y actividades relacionadas con los mismos</t>
  </si>
  <si>
    <t>8010.- Actividades de seguridad privada</t>
  </si>
  <si>
    <t>8020.- Servicios de sistemas de seguridad</t>
  </si>
  <si>
    <t>8030.- Actividades de investigación</t>
  </si>
  <si>
    <t>8110.- Servicios integrales a edificios e instalaciones</t>
  </si>
  <si>
    <t>8121.- Limpieza general de edificios</t>
  </si>
  <si>
    <t>8122.- Otras actividades de limpieza industrial y de edificios</t>
  </si>
  <si>
    <t>8129.- Otras actividades de limpieza</t>
  </si>
  <si>
    <t>8130.- Actividades de jardinería</t>
  </si>
  <si>
    <t>8211.- Servicios administrativos combinados</t>
  </si>
  <si>
    <t>8219.- Actividades de fotocopiado, preparación de documentos y otras actividades especializadas de oficina</t>
  </si>
  <si>
    <t>8220.- Actividades de los centros de llamadas</t>
  </si>
  <si>
    <t>8230.- Organización de convenciones y ferias de muestras</t>
  </si>
  <si>
    <t>8291.- Actividades de las agencias de cobros y de información comercial</t>
  </si>
  <si>
    <t>8292.- Actividades de envasado y empaquetado</t>
  </si>
  <si>
    <t>8299.- Otras actividades de apoyo a las empresas n.c.o.p.</t>
  </si>
  <si>
    <t>8411.- Actividades generales de la Administración Pública</t>
  </si>
  <si>
    <t>8412.- Regulación de las actividades sanitarias, educativas y culturales y otros servicios sociales, excepto Seguridad Social</t>
  </si>
  <si>
    <t>8413.- Regulación de la actividad económica y contribución a su mayor eficiencia</t>
  </si>
  <si>
    <t>8421.- Asuntos exteriores</t>
  </si>
  <si>
    <t>8422.- Defensa</t>
  </si>
  <si>
    <t>8423.- Justicia</t>
  </si>
  <si>
    <t>8424.- Orden público y seguridad</t>
  </si>
  <si>
    <t>8425.- Protección civil</t>
  </si>
  <si>
    <t>8430.- Seguridad Social obligatoria</t>
  </si>
  <si>
    <t>8510.- Educación preprimaria</t>
  </si>
  <si>
    <t>8520.- Educación primaria</t>
  </si>
  <si>
    <t>8531.- Educación secundaria general</t>
  </si>
  <si>
    <t>8532.- Educación secundaria técnica y profesional</t>
  </si>
  <si>
    <t>8541.- Educación postsecundaria no terciaria</t>
  </si>
  <si>
    <t>8543.- Educación universitaria</t>
  </si>
  <si>
    <t>8544.- Educación terciaria no universitaria</t>
  </si>
  <si>
    <t>8551.- Educación deportiva y recreativa</t>
  </si>
  <si>
    <t>8552.- Educación cultural</t>
  </si>
  <si>
    <t>8553.- Actividades de las escuelas de conducción y pilotaje</t>
  </si>
  <si>
    <t>8559.- Otra educación n.c.o.p.</t>
  </si>
  <si>
    <t>8560.- Actividades auxiliares a la educación</t>
  </si>
  <si>
    <t>8610.- Actividades hospitalarias</t>
  </si>
  <si>
    <t>8621.- Actividades de medicina general</t>
  </si>
  <si>
    <t>8622.- Actividades de medicina especializada</t>
  </si>
  <si>
    <t>8623.- Actividades odontológicas</t>
  </si>
  <si>
    <t>8690.- Otras actividades sanitarias</t>
  </si>
  <si>
    <t>8710.- Asistencia en establecimientos residenciales con cuidados sanitarios</t>
  </si>
  <si>
    <t>8720.- Asistencia en establecimientos residenciales para personas con discapacidad intelectual, enfermedad mental y drogodependencia</t>
  </si>
  <si>
    <t>8731.- Asistencia en establecimientos residenciales para personas mayores</t>
  </si>
  <si>
    <t>8732.- Asistencia en establecimientos residenciales para personas con discapacidad física</t>
  </si>
  <si>
    <t>8790.- Otras actividades de asistencia en establecimientos residenciales</t>
  </si>
  <si>
    <t>8811.- Actividades de servicios sociales sin alojamiento para personas mayores</t>
  </si>
  <si>
    <t>8812.- Actividades de servicios sociales sin alojamiento para personas con discapacidad</t>
  </si>
  <si>
    <t>8891.- Actividades de cuidado diurno de niños</t>
  </si>
  <si>
    <t>8899.- Otros actividades de servicios sociales sin alojamiento n.c.o.p.</t>
  </si>
  <si>
    <t>9001.- Artes escénicas</t>
  </si>
  <si>
    <t>9002.- Actividades auxiliares a las artes escénicas</t>
  </si>
  <si>
    <t>9003.- Creación artística y literaria</t>
  </si>
  <si>
    <t>9004.- Gestión de salas de espectáculos</t>
  </si>
  <si>
    <t>9102.- Actividades de museos</t>
  </si>
  <si>
    <t>9103.- Gestión de lugares y edificios históricos</t>
  </si>
  <si>
    <t>9104.- Actividades de los jardines botánicos, parques zoológicos y reservas naturales</t>
  </si>
  <si>
    <t>9105.- Actividades de bibliotecas</t>
  </si>
  <si>
    <t>9106.- Actividades de archivos</t>
  </si>
  <si>
    <t>9200.- Actividades de juegos de azar y apuestas</t>
  </si>
  <si>
    <t>9311.- Gestión de instalaciones deportivas</t>
  </si>
  <si>
    <t>9312.- Actividades de los clubes deportivos</t>
  </si>
  <si>
    <t>9313.- Actividades de los gimnasios</t>
  </si>
  <si>
    <t>9319.- Otras actividades deportivas</t>
  </si>
  <si>
    <t>9321.- Actividades de los parques de atracciones y los parques temáticos</t>
  </si>
  <si>
    <t>9329.- Otras actividades recreativas y de entretenimiento</t>
  </si>
  <si>
    <t>9411.- Actividades de organizaciones empresariales y patronales</t>
  </si>
  <si>
    <t>9412.- Actividades de organizaciones profesionales</t>
  </si>
  <si>
    <t>9420.- Actividades sindicales</t>
  </si>
  <si>
    <t>9491.- Actividades de organizaciones religiosas</t>
  </si>
  <si>
    <t>9492.- Actividades de organizaciones políticas</t>
  </si>
  <si>
    <t>9499.- Otras actividades asociativas n.c.o.p.</t>
  </si>
  <si>
    <t>9511.- Reparación de ordenadores y equipos periféricos</t>
  </si>
  <si>
    <t>9512.- Reparación de equipos de comunicación</t>
  </si>
  <si>
    <t>9521.- Reparación de aparatos electrónicos de audio y vídeo de uso doméstico</t>
  </si>
  <si>
    <t>9522.- Reparación de aparatos electrodomésticos y de equipos para el hogar y el jardín</t>
  </si>
  <si>
    <t>9523.- Reparación de calzado y artículos de cuero</t>
  </si>
  <si>
    <t>9524.- Reparación de muebles y artículos de menaje</t>
  </si>
  <si>
    <t>9525.- Reparación de relojes y joyería</t>
  </si>
  <si>
    <t>9529.- Reparación de otros efectos personales y artículos de uso doméstico</t>
  </si>
  <si>
    <t>9601.- Lavado y limpieza de prendas textiles y de piel</t>
  </si>
  <si>
    <t>9602.- Peluquería y otros tratamientos de belleza</t>
  </si>
  <si>
    <t>9603.- Pompas fúnebres y actividades relacionadas</t>
  </si>
  <si>
    <t>9604.- Actividades de mantenimiento físico</t>
  </si>
  <si>
    <t>9609.- Otras servicios personales n.c.o.p.</t>
  </si>
  <si>
    <t>9700.- Actividades de los hogares como empleadores de personal doméstico</t>
  </si>
  <si>
    <t>9810.- Actividades de los hogares como productores de bienes para uso propio</t>
  </si>
  <si>
    <t>9820.- Actividades de los hogares como productores de servicios para uso propio</t>
  </si>
  <si>
    <t>9900.- Actividades de organizaciones y organismos extraterritoriales</t>
  </si>
  <si>
    <t>011 Explotación extensiva de ganado bovino</t>
  </si>
  <si>
    <t>012 Explotación intensiva de ganado bovino de leche</t>
  </si>
  <si>
    <t>013 Explotación intensiva de ganado bovino de cebo</t>
  </si>
  <si>
    <t>021 Explotación extensiva de ganado ovino</t>
  </si>
  <si>
    <t>022 Explotación intensiva de ganado ovino de cría</t>
  </si>
  <si>
    <t>023 Explotación intensiva de ganado ovino de cebo</t>
  </si>
  <si>
    <t>024 Explotación de ganado caprino</t>
  </si>
  <si>
    <t>031 Explotación extensiva de ganado porcino</t>
  </si>
  <si>
    <t>032 Explotación intensiva de ganado porcino cría</t>
  </si>
  <si>
    <t>033 Explotación intensiva de ganado porcino cebo</t>
  </si>
  <si>
    <t>0411 Reproductoras de puesta</t>
  </si>
  <si>
    <t>0412 Ponedoras huevos a partir cuatro meses</t>
  </si>
  <si>
    <t>0421 Reproductoras de carne</t>
  </si>
  <si>
    <t>0422 Pollos y patos para carne</t>
  </si>
  <si>
    <t>0423 Pavos, faisanes y palmípedas reproductoras</t>
  </si>
  <si>
    <t>0424 Pavos, faisanes y palmípedas para carne</t>
  </si>
  <si>
    <t>0425 Codornices para carne</t>
  </si>
  <si>
    <t>051 Cunicultura</t>
  </si>
  <si>
    <t>061 Explotación de ganado caballar, mular y asnal</t>
  </si>
  <si>
    <t>062 Apicultura</t>
  </si>
  <si>
    <t>069 Otras explotaciones ganaderas</t>
  </si>
  <si>
    <t>071 Explotaciones mixtas</t>
  </si>
  <si>
    <t>1111 Extracción y preparación de hulla</t>
  </si>
  <si>
    <t>1112 Extracción y preparación de hulla subbituminosa</t>
  </si>
  <si>
    <t>1113 Preparación de hulla factoría independiente</t>
  </si>
  <si>
    <t>1114 Aglomeración de hulla</t>
  </si>
  <si>
    <t>1121 Extracción y preparación de antracita</t>
  </si>
  <si>
    <t>1122 Preparación de antracita factoría independ.</t>
  </si>
  <si>
    <t>1131 Extracción y preparación de lignito pardo</t>
  </si>
  <si>
    <t>1132 Preparación de lignito pardo en factoría indepen.</t>
  </si>
  <si>
    <t>114 Fabricación de coque</t>
  </si>
  <si>
    <t>1211 Trabajos de testificación en sondeos</t>
  </si>
  <si>
    <t>1212 Desviación sondeos y cimentación pozos</t>
  </si>
  <si>
    <t>1213 Tomas medida presión fondo de pozos</t>
  </si>
  <si>
    <t>1219 Otras activ. de prospección</t>
  </si>
  <si>
    <t>1221 Extracción de crudos de petróleo</t>
  </si>
  <si>
    <t>1222 Distribución de crudos de petróleo</t>
  </si>
  <si>
    <t>1231 Extracción y depuración de gas natural</t>
  </si>
  <si>
    <t>1232 Distribución de gas natural</t>
  </si>
  <si>
    <t>124 Extracción de pizarras bituminosas</t>
  </si>
  <si>
    <t>130 Refino de petróleo</t>
  </si>
  <si>
    <t>141 Extracción y preparación de minerales radiactivos</t>
  </si>
  <si>
    <t>142 Preparación de minerales radiactivos en factoría independiente o fuera de la explotación minera</t>
  </si>
  <si>
    <t>1431 Transformación de minerales radioactivos</t>
  </si>
  <si>
    <t>1432 Tratamiento de residuos radioactivos</t>
  </si>
  <si>
    <t>1433 Almacenamiento de residuos radioactivos</t>
  </si>
  <si>
    <t>1511 Producción de energía hidroeléctrica</t>
  </si>
  <si>
    <t>1512 Producción de energía termoeléctrica</t>
  </si>
  <si>
    <t>1513 Producción de energía electronuclear</t>
  </si>
  <si>
    <t>1514 Otras producciones de energía</t>
  </si>
  <si>
    <t>1515 Transporte y distribución de electricidad</t>
  </si>
  <si>
    <t>152 Fabricación y distribución de gas</t>
  </si>
  <si>
    <t>153 Producción y distribución de vapor y agua caliente</t>
  </si>
  <si>
    <t>1611 Captación, tratamiento y distrib. de agua</t>
  </si>
  <si>
    <t>1612 Captación de agua para su suministro</t>
  </si>
  <si>
    <t>1613 Tratamiento del agua para su suministro</t>
  </si>
  <si>
    <t>1614 Distribución de agua en núcleos urbanos</t>
  </si>
  <si>
    <t>162 Fabricación de hielo para la venta</t>
  </si>
  <si>
    <t>2111 Extracción y preparación de minerales férreos</t>
  </si>
  <si>
    <t>2112 Preparación de minerales férreos en factoría independiente</t>
  </si>
  <si>
    <t>2121 Extracción y preparación de minerales metálicos no férreos</t>
  </si>
  <si>
    <t>2122 Preparación de minerales metálicos no férreos en factoría independiente</t>
  </si>
  <si>
    <t>2211 Productos siderúrgicos primarios o de cabecera</t>
  </si>
  <si>
    <t>2212 Acero bruto</t>
  </si>
  <si>
    <t>2213 Semiproductos</t>
  </si>
  <si>
    <t>2214 Productos laminados en caliente</t>
  </si>
  <si>
    <t>2215 Productos laminados en frío</t>
  </si>
  <si>
    <t>2216 Productos derivados de los anteriores, incluidos los especificados en el grupo 223 (fabricación de tu</t>
  </si>
  <si>
    <t>2217 Otros productos y subproductos</t>
  </si>
  <si>
    <t>2221 Acero bruto</t>
  </si>
  <si>
    <t>2222 Semiproductos</t>
  </si>
  <si>
    <t>2223 Productos laminados en caliente</t>
  </si>
  <si>
    <t>2224 Productos laminados en frío</t>
  </si>
  <si>
    <t>2225 Productos derivados de los anteriores, incluidos los especificados en el grupo 223 (fabricación de tu</t>
  </si>
  <si>
    <t>2226 Otros productos y subproductos</t>
  </si>
  <si>
    <t>2231 Productos tubulares (tubos y perfiles huecos) de acero sin soldadura</t>
  </si>
  <si>
    <t>2232 Productos tubulares de acero soldados longitudinalmente</t>
  </si>
  <si>
    <t>2233 Productos tubulares de acero soldados helicoidalmente</t>
  </si>
  <si>
    <t>2234 Accesorios para tuberías (excepto fundición)</t>
  </si>
  <si>
    <t>2241 Alambre de acero</t>
  </si>
  <si>
    <t>2242 Productos calibrados por estirado</t>
  </si>
  <si>
    <t>2243 Productos calibrados por descortezado (torneado)</t>
  </si>
  <si>
    <t>2244 Productos calibrados por rectificado</t>
  </si>
  <si>
    <t>2245 Perfiles conformados en frío</t>
  </si>
  <si>
    <t>2246 Fleje laminado en frío</t>
  </si>
  <si>
    <t>2247 Fleje magnético laminado en frío</t>
  </si>
  <si>
    <t>2248 Fleje recubierto</t>
  </si>
  <si>
    <t>2251 Producción y primera transformación del aluminio</t>
  </si>
  <si>
    <t>2252 Producción y primera transformación del cobre</t>
  </si>
  <si>
    <t>2259 Producción y primera transformación de otros metales no férreos n.c.o.p</t>
  </si>
  <si>
    <t>2311 Extracción de sustancias arcillosas</t>
  </si>
  <si>
    <t>2312 Extracción de rocas y pizarras para la construcción</t>
  </si>
  <si>
    <t>2313 Extracción de arenas y gravas para la construcción</t>
  </si>
  <si>
    <t>2314 Extracción de yeso</t>
  </si>
  <si>
    <t>2319 Extracción de otros materiales de construcción n.c.o.p</t>
  </si>
  <si>
    <t>2321 Extracción de sales potasitas</t>
  </si>
  <si>
    <t>2322 Extracción de fosfatos y nitratos</t>
  </si>
  <si>
    <t>2331 Extracción de sal marina</t>
  </si>
  <si>
    <t>2332 Extracción de sal manantial y sal gema</t>
  </si>
  <si>
    <t>2341 Extracción de piritas de hierro sin tostar</t>
  </si>
  <si>
    <t>2342 Extracción de azufre natural</t>
  </si>
  <si>
    <t>2391 Extracción de fluorita</t>
  </si>
  <si>
    <t>2392 Extracción de turba</t>
  </si>
  <si>
    <t>2399 Extracción de otros minerales no metálicos ni energéticos, n.c.o.p</t>
  </si>
  <si>
    <t>2411 Ladrillos, bloques y piezas especiales para forjados</t>
  </si>
  <si>
    <t>2412 Tejas, baldosas y otros materiales de tierras cocidas para la construcción</t>
  </si>
  <si>
    <t>2421 Fabricación de cementos artificiales</t>
  </si>
  <si>
    <t>2422 Fabricación de cementos naturales</t>
  </si>
  <si>
    <t>2423 Fabricación de cales y yesos</t>
  </si>
  <si>
    <t>2431 Fabricación de hormigones preparados</t>
  </si>
  <si>
    <t>2432 Fabricación de productos en fibrocemento</t>
  </si>
  <si>
    <t>2433 Fabricación de otros artículos derivados del cemento, excepto pavimentos</t>
  </si>
  <si>
    <t>2434 Fabricación de pavimentos derivados del cemento</t>
  </si>
  <si>
    <t>2435 Fabricación de artículos derivados del yeso y escayola</t>
  </si>
  <si>
    <t>2441 Industrias de la piedra natural triturada y clasificada</t>
  </si>
  <si>
    <t>2442 Industrias de la piedra natural simplemente tallada y aserrada</t>
  </si>
  <si>
    <t>2443 Industrias de la piedra elaborada</t>
  </si>
  <si>
    <t>2451 Muelas y artículos similares para maquinas y piedras para afilar o pulir a mano</t>
  </si>
  <si>
    <t>2452 Fabricación de otros abrasivos</t>
  </si>
  <si>
    <t>2461 Fabricación del vidrio plano</t>
  </si>
  <si>
    <t>2462 Fabricación de vidrio hueco</t>
  </si>
  <si>
    <t>2463 Fabricación de vidrio técnico</t>
  </si>
  <si>
    <t>2464 Fabricación de fibra de vidrio</t>
  </si>
  <si>
    <t>2465 Manipulado de vidrio</t>
  </si>
  <si>
    <t>2466 Fabricación de fritas y esmaltes cerámicos</t>
  </si>
  <si>
    <t>2471 Fabricación de artículos refractarios</t>
  </si>
  <si>
    <t>2472 Fabricación de baldosas para pavimentación o revestimiento sin barnizar ni esmaltar</t>
  </si>
  <si>
    <t>2473 Fabricación de baldosas para pavimentación o revestimiento barnizadas o esmaltadas</t>
  </si>
  <si>
    <t>2474 Fabricación de vajillas, artículos del hogar y objetos de adorno, de material cerámico</t>
  </si>
  <si>
    <t>2475 Fabricación de aparatos sanitarios de loza, porcelana y gres</t>
  </si>
  <si>
    <t>2476 Fabricación de aisladores y piezas aislantes de material cerámico para instalaciones eléctricas</t>
  </si>
  <si>
    <t>2479 Fabricación de otros artículos cerámicos n.c.o.p</t>
  </si>
  <si>
    <t>2491 Productos asfálticos</t>
  </si>
  <si>
    <t>2492 Productos a base de amianto</t>
  </si>
  <si>
    <t>2499 Productos a base de otros minerales no metálicos</t>
  </si>
  <si>
    <t>2511 Fabricación de productos químicos orgánicos de origen petroquímico</t>
  </si>
  <si>
    <t>2512 Fabricación de otros productos químicos orgánicos</t>
  </si>
  <si>
    <t>2513 Fabricación de productos químicos inorgánicos (excepto gases comprimidos))</t>
  </si>
  <si>
    <t>2514 Fabricación de primeras materias plásticas</t>
  </si>
  <si>
    <t>2515 Fabricación de cauchos y látex sintéticos</t>
  </si>
  <si>
    <t>2516 Producción de fibras artificiales y sintéticas</t>
  </si>
  <si>
    <t>2517 Fabricación de acido y anhídrido ftálico y maleico</t>
  </si>
  <si>
    <t>2521 Fabricación de abonos</t>
  </si>
  <si>
    <t>2522 Fabricación de plaguicidas</t>
  </si>
  <si>
    <t>2531 Fabricación de gases comprimidos</t>
  </si>
  <si>
    <t>2532 Fabricación de colorantes y pigmentos</t>
  </si>
  <si>
    <t>2533 Fabricación de pinturas, barnices y lacas</t>
  </si>
  <si>
    <t>2534 Fabricación de tintas de imprenta</t>
  </si>
  <si>
    <t>2535 Tratamiento de aceites y grasa para usos industriales</t>
  </si>
  <si>
    <t>2536 Fabricación de aceites esenciales y de sustanticas aromáticas, naturales y sintéticas</t>
  </si>
  <si>
    <t>2537 Fabricación de colas y gelatinas y de productos auxiliares para la industria textil, del cuero y del</t>
  </si>
  <si>
    <t>2538 Fabricación de explosivos</t>
  </si>
  <si>
    <t>2539 Fabricación de otros productos químicos de uso industrial, n.c.o.p.</t>
  </si>
  <si>
    <t>2541 Fabricación de productos farmacéuticos de base</t>
  </si>
  <si>
    <t>2542 Fabricación de especialidades y otros productos farmacéuticos</t>
  </si>
  <si>
    <t>2551 Fabricación de jabones comunes, detergentes y lejías</t>
  </si>
  <si>
    <t>2552 Fabricación de jabones de tocador, y otros productos de perfumería y cosmética</t>
  </si>
  <si>
    <t>2553 Fabricación de derivados de ceras y parafinas</t>
  </si>
  <si>
    <t>2554 Fabricación de material fotográfico sensible</t>
  </si>
  <si>
    <t>2555 Fabricación de artículos pirotécnicos, cerillas y fósforos.</t>
  </si>
  <si>
    <t>2559 Fabricación de otros productos químicos destinados principalmente al consumo final n.c.o.p.</t>
  </si>
  <si>
    <t>3111 Fundición piezas de hierro y acero</t>
  </si>
  <si>
    <t>3112 Fundición piezas metales no férreos</t>
  </si>
  <si>
    <t>3121 Piezas forjadas</t>
  </si>
  <si>
    <t>3122 Piezas estampadas o troqueladas</t>
  </si>
  <si>
    <t>3123 Piezas embutidas, cortadas</t>
  </si>
  <si>
    <t>3131 Tratamiento de metales</t>
  </si>
  <si>
    <t>3132 Recubrimientos metálicos</t>
  </si>
  <si>
    <t>3139 Tratamiento protección de metales</t>
  </si>
  <si>
    <t>3141 Fabricación art. carpintería metálica</t>
  </si>
  <si>
    <t>3142 Fabricación estructuras metálicas</t>
  </si>
  <si>
    <t>3151 Grandes calderas</t>
  </si>
  <si>
    <t>3152 Grandes depósitos metálicos</t>
  </si>
  <si>
    <t>3161 Fabricación herramientas manuales</t>
  </si>
  <si>
    <t>3162 Fabricación artículos de ferretería/cerrajería</t>
  </si>
  <si>
    <t>3163 Tornilleria y artículos derivados alambre</t>
  </si>
  <si>
    <t>3164 Fabricación artículos menaje</t>
  </si>
  <si>
    <t>3165 Fabricación cocinas, calentadores, calefacción</t>
  </si>
  <si>
    <t>3166 Fabricación mobiliario metálico</t>
  </si>
  <si>
    <t>3167 Fabricación recipientes y envases metálicos</t>
  </si>
  <si>
    <t>3168 Fabricación armas ligeras y sus municiones</t>
  </si>
  <si>
    <t>3169 Otros artículos acabados en metales ncop</t>
  </si>
  <si>
    <t>3191 Talleres de mecánica en general</t>
  </si>
  <si>
    <t>3199 Talleres mecánicos ncop</t>
  </si>
  <si>
    <t>3211 Construcc. maq. agrícolas</t>
  </si>
  <si>
    <t>3212 Construcc. tractores agrícolas</t>
  </si>
  <si>
    <t>3221 Cons. maquinas para trabajar metales</t>
  </si>
  <si>
    <t>3222 Const. maquinas trabajar madera/corcho</t>
  </si>
  <si>
    <t>3223 Fabricación útiles para maquinas herramientas</t>
  </si>
  <si>
    <t>3231 Const. maquinas textiles y accesorios</t>
  </si>
  <si>
    <t>3232 Const. maquinas indust. cuero y calzado</t>
  </si>
  <si>
    <t>3233 Fabricación maquinas de coser</t>
  </si>
  <si>
    <t>3241 Maquinas ind. aliment., bebidas y tab.</t>
  </si>
  <si>
    <t>3242 Const. maquinas para industria química</t>
  </si>
  <si>
    <t>3243 Const. maq. ind. del caucho y plásticos</t>
  </si>
  <si>
    <t>3251 Const. maq. minería y construcción</t>
  </si>
  <si>
    <t>3252 Const. maquinas ind. minerales no metal</t>
  </si>
  <si>
    <t>3253 Const. maq. para siderurgia y fundición</t>
  </si>
  <si>
    <t>3254 Const. maq. elevación y manipulación</t>
  </si>
  <si>
    <t>3261 Fabricación engranajes, cadenas de transmisión</t>
  </si>
  <si>
    <t>3262 Fabricación de rodamientos</t>
  </si>
  <si>
    <t>3291 Const. maq. ind. papel, cartón y aa.gg.</t>
  </si>
  <si>
    <t>3292 Const. maq. de lavado y limpieza en seco</t>
  </si>
  <si>
    <t>3293 Const. motores y turbinas (exc.transpor)</t>
  </si>
  <si>
    <t>3294 Const. maq. manipulación de fluidos</t>
  </si>
  <si>
    <t>3299 Const. otras maq. y equipos ncop</t>
  </si>
  <si>
    <t>3301 Cons. maq. de oficina y ordenadores</t>
  </si>
  <si>
    <t>3302 Instalac. maq. oficina y ordenadores</t>
  </si>
  <si>
    <t>3411 Fabricación hilos y cables aislados comunicac.</t>
  </si>
  <si>
    <t>3412 Fabricación hilos y cables para electricidad</t>
  </si>
  <si>
    <t>3413 Fabricación hilos y cables para bobinas</t>
  </si>
  <si>
    <t>3414 Fabricación cordones flexibles e hilos aislados</t>
  </si>
  <si>
    <t>3415 Fabricación hilos y cables para construcción</t>
  </si>
  <si>
    <t>3419 Fabricación otros hilos y cables aislados</t>
  </si>
  <si>
    <t>3421 Maquinas transformación electricidad</t>
  </si>
  <si>
    <t>3422 Otro material eléctrico</t>
  </si>
  <si>
    <t>3431 Fabricación pilas eléctricas</t>
  </si>
  <si>
    <t>3432 Fabricación acumuladores eléctricos</t>
  </si>
  <si>
    <t>3433 Fabricación accesorios de pilas y acumuladores</t>
  </si>
  <si>
    <t>344 Fabricación de contadores y aparatos de medida, control y verificación eléctricos</t>
  </si>
  <si>
    <t>3451 Fabricación cocinas, hornos, placas, y demás</t>
  </si>
  <si>
    <t>3452 Fabricación refrigeradores y congeladores</t>
  </si>
  <si>
    <t>3453 Fabricación lavavajillas, lavadoras y secadoras</t>
  </si>
  <si>
    <t>3454 Fabricación calentadores y calefacc. eléctrica</t>
  </si>
  <si>
    <t>3455 Fabricación ventiladores y acondicionadores</t>
  </si>
  <si>
    <t>3456 Fabricación aparatos elec. auxiliares cocina</t>
  </si>
  <si>
    <t>3457 Fabricación apar. eléctricos para el hogar</t>
  </si>
  <si>
    <t>3458 Fabricación otros aparatos eléctricos</t>
  </si>
  <si>
    <t>3459 Fabricación accesorios de apar. electrodomest.</t>
  </si>
  <si>
    <t>3461 Fabricación lámparas eléctricas</t>
  </si>
  <si>
    <t>3462 Fabricación luminarias de alta intensidad</t>
  </si>
  <si>
    <t>3463 Fabricación artículos carbón y grafito uso electric.</t>
  </si>
  <si>
    <t>3464 Fabricación otro material de alumbrado</t>
  </si>
  <si>
    <t>3465 Fabricación accesorios material alumbrado</t>
  </si>
  <si>
    <t>3511 Fabricación aparatos telefónicos y telegráficos</t>
  </si>
  <si>
    <t>3512 Fabricación aparatos telecomunicación radiodif.</t>
  </si>
  <si>
    <t>352 Fabricación de aparatos y equipo electromédico y de uso profesional y científico</t>
  </si>
  <si>
    <t>353 Fabricación de aparatos y equipo electrónico de señalización, control y programación</t>
  </si>
  <si>
    <t>3541 Fabricación válvulas y tubos electrónicos</t>
  </si>
  <si>
    <t>3542 Fabricación otros componentes electrónicos</t>
  </si>
  <si>
    <t>3543 Fabricación componentes electrónicos pasivos</t>
  </si>
  <si>
    <t>3544 Accesorios de componentes electrónicos</t>
  </si>
  <si>
    <t>3551 Fabricación receptores radio, TV, y sonido</t>
  </si>
  <si>
    <t>3552 Edición soportes audio, video, informática</t>
  </si>
  <si>
    <t>3611 automóviles de turismo</t>
  </si>
  <si>
    <t>3612 Autobuses y autocares</t>
  </si>
  <si>
    <t>3613 Camiones</t>
  </si>
  <si>
    <t>3614 Otros vehículos automóviles</t>
  </si>
  <si>
    <t>3615 Motores para vehículos automóviles</t>
  </si>
  <si>
    <t>3616 Chasis con motor para automóviles</t>
  </si>
  <si>
    <t>3617 Componentes para vehículos automóviles</t>
  </si>
  <si>
    <t>3621 carrocerías automóviles y remolques</t>
  </si>
  <si>
    <t>3622 Remolques y volquetes</t>
  </si>
  <si>
    <t>3631 Repuestos y accesorios motores autos</t>
  </si>
  <si>
    <t>3632 Accesorios y repuestos carrocerías auto</t>
  </si>
  <si>
    <t>3639 Otros accesorios y repuestos automóviles</t>
  </si>
  <si>
    <t>3711 Buques de casco de acero</t>
  </si>
  <si>
    <t>3712 Buques de casco de madera</t>
  </si>
  <si>
    <t>3713 Buques de casco de plástico</t>
  </si>
  <si>
    <t>3714 Artefactos flotantes</t>
  </si>
  <si>
    <t>3715 Motores, y turbinas para embarcaciones</t>
  </si>
  <si>
    <t>3716 Accesorios y repuestos embarcaciones</t>
  </si>
  <si>
    <t>3721 Serv. reparación y mantenim. buques</t>
  </si>
  <si>
    <t>3722 Serv. desguace de embarcaciones</t>
  </si>
  <si>
    <t>3811 Material ferroviario</t>
  </si>
  <si>
    <t>3812 Serv. reparación material ferroviario</t>
  </si>
  <si>
    <t>3821 Aeronaves e ingenios espaciales</t>
  </si>
  <si>
    <t>3822 Serv. reparación y mantenimiento aviones</t>
  </si>
  <si>
    <t>3831 Motocicletas, y ciclomotores</t>
  </si>
  <si>
    <t>3832 Bicicletas, triciclos y monociclos</t>
  </si>
  <si>
    <t>3833 vehículos especiales con mec. propulsión</t>
  </si>
  <si>
    <t>3834 Motores para motos, ciclomotores</t>
  </si>
  <si>
    <t>3835 Accesorios para motos y bicicletas</t>
  </si>
  <si>
    <t>3891 Remolques agrícolas</t>
  </si>
  <si>
    <t>3892 vehículos accionados a mano</t>
  </si>
  <si>
    <t>3899 Accesorios para otro material Transporte ncop</t>
  </si>
  <si>
    <t>3911 Contadores no eléctricos</t>
  </si>
  <si>
    <t>3912 Instrumentos para la navegación</t>
  </si>
  <si>
    <t>3914 Instrum. medida densidad, temperatura…</t>
  </si>
  <si>
    <t>3915 Instrum. ensayos mecánicos de materiales</t>
  </si>
  <si>
    <t>3916 Balanzas de precisión</t>
  </si>
  <si>
    <t>3917 Otros instrum. precisión</t>
  </si>
  <si>
    <t>3918 Accesorios instrum. aparat. precisión</t>
  </si>
  <si>
    <t>3921 Fabricación material medico-quirúrgico</t>
  </si>
  <si>
    <t>3922 Fabricación aparatos prótesis y ortopedia</t>
  </si>
  <si>
    <t>3931 Fabricación instrum. ópticos y mat. fotográfico</t>
  </si>
  <si>
    <t>3932 Fabricación monturas para gafas (plástico no)</t>
  </si>
  <si>
    <t>3991 Relojes y cronógrafos pulsera y bolsillo</t>
  </si>
  <si>
    <t>3992 Relojes despertadores</t>
  </si>
  <si>
    <t>3993 Relojes de pared y sobremesa</t>
  </si>
  <si>
    <t>3994 Relojes para vehículos</t>
  </si>
  <si>
    <t>3995 Relojes de torre, estación,…</t>
  </si>
  <si>
    <t>3996 Aparatos con mecanismos de relojería</t>
  </si>
  <si>
    <t>3997 Maquinas de reloj montadas</t>
  </si>
  <si>
    <t>3998 Cajas de relojes</t>
  </si>
  <si>
    <t>3999 Accesorios de relojes y otros instrum.</t>
  </si>
  <si>
    <t>4 OTRAS INDUSTRIAS MANUFACTURERAS</t>
  </si>
  <si>
    <t>4111 Fabricación y envasado de aceite de oliva</t>
  </si>
  <si>
    <t>4112 Fabricación aceite de oliva</t>
  </si>
  <si>
    <t>4113 Envasado de aceite de oliva</t>
  </si>
  <si>
    <t>4121 Extracc. y envasado aceites semillas</t>
  </si>
  <si>
    <t>4122 Obtenc. y envasado grasas animales mar</t>
  </si>
  <si>
    <t>4123 Refinado y otros tratamientos grasas</t>
  </si>
  <si>
    <t>4124 Obtención y envasado margarina</t>
  </si>
  <si>
    <t>4131 Sacrificio y despiece de ganado</t>
  </si>
  <si>
    <t>4132 Fabricación Productos carnicol de todas clases</t>
  </si>
  <si>
    <t>4133 Salas despiece autónomas</t>
  </si>
  <si>
    <t>4134 incubación y venta de polluelos</t>
  </si>
  <si>
    <t>4141 preparación de leche</t>
  </si>
  <si>
    <t>4142 preparación leche en conserva</t>
  </si>
  <si>
    <t>4143 Fabricación queso y mantequilla</t>
  </si>
  <si>
    <t>4144 Elaboración de helados y similares</t>
  </si>
  <si>
    <t>4151 Conservas vegetales</t>
  </si>
  <si>
    <t>4152 Extractos, zumos y otros preparados</t>
  </si>
  <si>
    <t>4153 Limpieza, clasific.y envase frutas</t>
  </si>
  <si>
    <t>4161 Conservas de pescado</t>
  </si>
  <si>
    <t>4162 Productos residuales conservación pescado</t>
  </si>
  <si>
    <t>4171 Fabricación harinas y sémolas</t>
  </si>
  <si>
    <t>4172 Fabricación otros Productos molinera</t>
  </si>
  <si>
    <t>4181 Fabricación pastas alimenticias</t>
  </si>
  <si>
    <t>4182 Fabricación Productos amiláceos</t>
  </si>
  <si>
    <t>4191 Industria del pan y bollería</t>
  </si>
  <si>
    <t>4192 Indust. bollería y pastelería</t>
  </si>
  <si>
    <t>4193 Indust. elaboración masas fritas</t>
  </si>
  <si>
    <t>4201 azúcar y jarabes de azúcar</t>
  </si>
  <si>
    <t>4202 Productos residuales de la industria azúcar</t>
  </si>
  <si>
    <t>4211 Industria cacao y chocolate</t>
  </si>
  <si>
    <t>4212 Elaboración Productos confitería</t>
  </si>
  <si>
    <t>4221 Forrajes deshidratados alimentac. animal</t>
  </si>
  <si>
    <t>4222 Harinas pescado y otros Productos piensos</t>
  </si>
  <si>
    <t>4223 Elab. piensos comp. cualq. clase (exc.4224)</t>
  </si>
  <si>
    <t>4224 Elab. piensos comp. animales domésticos</t>
  </si>
  <si>
    <t>4231 Elab. café, te, y sucedáneos</t>
  </si>
  <si>
    <t>4232 Elab. sopas preparadas y condimentos</t>
  </si>
  <si>
    <t>4233 Elab. Productos dietéticas y de régimen</t>
  </si>
  <si>
    <t>4239 Elab. otros Productos alimenticios ncop</t>
  </si>
  <si>
    <t>4241 Destilación y rectificación alcoholes</t>
  </si>
  <si>
    <t>4242 Obtención aguardientes naturales</t>
  </si>
  <si>
    <t>4243 Obtenc. aguardientes compuestos</t>
  </si>
  <si>
    <t>4251 Elaboración y crianza de vinos</t>
  </si>
  <si>
    <t>4252 Elaboración de vinos espumosos</t>
  </si>
  <si>
    <t>4253 Elaboración otros vinos especiales</t>
  </si>
  <si>
    <t>4259 Otras industrias vinícolas ncop</t>
  </si>
  <si>
    <t>4261 Sidra y otras bebidas fermentadas</t>
  </si>
  <si>
    <t>4262 Productos residuales de sidrerías</t>
  </si>
  <si>
    <t>4271 Cerveza y malta de cerveza</t>
  </si>
  <si>
    <t>4272 Subproductos residuales de cerveza</t>
  </si>
  <si>
    <t>4281 Prep. y envasado de aguas minerales</t>
  </si>
  <si>
    <t>4282 Fabricación aguas gaseosas y otras bebidas sin</t>
  </si>
  <si>
    <t>4291 Elab. cigarros, cigarrillos de tabaco</t>
  </si>
  <si>
    <t>4292 Primera transformación tabaco</t>
  </si>
  <si>
    <t>4311 Prep. fibras de algodón</t>
  </si>
  <si>
    <t>4312 Hilado y retorcido del algodón</t>
  </si>
  <si>
    <t>4313 Tejido algodón y sus mezclas</t>
  </si>
  <si>
    <t>4321 Prep. fibras lana</t>
  </si>
  <si>
    <t>4322 Hilado y retorcido lana</t>
  </si>
  <si>
    <t>4323 Tejido de lana</t>
  </si>
  <si>
    <t>4331 Productos ind. seda natural y sus mezclas</t>
  </si>
  <si>
    <t>4332 Prep. hilado y tejido de fibras sintetic</t>
  </si>
  <si>
    <t>4341 Fibras duras preparadas para hilado</t>
  </si>
  <si>
    <t>4342 Subproductos de la prep. fibras duras</t>
  </si>
  <si>
    <t>4343 Hilados y retorcidos de fibras duras</t>
  </si>
  <si>
    <t>4344 Tejidos de fibras duras y sus mezclas</t>
  </si>
  <si>
    <t>4351 Fabricación géneros de punto en pieza</t>
  </si>
  <si>
    <t>4352 Fabricación calcetería</t>
  </si>
  <si>
    <t>4353 Fabricación prendas interiores punto</t>
  </si>
  <si>
    <t>4354 Fabricación prendas exteriores de punto</t>
  </si>
  <si>
    <t>4361 Textiles blanqueados</t>
  </si>
  <si>
    <t>4362 Textiles teñidos</t>
  </si>
  <si>
    <t>4363 Textiles estampados</t>
  </si>
  <si>
    <t>4369 Textiles aprestados y mercerizados</t>
  </si>
  <si>
    <t>4371 Fabricación alfombras y tapices</t>
  </si>
  <si>
    <t>4372 Fabricación tejidos impregnados</t>
  </si>
  <si>
    <t>4391 Cordelería</t>
  </si>
  <si>
    <t>4392 Fabricación fieltros, tules, encajes, etc.</t>
  </si>
  <si>
    <t>4393 Fabricación textiles con fibras recuperación</t>
  </si>
  <si>
    <t>4399 Otras industrias textiles ncop</t>
  </si>
  <si>
    <t>4411 Cueros y pieles no acabadas</t>
  </si>
  <si>
    <t>4412 Cueros y pieles acabadas</t>
  </si>
  <si>
    <t>4413 Cueros y pieles regeneradas, subproduct.</t>
  </si>
  <si>
    <t>4421 Fabricación artículos marroquinería y viaje</t>
  </si>
  <si>
    <t>4422 Fabricación guantes de piel</t>
  </si>
  <si>
    <t>4429 Fabricación otros artículos de cuero ncop</t>
  </si>
  <si>
    <t>4511 Productos intermedios de fab. calzado</t>
  </si>
  <si>
    <t>4512 Calzado de calle fabricación en serie</t>
  </si>
  <si>
    <t>4513 Zapatillas de casa, calzados especiales</t>
  </si>
  <si>
    <t>4514 Recortes y desperdicios de cuero</t>
  </si>
  <si>
    <t>4521 Calzado artesanía y medida</t>
  </si>
  <si>
    <t>4522 Calzado ortopédico</t>
  </si>
  <si>
    <t>453 Confección en serie de toda clase de prendas de vestir y sus complementos</t>
  </si>
  <si>
    <t>4541 Prendas vestir hechas a medida</t>
  </si>
  <si>
    <t>4542 Sombreros y accesorios para el vestido</t>
  </si>
  <si>
    <t>4559 Confecc. otros artículos textiles ncop</t>
  </si>
  <si>
    <t>4561 peletería natural</t>
  </si>
  <si>
    <t>4562 peletería artificial</t>
  </si>
  <si>
    <t>4611 Productos aserrado y prep. ind. madera</t>
  </si>
  <si>
    <t>4612 Productos residuales ind. madera</t>
  </si>
  <si>
    <t>4621 Chapas de madera</t>
  </si>
  <si>
    <t>4622 Maderas chapadas, contrachapadas, etc.</t>
  </si>
  <si>
    <t>4623 Tableros, paneles de fibras y de part.</t>
  </si>
  <si>
    <t>4624 Maderas mejoradas</t>
  </si>
  <si>
    <t>4631 Puertas y ventanas de madera</t>
  </si>
  <si>
    <t>4632 Parquet, entarimado y adoquines madera</t>
  </si>
  <si>
    <t>4633 Otras piezas carpintería para construcc.</t>
  </si>
  <si>
    <t>4634 Elem. estructurales y prefabric. madera</t>
  </si>
  <si>
    <t>4641 Envases y embalajes industriales madera</t>
  </si>
  <si>
    <t>4642 Tonelería</t>
  </si>
  <si>
    <t>4643 Estuches, baúles, maletas de madera</t>
  </si>
  <si>
    <t>4651 Objetos madera de uso domestico</t>
  </si>
  <si>
    <t>4652 Herramientas, mangos, monturas de madera</t>
  </si>
  <si>
    <t>4653 artículos madera para fabricación calzado</t>
  </si>
  <si>
    <t>4654 artículos madera para ind. textil</t>
  </si>
  <si>
    <t>4655 Calzado de madera</t>
  </si>
  <si>
    <t>4656 Harina y lana de madera</t>
  </si>
  <si>
    <t>4659 Otros objetos madera ncop</t>
  </si>
  <si>
    <t>4661 Productos de corcho</t>
  </si>
  <si>
    <t>4662 Productos residuales fabricación corcho</t>
  </si>
  <si>
    <t>4671 artículos de materias trenzables</t>
  </si>
  <si>
    <t>4672 Cepillos, brochas, escobas y similares</t>
  </si>
  <si>
    <t>4681 Fabricación mobiliario de madera para el hogar</t>
  </si>
  <si>
    <t>4682 Fabricación mobiliario madera escolar y oficina</t>
  </si>
  <si>
    <t>4683 Fabricación muebles div. madera, junco, mimbre</t>
  </si>
  <si>
    <t>4684 Fabricación ataúdes</t>
  </si>
  <si>
    <t>4685 Activ. anexas ind. mueble</t>
  </si>
  <si>
    <t>4711 Pasta papelera</t>
  </si>
  <si>
    <t>4712 Subproductos pasta papelera</t>
  </si>
  <si>
    <t>4721 Papel y cartón</t>
  </si>
  <si>
    <t>4722 Productos residuales fabricación papel y cartón</t>
  </si>
  <si>
    <t>4731 Fabricación cartón ondulado y sus artículos</t>
  </si>
  <si>
    <t>4732 Fabricación otros artículos y envases papel y cartón</t>
  </si>
  <si>
    <t>4733 Fabricación artículos oficina, escritorio, en papel</t>
  </si>
  <si>
    <t>4734 Fabricación artículos decoración en papel y cartón</t>
  </si>
  <si>
    <t>4739 Fabricación otros manipulados papel y cartón</t>
  </si>
  <si>
    <t>4741 impresión textos e imágenes</t>
  </si>
  <si>
    <t>4742 impresión de prensa diaria</t>
  </si>
  <si>
    <t>4743 Reproducción textos e imágenes</t>
  </si>
  <si>
    <t>4751 Estereotipia, gomas caucho, rodillos…</t>
  </si>
  <si>
    <t>4752 Composición textos</t>
  </si>
  <si>
    <t>4753 Reproducción textos</t>
  </si>
  <si>
    <t>4754 Encuadernación</t>
  </si>
  <si>
    <t>4761 edición de libros</t>
  </si>
  <si>
    <t>4762 edición de periódicos y revistas</t>
  </si>
  <si>
    <t>4769 Otras ediciones ncop</t>
  </si>
  <si>
    <t>4811 Fabricación cubiertas y cámaras</t>
  </si>
  <si>
    <t>4812 Recauchutado y reconstrucción cubiertas</t>
  </si>
  <si>
    <t>4819 Fabricación otros artículos caucho ncop</t>
  </si>
  <si>
    <t>4821 Fabricación Productos semielaborados plástico</t>
  </si>
  <si>
    <t>4822 Fabricación artículos acabados materias plásticas</t>
  </si>
  <si>
    <t>4911 Joyería</t>
  </si>
  <si>
    <t>4912 bisutería</t>
  </si>
  <si>
    <t>4921 Instrumentos de cuerda de teclado</t>
  </si>
  <si>
    <t>4922 Instrumentos de viento de teclado</t>
  </si>
  <si>
    <t>4923 Instrumentos de cuerda</t>
  </si>
  <si>
    <t>4924 Instrumentos viento</t>
  </si>
  <si>
    <t>4925 Instrumentos percusión</t>
  </si>
  <si>
    <t>4926 Instrumentos musicales electrónicos</t>
  </si>
  <si>
    <t>4927 Otros instrumentos musicales</t>
  </si>
  <si>
    <t>4928 Partes, piezas sueltas instrum. musicales</t>
  </si>
  <si>
    <t>4931 Películas y copias cine reveladas</t>
  </si>
  <si>
    <t>4932 Placas, películas, negativos y diaposit.</t>
  </si>
  <si>
    <t>4933 Copias fotográficas y ampliaciones</t>
  </si>
  <si>
    <t>4941 Fabricación juegos, juguetes y artículos puericult.</t>
  </si>
  <si>
    <t>4942 Fabricación artículos deporte</t>
  </si>
  <si>
    <t>4951 Fabricación artículos escritorio</t>
  </si>
  <si>
    <t>4959 Fabricación otros artículos ncop</t>
  </si>
  <si>
    <t>5011 construcción completa, repar. y conserv.</t>
  </si>
  <si>
    <t>5012 Construcc. completa obras civiles</t>
  </si>
  <si>
    <t>5013 Albañilería y peq. trabajos construcción</t>
  </si>
  <si>
    <t>5021 Demoliciones y derribos en general</t>
  </si>
  <si>
    <t>5022 Consolidación y preparación de terrenos</t>
  </si>
  <si>
    <t>5023 Consolid. y prep. terrenos obras civiles</t>
  </si>
  <si>
    <t>5024 Cimentaciones y pavimentaciones</t>
  </si>
  <si>
    <t>5025 Cimentaciones y pavimentac.obras civiles</t>
  </si>
  <si>
    <t>5026 Perforaciones alumbramiento de aguas</t>
  </si>
  <si>
    <t>5031 Prep. montaje estructuras y cubiertas</t>
  </si>
  <si>
    <t>5032 Prep. estruc. cubiertas en obras civiles</t>
  </si>
  <si>
    <t>5033 Montaje estruc. metálicas Transporte y obras</t>
  </si>
  <si>
    <t>5034 Obras sin maquinas y sin mas 4 obreros</t>
  </si>
  <si>
    <t>5041 Instalaciones eléctricas en general</t>
  </si>
  <si>
    <t>5042 Instalaciones fontanería</t>
  </si>
  <si>
    <t>5043 Instalaciones frío y calor</t>
  </si>
  <si>
    <t>5044 Instalaciones pararrayos</t>
  </si>
  <si>
    <t>5045 Instalación cocinas</t>
  </si>
  <si>
    <t>5046 Instalación aparatos elevadores</t>
  </si>
  <si>
    <t>5047 Instalaciones telefónicas</t>
  </si>
  <si>
    <t>5048 Montajes metálicos e instalac. industr.</t>
  </si>
  <si>
    <t>5051 Revestimientos exteriores e interiores</t>
  </si>
  <si>
    <t>5052 Solados y pavimentos</t>
  </si>
  <si>
    <t>5053 Solados y pavimentos de madera</t>
  </si>
  <si>
    <t>5054 Colocación de aislamientos en edificios</t>
  </si>
  <si>
    <t>5055 Carpintería y cerrajería</t>
  </si>
  <si>
    <t>5056 Pintura y revestimiento con papel, tejido</t>
  </si>
  <si>
    <t>5057 Yeso, escayola y decoración</t>
  </si>
  <si>
    <t>5060 Instalación de andamios, cimbras, etc.</t>
  </si>
  <si>
    <t>507 construcción, reparación y conservación de toda clase de obras</t>
  </si>
  <si>
    <t>508 Agrupaciones y uniones temporales de empresas</t>
  </si>
  <si>
    <t>611 Comercio al por mayor de toda clase de mercancías</t>
  </si>
  <si>
    <t>6121 Com. may. Productos alimentic. bebidas y tabacos</t>
  </si>
  <si>
    <t>6122 Com. may. cereales, plantas, abonos, animales</t>
  </si>
  <si>
    <t>6123 Com. may. frutas y verduras</t>
  </si>
  <si>
    <t>6124 Com. may. carnes, huevos, aves y caza</t>
  </si>
  <si>
    <t>6125 Com. may. leche, Productos lácteos, miel, aceite</t>
  </si>
  <si>
    <t>6126 Com. may. bebidas y tabaco</t>
  </si>
  <si>
    <t>6127 Com. may. vinos y vinagres del país</t>
  </si>
  <si>
    <t>6128 Com. may. pescados</t>
  </si>
  <si>
    <t>6129 Com. may. otros Productos aliment., helados etc.</t>
  </si>
  <si>
    <t>6131 Com. may. Productos textiles, confecc, y calzado</t>
  </si>
  <si>
    <t>6132 Com. may. tejidos por metros, alfombras</t>
  </si>
  <si>
    <t>6133 Com. may. prendas exteriores vestir</t>
  </si>
  <si>
    <t>6134 Com. may. calzado, peletería, marroquinería</t>
  </si>
  <si>
    <t>6135 Com. may. camisería, lencería, mercería,…</t>
  </si>
  <si>
    <t>6139 Com. may. accesorios vestido ncop</t>
  </si>
  <si>
    <t>6141 Com. may. Productos farmacéuticos y medicamento</t>
  </si>
  <si>
    <t>6142 Com. may. Productos perfumería, droguería</t>
  </si>
  <si>
    <t>6143 Com. may. Productos mantenimiento hogar</t>
  </si>
  <si>
    <t>6144 Com. may. productos zoosanitarios</t>
  </si>
  <si>
    <t>6151 Com. may. vehículos y sus accesorios</t>
  </si>
  <si>
    <t>6152 Com. may. de muebles</t>
  </si>
  <si>
    <t>6153 Com. may. aparatos electrodomésticos</t>
  </si>
  <si>
    <t>6154 Com.may. apar.y mat. electronic</t>
  </si>
  <si>
    <t>6155 Comercio al por mayor de obras de arte</t>
  </si>
  <si>
    <t>6156 Galerías de arte</t>
  </si>
  <si>
    <t>6159 Com. may. otros artículos consumo duradero ncop</t>
  </si>
  <si>
    <t>6162 Com. may. hierro y acero</t>
  </si>
  <si>
    <t>6163 Com. may. minerales</t>
  </si>
  <si>
    <t>6164 Com. may. metales no férreos</t>
  </si>
  <si>
    <t>6165 Com. may. petróleo y lubricantes</t>
  </si>
  <si>
    <t>6166 Com. may. Productos químicos industriales</t>
  </si>
  <si>
    <t>6171 Com. may. fibras textiles brutas</t>
  </si>
  <si>
    <t>6172 Com. may. cueros y pieles en bruto</t>
  </si>
  <si>
    <t>6173 Com. may. madera y corcho</t>
  </si>
  <si>
    <t>6174 Com. may. materiales construcción</t>
  </si>
  <si>
    <t>6175 Com. may. maquinaria para madera y metal</t>
  </si>
  <si>
    <t>6176 Com. may. maquinaria agrícola</t>
  </si>
  <si>
    <t>6177 Com. may. maquinaria textil</t>
  </si>
  <si>
    <t>6178 Com. may. maquinas y material oficina</t>
  </si>
  <si>
    <t>6179 Com. may. inter industrial excep. química</t>
  </si>
  <si>
    <t>6181 Exportación toda clase mercancías</t>
  </si>
  <si>
    <t>6182 Com. may. mercancías en zonas francas</t>
  </si>
  <si>
    <t>6191 Com. may. juguetes y artículos deporte</t>
  </si>
  <si>
    <t>6192 Com. may. instrum. médicos y ortopédicos</t>
  </si>
  <si>
    <t>6193 Com. may. metales preciosos, y joyería</t>
  </si>
  <si>
    <t>6194 Com. may. Productos de papel y cartón</t>
  </si>
  <si>
    <t>6195 Com. may. artículos papelería y escritorio</t>
  </si>
  <si>
    <t>6196 Com. may. libros, periódicos y revistas</t>
  </si>
  <si>
    <t>6198 Compra-venta de ganado</t>
  </si>
  <si>
    <t>6199 Com. may. otros productos ncop</t>
  </si>
  <si>
    <t>621 Comercio al por mayor de chatarra y metales de desecho férreos y no férreos</t>
  </si>
  <si>
    <t>622 Comercio al por mayor de otros productos de recuperación</t>
  </si>
  <si>
    <t>623 Recuperación y comercio de residuos fuera de establecimiento permanente</t>
  </si>
  <si>
    <t>631 Intermediarios del comercio</t>
  </si>
  <si>
    <t>641 Comercio al por menor de frutas, verduras, hortalizas y tubérculos</t>
  </si>
  <si>
    <t>6421 Com. men. carnes, huevos, caza y granja</t>
  </si>
  <si>
    <t>6424 Com. men. carnicerías</t>
  </si>
  <si>
    <t>6425 Com. men. huevos, aves, granja y caza</t>
  </si>
  <si>
    <t>6426 Com. men. casquerías</t>
  </si>
  <si>
    <t>6431 Com. men. pescados</t>
  </si>
  <si>
    <t>6432 Com. men. bacalao y salazones</t>
  </si>
  <si>
    <t>6441 Com. men. pan, pasteles, confitería, lácteos</t>
  </si>
  <si>
    <t>6442 Despachos pan, pan especial, y bollería</t>
  </si>
  <si>
    <t>6444 Com. men. helados</t>
  </si>
  <si>
    <t>6445 Com. men. bombones y caramelos</t>
  </si>
  <si>
    <t>6446 Com. men. masas fritas</t>
  </si>
  <si>
    <t>645 Comercio al por menor de vinos y bebidas de todas clases</t>
  </si>
  <si>
    <t>6461 Com. men. tabacos en expendeduría</t>
  </si>
  <si>
    <t>6462 Com. men. tabaco extensiones transitorias</t>
  </si>
  <si>
    <t>6463 Com. men. tabaco expendedurías complement.</t>
  </si>
  <si>
    <t>6464 Com. men. tabaco con venta por recargo</t>
  </si>
  <si>
    <t>6465 Com. men. tabaco maquinas automáticas</t>
  </si>
  <si>
    <t>6466 Com. men. tabacos venta no estancada</t>
  </si>
  <si>
    <t>6468 Com. men. artículos para fumadores</t>
  </si>
  <si>
    <t>6471 Com. men. Productos alimenticios y bebidas</t>
  </si>
  <si>
    <t>6472 Com. men. Productos alimenticios menos 120 m2</t>
  </si>
  <si>
    <t>6473 Com. men- Productos alimenticios 120 – 399 m2</t>
  </si>
  <si>
    <t>6474 Com. men. Productos alimenticios sup.400 m2</t>
  </si>
  <si>
    <t>6475 Productos alimenticios y beb. maquinas</t>
  </si>
  <si>
    <t>6511 Com. men. Productos textiles para el hogar</t>
  </si>
  <si>
    <t>6512 Com. men. prendas de vestir y tocado</t>
  </si>
  <si>
    <t>6513 Com. men. lencería y corsetería</t>
  </si>
  <si>
    <t>6514 Com. men. mercería y paquetería</t>
  </si>
  <si>
    <t>6515 Com. men. prendas especiales</t>
  </si>
  <si>
    <t>6516 Com. men. calzado y complementos piel</t>
  </si>
  <si>
    <t>6517 Com. men. confecciones de peletería</t>
  </si>
  <si>
    <t>6521 Farmacias</t>
  </si>
  <si>
    <t>6522 Com. men. Productos droguería, perfumería</t>
  </si>
  <si>
    <t>6523 Com. men. Productos perfumería y cosmética</t>
  </si>
  <si>
    <t>6524 Com. men. plantas y hierbas, herbolarios</t>
  </si>
  <si>
    <t>6531 Com. men. muebles (excepto oficina)</t>
  </si>
  <si>
    <t>6532 Com. men. aparatos de uso domestico</t>
  </si>
  <si>
    <t>6533 Com. men. artículos menaje, ferretería, adorno</t>
  </si>
  <si>
    <t>6534 Com. men. materiales de construcción</t>
  </si>
  <si>
    <t>6535 Com. men. puertas, ventanas y persianas</t>
  </si>
  <si>
    <t>6539 Com. men. artículos hogar ncop</t>
  </si>
  <si>
    <t>6541 Com. men. vehículos terrestres</t>
  </si>
  <si>
    <t>6542 Com. men. accesorios y recambios vehículos</t>
  </si>
  <si>
    <t>6543 Com. men. vehículos aéreos</t>
  </si>
  <si>
    <t>6544 Com. men. vehículos fluviales y marítimos</t>
  </si>
  <si>
    <t>6545 Com. men. de toda clase de maquinaria</t>
  </si>
  <si>
    <t>6546 Com. men. cubiertas, bandas y cámaras aire</t>
  </si>
  <si>
    <t>6551 Com. men. combustibles todas clases</t>
  </si>
  <si>
    <t>6552 Com. men. gases combustibles</t>
  </si>
  <si>
    <t>6553 Com. men. carburantes y aceites vehículos</t>
  </si>
  <si>
    <t>656 Comercio al por menor de bienes usados (muebles, prendas y enseres ordinarios de uso domestico)</t>
  </si>
  <si>
    <t>657 Comercio al por menor de instrumentos musicales en general, así como de sus accesorios</t>
  </si>
  <si>
    <t>6591 Com. men. sellos, monedas, medallas, colecc.</t>
  </si>
  <si>
    <t>6592 Com. men. muebles y maquinas de oficina</t>
  </si>
  <si>
    <t>6593 Com. men. aparatos médicos, ortopédicos</t>
  </si>
  <si>
    <t>6594 Com. men. libros, periódicos, revistas.</t>
  </si>
  <si>
    <t>6595 Com. men. art. joyería, relojería, bisutería</t>
  </si>
  <si>
    <t>6596 Com. men. juguetes, artículos deporte, armas…</t>
  </si>
  <si>
    <t>6597 Com. men. semillas, abonos, flores, plantas</t>
  </si>
  <si>
    <t>6598 Com. men.”sex-shop”</t>
  </si>
  <si>
    <t>6599 Com. men.otros Productos ncop</t>
  </si>
  <si>
    <t>6611 Com. men. grandes almacenes</t>
  </si>
  <si>
    <t>6612 Com. men. en hipermercados</t>
  </si>
  <si>
    <t>6613 Com. men. almacenes populares</t>
  </si>
  <si>
    <t>6621 Com. men. en economatos y coop. de consumo</t>
  </si>
  <si>
    <t>6622 Com. men. toda clase artículos en otros locales</t>
  </si>
  <si>
    <t>6631 Com. men. Productos alimenticios sin establec.</t>
  </si>
  <si>
    <t>6632 Com. men. textiles y confecc. sin establec.</t>
  </si>
  <si>
    <t>6633 Com. men. calzado sin establecimiento</t>
  </si>
  <si>
    <t>6634 Com. men. droguería sin establecimiento</t>
  </si>
  <si>
    <t>6639 Com. men. otras mercancías sin establecim.</t>
  </si>
  <si>
    <t>6641 Venta artículos diversos en expositores</t>
  </si>
  <si>
    <t>6642 Vta. carretes fotos en expositores</t>
  </si>
  <si>
    <t>6649 Com. men. artículos diversos en maquinas</t>
  </si>
  <si>
    <t>665 Comercio al por menor por correo o por catalogo de productos diversos</t>
  </si>
  <si>
    <t>6711 Restaurantes cinco tenedores</t>
  </si>
  <si>
    <t>6712 Restaurantes cuatro tenedores</t>
  </si>
  <si>
    <t>6713 Restaurantes de tres tenedores</t>
  </si>
  <si>
    <t>6714 Restaurantes de dos tenedores</t>
  </si>
  <si>
    <t>6715 Restaurantes de un tenedor</t>
  </si>
  <si>
    <t>6721 cafeterías tres tazas</t>
  </si>
  <si>
    <t>6722 cafeterías dos tazas</t>
  </si>
  <si>
    <t>6723 cafeterías de una taza</t>
  </si>
  <si>
    <t>6731 Bares categoría especial</t>
  </si>
  <si>
    <t>6732 Otros cafés y bares</t>
  </si>
  <si>
    <t>6742 café-bar en ferrocarriles</t>
  </si>
  <si>
    <t>6743 Cabe-bar en barcos</t>
  </si>
  <si>
    <t>6744 café-bar aeronaves</t>
  </si>
  <si>
    <t>6745 café-bar sociedades, casinos, clubes…</t>
  </si>
  <si>
    <t>6746 café-bar teatros y cines</t>
  </si>
  <si>
    <t>6747 Servicios en parques o recintos feriales</t>
  </si>
  <si>
    <t>675 Servicios en quioscos, cajones, barracas u otros locales análogos</t>
  </si>
  <si>
    <t>676 Servicios de chocolaterías, heladerías y horchaterías</t>
  </si>
  <si>
    <t>6771 hostelera y restauración sin establec.</t>
  </si>
  <si>
    <t>6779 Otros serv. alimentación – restauración</t>
  </si>
  <si>
    <t>681 Servicio de hospedaje en hoteles y moteles</t>
  </si>
  <si>
    <t>682 Servicio de hospedaje en hostales y pensiones</t>
  </si>
  <si>
    <t>683 Servicio de hospedaje en fondas y casas de huéspedes</t>
  </si>
  <si>
    <t>684 Servicio de hospedaje en hoteles-apartamentos</t>
  </si>
  <si>
    <t>685 Alojamientos turísticos extrahoteleros</t>
  </si>
  <si>
    <t>686 Explotación de apartamentos privados a trabes de agencia o empresa organizada</t>
  </si>
  <si>
    <t>6871 Campamentos de lujo</t>
  </si>
  <si>
    <t>6872 Campamentos de primera clase</t>
  </si>
  <si>
    <t>6873 Campamentos de segunda clase</t>
  </si>
  <si>
    <t>6874 Campamentos de tercera clase</t>
  </si>
  <si>
    <t>6911 Reparación de artículos eléctricos para el hogar</t>
  </si>
  <si>
    <t>6912 Reparación de vehículos automóviles, bicicletas y otros vehículos</t>
  </si>
  <si>
    <t>6919 Reparación de otros bienes de consumo n.c.o.p.</t>
  </si>
  <si>
    <t>692 Reparación de maquinaria industrial</t>
  </si>
  <si>
    <t>699 Otras reparaciones n.c.o.p.</t>
  </si>
  <si>
    <t>7111 Transporte ferroviario de viajeros vía normal</t>
  </si>
  <si>
    <t>7112 Transporte ferroviario mercancías vía normal</t>
  </si>
  <si>
    <t>7121 Transporte ferroviario viajeros vía estrecha</t>
  </si>
  <si>
    <t>7122 Transporte ferroviario mercancías vía estrecha</t>
  </si>
  <si>
    <t>7211 Transporte urbano colectivo</t>
  </si>
  <si>
    <t>7212 Transporte por autotaxis</t>
  </si>
  <si>
    <t>7213 Transporte viajeros por carretera</t>
  </si>
  <si>
    <t>7214 Transporte sanitario en ambulancias</t>
  </si>
  <si>
    <t>722 Transporte de mercancías por carretera</t>
  </si>
  <si>
    <t>7291 Transporte ferrocarril de cremallera</t>
  </si>
  <si>
    <t>7292 Transporte teleféricos y funiculares</t>
  </si>
  <si>
    <t>7293 Otros servicios de Transporte terrestre</t>
  </si>
  <si>
    <t>7311 Transporte marítimo internacional pasajeros</t>
  </si>
  <si>
    <t>7312 Transporte marítimo internacional mercancías</t>
  </si>
  <si>
    <t>7321 Transporte marítimo internacional ptos petrol.</t>
  </si>
  <si>
    <t>7322 Transporte cabotaje Productos petrolíferos y gas</t>
  </si>
  <si>
    <t>7323 Transporte vías navegables interior petrol y g</t>
  </si>
  <si>
    <t>7331 Transporte cabotaje y vías interior viajeros</t>
  </si>
  <si>
    <t>7332 Transporte cabotaje y vías interior mercancías</t>
  </si>
  <si>
    <t>7334 Transporte marítimo pasajeros en jet-foil</t>
  </si>
  <si>
    <t>7411 Transporte aéreo nacional de viajeros</t>
  </si>
  <si>
    <t>7412 Transporte aéreo nacional mercancías</t>
  </si>
  <si>
    <t>7413 Transporte aéreo internacional de viajeros</t>
  </si>
  <si>
    <t>7414 Transporte aéreo internacional mercancías</t>
  </si>
  <si>
    <t>7421 Transporte aéreo nacional viajeros</t>
  </si>
  <si>
    <t>7422 Transporte aéreo nacional de mercancías</t>
  </si>
  <si>
    <t>7511 Guardia y custodia vehículos en garajes</t>
  </si>
  <si>
    <t>7512 Guardia y custodia vehículos ‘parking’</t>
  </si>
  <si>
    <t>7513 Guardia y custodia vehículos en solares</t>
  </si>
  <si>
    <t>7514 Explotación autopistas y túneles peaje</t>
  </si>
  <si>
    <t>7515 Engrase y lavado de vehículos</t>
  </si>
  <si>
    <t>7516 Servicios de carga y descarga mercancías</t>
  </si>
  <si>
    <t>7521 Servicios pilotaje y prácticos puertos</t>
  </si>
  <si>
    <t>7522 Servicios transbordo de barcos</t>
  </si>
  <si>
    <t>7523 Servicios de remolque de navíos</t>
  </si>
  <si>
    <t>7524 Servicios limpieza y desinfección barcos</t>
  </si>
  <si>
    <t>7525 Serv. salvamento y recuperación barcos</t>
  </si>
  <si>
    <t>7526 Servicios carga y descarga de buques</t>
  </si>
  <si>
    <t>7527 Explotación de puertos, canales y diques</t>
  </si>
  <si>
    <t>7528 Serv. señales marítimas y costeras</t>
  </si>
  <si>
    <t>7531 Terminales líneas Transporte aéreo aeropuertos</t>
  </si>
  <si>
    <t>7532 Servicio de control de navegación aérea</t>
  </si>
  <si>
    <t>7533 Serv. hangares y estacionamiento aviones</t>
  </si>
  <si>
    <t>7534 Serv. remolque, y mantenimiento aviones</t>
  </si>
  <si>
    <t>7535 Explotación integral de aeropuertos</t>
  </si>
  <si>
    <t>7539 Otros serv. anexos al Transporte aéreo ncop</t>
  </si>
  <si>
    <t>7541 Depósitos y almacenes generales</t>
  </si>
  <si>
    <t>7542 Depósitos y almacenes de vehículos</t>
  </si>
  <si>
    <t>7543 Silos y otros almacenes de granos</t>
  </si>
  <si>
    <t>7544 Almacenes frigoríficos</t>
  </si>
  <si>
    <t>7545 Almacenes y depósitos de líquidos</t>
  </si>
  <si>
    <t>7546 Guardamuebles</t>
  </si>
  <si>
    <t>7549 Otros depósitos especiales ncop</t>
  </si>
  <si>
    <t>7551 Servicios a otras agencias de viajes</t>
  </si>
  <si>
    <t>7552 Serv. al público de agencias de viajes</t>
  </si>
  <si>
    <t>7561 Agencias de Transporte, transitarios</t>
  </si>
  <si>
    <t>7562 Consignatarios de buques</t>
  </si>
  <si>
    <t>7569 Otros servicios de mediación del Transporte</t>
  </si>
  <si>
    <t>757 Servicios de mudanzas</t>
  </si>
  <si>
    <t>7611 Serv. telefónicos en domicilios particul</t>
  </si>
  <si>
    <t>7612 Serv. telefónicos uso público</t>
  </si>
  <si>
    <t>7613 Serv. telefónicos usos especiales</t>
  </si>
  <si>
    <t>7691 telecomunicación móvil</t>
  </si>
  <si>
    <t>7692 Tele transmisión de datos</t>
  </si>
  <si>
    <t>7693 Telecomunicación vía satélite</t>
  </si>
  <si>
    <t>7699 Otros serv. privados telecomunicación</t>
  </si>
  <si>
    <t>811 Banca</t>
  </si>
  <si>
    <t>812 Cajas de ahorro</t>
  </si>
  <si>
    <t>8191 Instituciones de crédito</t>
  </si>
  <si>
    <t>8192 Establecimientos financieros de crédito</t>
  </si>
  <si>
    <t>8193 Establecimientos de préstamo y crédito</t>
  </si>
  <si>
    <t>8194 Estab. financieros de ‘factoring’</t>
  </si>
  <si>
    <t>8195 Arrendamiento financiero</t>
  </si>
  <si>
    <t>8196 Entidades de cambio de moneda</t>
  </si>
  <si>
    <t>8199 Otras entidades financieras ncop</t>
  </si>
  <si>
    <t>8211 Seguros de vida</t>
  </si>
  <si>
    <t>8212 Seguros de capitalización</t>
  </si>
  <si>
    <t>8213 Seguros mixtos de vida y capitalización</t>
  </si>
  <si>
    <t>8221 Seguros de asistencia sanitaria</t>
  </si>
  <si>
    <t>8222 Seguros de entierro</t>
  </si>
  <si>
    <t>8223 Seguros de daños materiales</t>
  </si>
  <si>
    <t>8224 Seguros de transportes</t>
  </si>
  <si>
    <t>8229 Otros seguros</t>
  </si>
  <si>
    <t>823 Otras entidades aseguradoras (montepíos, cajas de pensiones,…)</t>
  </si>
  <si>
    <t>8311 Serv.compra-vta. de valores mobiliarios</t>
  </si>
  <si>
    <t>8312 Ser. financ. contratación productos</t>
  </si>
  <si>
    <t>8313 Serv. de compensación bancaria</t>
  </si>
  <si>
    <t>8319 Otros servicios financieros ncop</t>
  </si>
  <si>
    <t>8321 Agencias de seguros y corredurías</t>
  </si>
  <si>
    <t>8322 Serv. tasación y tarificación seguros</t>
  </si>
  <si>
    <t>8329 Otros serv. auxiliares de seguros</t>
  </si>
  <si>
    <t>8331 Promoción inmobiliaria de terrenos</t>
  </si>
  <si>
    <t>8332 Promoción inmobiliaria de edificaciones</t>
  </si>
  <si>
    <t>834 Servicios relativos a la propiedad inmobiliaria y a la propiedad industrial</t>
  </si>
  <si>
    <t>841 Servicios jurídicos</t>
  </si>
  <si>
    <t>842 Servicios financieros y contables</t>
  </si>
  <si>
    <t>8431 Servicios técnicos de ingeniería</t>
  </si>
  <si>
    <t>8432 Serv. tec. de arquitectura</t>
  </si>
  <si>
    <t>8433 Serv. tec. prospecciones y geología</t>
  </si>
  <si>
    <t>8434 Serv. técnicos de topografía</t>
  </si>
  <si>
    <t>8435 Serv. técnicos de delineación</t>
  </si>
  <si>
    <t>8436 Inspección técnica de vehículos</t>
  </si>
  <si>
    <t>8439 Otros servicios técnicos ncop</t>
  </si>
  <si>
    <t>844 Servicios de publicidad, relaciones públicas y similares</t>
  </si>
  <si>
    <t>845 Explotación electrónica por cuenta de terceros</t>
  </si>
  <si>
    <t>846 Empresas de estudios de mercado</t>
  </si>
  <si>
    <t>847 Servicios integrales de correos y telecomunicaciones</t>
  </si>
  <si>
    <t>8491 Cobros de deudas y confección facturas</t>
  </si>
  <si>
    <t>8492 Serv. mecanográficos, taquigráficos, etc</t>
  </si>
  <si>
    <t>8493 Serv. traducción y similares</t>
  </si>
  <si>
    <t>8494 Serv. custodia, seguridad y protección</t>
  </si>
  <si>
    <t>8495 Servicios recad., reparto y manip. corres</t>
  </si>
  <si>
    <t>8496 Serv. colocación y suministro de personal</t>
  </si>
  <si>
    <t>8497 Serv. gestión administrativa</t>
  </si>
  <si>
    <t>8498 Multiservicios intensivos en personal</t>
  </si>
  <si>
    <t>8499 Otros servicios independientes ncop</t>
  </si>
  <si>
    <t>851 Alquiler de maquinaria y equipo agrícola</t>
  </si>
  <si>
    <t>852 Alquiler de maquinaria y equipo para la construcción</t>
  </si>
  <si>
    <t>853 Alquiler de maquinaria y equipo contable, de oficina y cálculo electrónico</t>
  </si>
  <si>
    <t>854 Alquiler de automóviles sin conductor</t>
  </si>
  <si>
    <t>8551 Alquiler de aeronaves de todas clases</t>
  </si>
  <si>
    <t>8552 Alquiler de embarcaciones</t>
  </si>
  <si>
    <t>8553 Alquiler de bicicletas</t>
  </si>
  <si>
    <t>8559 Alquiler otros medios transp. n.c.o.p.</t>
  </si>
  <si>
    <t>8561 Alquiler de bienes de consumo</t>
  </si>
  <si>
    <t>8562 Alquiler de películas de video</t>
  </si>
  <si>
    <t>8571 Alquiler de aparatos de medida</t>
  </si>
  <si>
    <t>8572 Serv. de pesa a medida sin alquiler</t>
  </si>
  <si>
    <t>8573 Alquiler contadores para automóviles</t>
  </si>
  <si>
    <t>8574 Alquiler, lec., cons., contadores de luz</t>
  </si>
  <si>
    <t>8575 Lectura y cons. contad. luz tanto alzado</t>
  </si>
  <si>
    <t>8576 Alquiler, lec. y cons. contadores gas</t>
  </si>
  <si>
    <t>8577 Lectura y cons. de contadores de gas</t>
  </si>
  <si>
    <t>8578 Alquiler, lec. y cons. contadores agua</t>
  </si>
  <si>
    <t>8579 Lectura y cons. de contadores de agua</t>
  </si>
  <si>
    <t>859 Alquiler de otros bienes n.c.o.p. (sin personal permanente)</t>
  </si>
  <si>
    <t>8611 Alquiler de viviendas</t>
  </si>
  <si>
    <t>8612 Alquiler locales industriales</t>
  </si>
  <si>
    <t>862 Alquiler de bienes inmuebles de naturaleza rustica</t>
  </si>
  <si>
    <t>911 Servicios agrícolas y ganaderos</t>
  </si>
  <si>
    <t>912 Servicios forestales</t>
  </si>
  <si>
    <t>913 Servicios relacionados con la pesca y la acuicultura</t>
  </si>
  <si>
    <t>9211 Serv. limpieza viaria y jardines</t>
  </si>
  <si>
    <t>9212 Serv. recogida de basuras y desechos</t>
  </si>
  <si>
    <t>9213 Exterminio animales dañinos y desifecc.</t>
  </si>
  <si>
    <t>9214 Serv. alcantarillado, evacuación aguas</t>
  </si>
  <si>
    <t>9215 Servicios incineración, elim. basuras</t>
  </si>
  <si>
    <t>9216 Serv. protección y acondic. ambiental</t>
  </si>
  <si>
    <t>9217 Serv. protección contra incendios</t>
  </si>
  <si>
    <t>9218 Serv. admon. cementerios</t>
  </si>
  <si>
    <t>9219 Otros servicios de saneamiento n.c.o.p.</t>
  </si>
  <si>
    <t>9221 Serv. limpieza interiores</t>
  </si>
  <si>
    <t>9222 Serv. especializados de limpieza</t>
  </si>
  <si>
    <t>9311 Guardería y enseñanza infantil, exclusiv.</t>
  </si>
  <si>
    <t>9312 Enseñanza educación general básica</t>
  </si>
  <si>
    <t>9313 Enseñanza bachillerato, f.p., y c.o.u.</t>
  </si>
  <si>
    <t>9314 Enseñanza reglada (preesc, egb, bup, fp, cou)</t>
  </si>
  <si>
    <t>9315 Enseñanza de educación superior</t>
  </si>
  <si>
    <t>9321 Enseñanza formación prof. no superior</t>
  </si>
  <si>
    <t>9322 Enseñanza form. profesional superior</t>
  </si>
  <si>
    <t>9331 Enseñ. conducción vehículos</t>
  </si>
  <si>
    <t>9332 Promoción cursos, estudios en el extranj.</t>
  </si>
  <si>
    <t>9339 Otros activ. enseñanza</t>
  </si>
  <si>
    <t>934 Enseñanza fuera de establecimiento permanente</t>
  </si>
  <si>
    <t>9351 Colegios mayores</t>
  </si>
  <si>
    <t>9352 Residencias de estudiantes</t>
  </si>
  <si>
    <t>9361 investigación cc. exactas y naturales</t>
  </si>
  <si>
    <t>9362 investigación cc. medicas</t>
  </si>
  <si>
    <t>9363 Investigaciones agrarias</t>
  </si>
  <si>
    <t>9364 Invest. cc. sociales, humanidades</t>
  </si>
  <si>
    <t>9365 investigación técnica industrial</t>
  </si>
  <si>
    <t>9369 Otras investigaciones científicas ncop</t>
  </si>
  <si>
    <t>9411 Hospitales generales</t>
  </si>
  <si>
    <t>9412 Hospitales especializados</t>
  </si>
  <si>
    <t>9421 Consultorios médicos, sanitarios…</t>
  </si>
  <si>
    <t>9422 Balnearios y baños</t>
  </si>
  <si>
    <t>9429 Otros serv. sanitarios</t>
  </si>
  <si>
    <t>943 Consultas y clínicas de estomatología y odontología</t>
  </si>
  <si>
    <t>944 Servicios de naturopatía, acupuntura y otros servicios parasanitarios</t>
  </si>
  <si>
    <t>945 Consultas y clínicas veterinarias</t>
  </si>
  <si>
    <t>951 Asistencia y servicios sociales para niños, jóvenes, ancianos,… (centros residenciales)</t>
  </si>
  <si>
    <t>952 Asistencia y servicios sociales para niños, jóvenes, ancianos,… (centros no residenciales)</t>
  </si>
  <si>
    <t>9611 Producción películas cinematográficas</t>
  </si>
  <si>
    <t>9612 Doblaje, montaje de películas</t>
  </si>
  <si>
    <t>9613 Decoraciones escénicas películas</t>
  </si>
  <si>
    <t>9621 Distribución y venta de películas</t>
  </si>
  <si>
    <t>9622 Distribución y venta mayor de películas</t>
  </si>
  <si>
    <t>9631 Exhibición de películas de cine y video</t>
  </si>
  <si>
    <t>9632 Exhibición películas aire libre</t>
  </si>
  <si>
    <t>9633 Exhibición películas sin establecimiento</t>
  </si>
  <si>
    <t>9634 Exhibición películas establec. distintos</t>
  </si>
  <si>
    <t>9641 Servicios de radiodifusión</t>
  </si>
  <si>
    <t>9642 Servicios de televisión</t>
  </si>
  <si>
    <t>9643 Serv. transmisión y enlace señales TV</t>
  </si>
  <si>
    <t>9651 Espectáculos en salas y locales</t>
  </si>
  <si>
    <t>9652 Espectáculos al aire libre</t>
  </si>
  <si>
    <t>9653 Espectáculos fuera establecimiento</t>
  </si>
  <si>
    <t>9654 Empresas de espectáculos</t>
  </si>
  <si>
    <t>9655 Espectáculos taurinos</t>
  </si>
  <si>
    <t>9661 Bibliotecas y museos</t>
  </si>
  <si>
    <t>9662 zoológicos, botánicos y similares</t>
  </si>
  <si>
    <t>9669 Otros servicios culturales ncop</t>
  </si>
  <si>
    <t>9671 Instalaciones deportivas</t>
  </si>
  <si>
    <t>9672 Escuelas y serv. perfecc. del deporte</t>
  </si>
  <si>
    <t>9673 Alquiler artículos deporte en inst. dep.</t>
  </si>
  <si>
    <t>9681 Instalac. celeb. espectáculos deportivos</t>
  </si>
  <si>
    <t>9682 Organización espectáculos deportivos</t>
  </si>
  <si>
    <t>9683 Organiz. espect. deport. federac. y clubes</t>
  </si>
  <si>
    <t>9691 Salas de baile y discotecas</t>
  </si>
  <si>
    <t>9692 Casinos de juego</t>
  </si>
  <si>
    <t>9693 Juegos de bingo</t>
  </si>
  <si>
    <t>9694 Maquinas recreativas y de azar</t>
  </si>
  <si>
    <t>9695 Juegos billar, ping-pong, bolos y otros</t>
  </si>
  <si>
    <t>9696 Salones recreativos y de juego</t>
  </si>
  <si>
    <t>9697 Otras maquinas automáticas</t>
  </si>
  <si>
    <t>9711 Tinte, limp. seco, lavado y planchado</t>
  </si>
  <si>
    <t>9712 Limpieza y teñido del calzado</t>
  </si>
  <si>
    <t>9713 Zurcido y reparación de ropas</t>
  </si>
  <si>
    <t>9721 Serv. peluquería señoras y caballeros</t>
  </si>
  <si>
    <t>9722 Salones e institutos de belleza</t>
  </si>
  <si>
    <t>9731 Servicios fotográficos</t>
  </si>
  <si>
    <t>9732 Maquinas automat. fotografías y fotocop.</t>
  </si>
  <si>
    <t>9733 Serv. copias documentos maq. fotocopia</t>
  </si>
  <si>
    <t>974 Agencias de prestación de servicios domésticos</t>
  </si>
  <si>
    <t>975 Servicios de enmarcación</t>
  </si>
  <si>
    <t>9791 Serv. pompas fúnebres</t>
  </si>
  <si>
    <t>9792 Adorno de templos y otros locales</t>
  </si>
  <si>
    <t>9793 Agencias matrimoniales y otros servicios</t>
  </si>
  <si>
    <t>9794 Adiestramiento y cuidados de animales</t>
  </si>
  <si>
    <t>9799 Otros servicios personales ncop</t>
  </si>
  <si>
    <t>9811 Curiosidades en parques, grutas,…</t>
  </si>
  <si>
    <t>9812 Jardines de recreo</t>
  </si>
  <si>
    <t>9813 Parques de atracciones (tamb. acuáticos)</t>
  </si>
  <si>
    <t>9821 Tómbolas y rifas autorizadas establecim.</t>
  </si>
  <si>
    <t>9822 Tómbolas y rifas autor. sin establecim.</t>
  </si>
  <si>
    <t>9823 Exposición figuras de cera establecim.</t>
  </si>
  <si>
    <t>9824 Otras atracc., servicios, fuera establec.</t>
  </si>
  <si>
    <t>9825 Organiz. y celeb. apuestas deport. loter</t>
  </si>
  <si>
    <t>983 Agencias de colocación de artistas</t>
  </si>
  <si>
    <t>9891 Expedición billetes espectáculos</t>
  </si>
  <si>
    <t>9892 Serv. organiz. congresos, asambleas,…</t>
  </si>
  <si>
    <t>9893 Parques o recintos feriales</t>
  </si>
  <si>
    <t>991 prestación de servicios por sociedades de desarrollo industrial regional</t>
  </si>
  <si>
    <t>999 Otros servicios n.c.o.p.</t>
  </si>
  <si>
    <t>011. DOCTORES Y LICENCIADOS EN CIENCIAS BIOLÓGICAS.</t>
  </si>
  <si>
    <t>012. INGENIEROS AGRÓNOMOS Y DE MONTES.</t>
  </si>
  <si>
    <t>013. VETERINARIOS.</t>
  </si>
  <si>
    <t>021. TÉCNICOS EN BIOLOGÍA, AGRONOMÍA Y SILVICULTURA.</t>
  </si>
  <si>
    <t>022. INGENIEROS TÉCNICOS AGRÍCOLAS E INGENIEROS TÉCNICOS FORESTALES.</t>
  </si>
  <si>
    <t>023. INGENIEROS TÉCNICOS TOPÓGRAFOS.</t>
  </si>
  <si>
    <t>024. AUXILIARES Y AYUDANTES EN VETERINARIA (SEXADORES DE POLLOS, CASTRADORES, ETC.).</t>
  </si>
  <si>
    <t>099. OTROS PROFESIONALES RELACIONADOS CON LA AGRICULTURA, GANADERÍA, CAZA, SILVICULTURA Y PESCA, N.C.O.P.</t>
  </si>
  <si>
    <t>111. DOCTORES Y LICENCIADOS EN CIENCIAS FÍSICAS, DOCTORES Y LICENCIADOS EN CIENCIAS GEOFÍSICAS Y DOCTORES Y LICENCIADOS EN CIENCIAS GEOLÓGICAS.</t>
  </si>
  <si>
    <t>112. INGENIEROS DE MINAS.</t>
  </si>
  <si>
    <t>121. DOCTORES Y LICENCIADOS EN CIENCIAS QUÍMICAS.</t>
  </si>
  <si>
    <t>131. INGENIEROS TÉCNICOS DE MINAS, FACULTATIVOS Y PERITOS.</t>
  </si>
  <si>
    <t>199. OTROS PROFESIONALES RELACIONADOS CON LAS ACTIVIDADES PROPIAS DE LA ENERGÍA, AGUA, MINERÍA E INDUSTRIA QUÍMICA N.C.O.P.</t>
  </si>
  <si>
    <t>211. INGENIEROS AERONÁUTICOS.</t>
  </si>
  <si>
    <t>212. INGENIEROS NAVALES.</t>
  </si>
  <si>
    <t>213. INGENIEROS DE TELECOMUNICACIÓN.</t>
  </si>
  <si>
    <t>214. INGENIEROS DE ARMAMENTO Y CONSTRUCCIÓN, DE ARMAS NAVALES Y ELECTROMECÁNICOS DEL ICAI.</t>
  </si>
  <si>
    <t>221. INGENIEROS TÉCNICOS AERONÁUTICOS, AYUDANTES Y PERITOS.</t>
  </si>
  <si>
    <t>222. INGENIEROS TÉCNICOS DE TELECOMUNICACIÓN, AYUDANTES Y PERITOS.</t>
  </si>
  <si>
    <t>223. AYUDANTES DE INGENIEROS DE ARMAMENTO Y CONSTRUCCIÓN, DE ARMAS NAVALES E INGENIEROS TÉCNICOS ELECTROMECÁNICOS DEL ICAI.</t>
  </si>
  <si>
    <t>224. DIBUJANTES TÉCNICOS.</t>
  </si>
  <si>
    <t>225. TÉCNICOS EN TELECOMUNICACIÓN.</t>
  </si>
  <si>
    <t>226. TÉCNICOS EN SONIDO.</t>
  </si>
  <si>
    <t>227. TÉCNICOS EN ILUMINACIÓN.</t>
  </si>
  <si>
    <t>228. INGENIEROS TÉCNICOS NAVALES, AYUDANTES Y PERITOS.</t>
  </si>
  <si>
    <t>299. OTROS PROFESIONALES RELACIONADOS CON LAS INDUSTRIAS DE LA AERONÁUTICA, DE LA TELECOMUNICACIÓN Y DE LA MECÁNICA DE PRECISIÓN, N.C.O.P.</t>
  </si>
  <si>
    <t>311. INGENIEROS INDUSTRIALES Y TEXTILES.</t>
  </si>
  <si>
    <t>321. INGENIEROS TÉCNICOS INDUSTRIALES Y TEXTILES, AYUDANTES Y PERITOS.</t>
  </si>
  <si>
    <t>322. TÉCNICOS EN ARTES GRÁFICAS.</t>
  </si>
  <si>
    <t>399. OTROS PROFESIONALES RELACIONADOS CON OTRAS INDUSTRIAS MANUFACTURERAS, N.C.O.P.</t>
  </si>
  <si>
    <t>411. ARQUITECTOS.</t>
  </si>
  <si>
    <t>412. INGENIEROS DE CAMINOS, CANALES Y PUERTOS.</t>
  </si>
  <si>
    <t>421. ARQUITECTOS TÉCNICOS Y APAREJADORES.</t>
  </si>
  <si>
    <t>422. INGENIEROS TÉCNICOS DE OBRAS PÚBLICAS, AYUDANTES Y PERITOS.</t>
  </si>
  <si>
    <t>431. DELINEANTES.</t>
  </si>
  <si>
    <t>432. DECORADORES-DISEÑADORES DE INTERIORES.</t>
  </si>
  <si>
    <t>441. TÉCNICOS SUPERIORES EN DESARROLLO DE PROYECTOS URBANÍSTICOS Y OPERACIONES TOPOGRÁFICAS.</t>
  </si>
  <si>
    <t>451. INGENIEROS EN GEODESIA Y CARTOGRAFÍA.</t>
  </si>
  <si>
    <t>499. OTROS PROFESIONALES RELACIONADOS CON LA CONSTRUCCIÓN, N.C.O.P.</t>
  </si>
  <si>
    <t>511. AGENTES COMERCIALES.</t>
  </si>
  <si>
    <t>521. TÉCNICOS EN HOSTELERÍA.</t>
  </si>
  <si>
    <t>599. OTROS PROFESIONALES RELACIONADOS CON EL COMERCIO Y LA HOSTELERIA, N.C.O.P.</t>
  </si>
  <si>
    <t>611. AGENTES DE FERROCARRILES.</t>
  </si>
  <si>
    <t>612. CONDUCTORES DE VEHÍCULOS TERRESTRES.</t>
  </si>
  <si>
    <t>699. OTROS PROFESIONALES RELACIONADOS CON EL TRANSPORTE Y LAS COMUNICACIONES N.C.O.P.</t>
  </si>
  <si>
    <t>711. ACTUARIOS DE SEGUROS.</t>
  </si>
  <si>
    <t>712. AGENTES Y CORREDORES DE SEGUROS.</t>
  </si>
  <si>
    <t>721. AGENTES COLEGIADOS DE LA PROPIEDAD INDUSTRIAL Y DE LA PROPIEDAD INMOBILIARIA.</t>
  </si>
  <si>
    <t>722. GESTORES ADMINISTRATIVOS.</t>
  </si>
  <si>
    <t>723. ADMINISTRADORES DE FINCAS.</t>
  </si>
  <si>
    <t>724. INTERMEDIARIOS EN LA PROMOCIÓN DE EDIFICACIONES.</t>
  </si>
  <si>
    <t>725. HABILITADOS DE CLASES PASIVAS.</t>
  </si>
  <si>
    <t>726. GRADUADOS SOCIALES.</t>
  </si>
  <si>
    <t>727. AGENTES O INTERMEDIARIOS EN FACILITAR PRÉSTAMOS.</t>
  </si>
  <si>
    <t>728. AGENTES DE ADUANAS.</t>
  </si>
  <si>
    <t>731. ABOGADOS.</t>
  </si>
  <si>
    <t>732. PROCURADORES.</t>
  </si>
  <si>
    <t>733. NOTARIOS.</t>
  </si>
  <si>
    <t>734. REGISTRADORES.</t>
  </si>
  <si>
    <t>741. ECONOMISTAS.</t>
  </si>
  <si>
    <t>742. INTENDENTES. Y PROFESORES MERCANTILES.</t>
  </si>
  <si>
    <t>743. PERITOS MERCANTILES.</t>
  </si>
  <si>
    <t>744. DIPLOMADOS EN CIENCIAS EMPRESARIALES.</t>
  </si>
  <si>
    <t>746. CORREDORES DE COMERCIO LIBRES.</t>
  </si>
  <si>
    <t>747. AUDITORES DE CUENTAS Y CENSORES JURADOS DE CUENTAS.</t>
  </si>
  <si>
    <t>748. ADMINISTRADORES DE LA CARTERA DE VALORES.</t>
  </si>
  <si>
    <t>749. CORREDORES INTÉRPRETES Y CORREDORES MARÍTIMOS.</t>
  </si>
  <si>
    <t>751. PROFESIONALES DE LA PUBLICIDAD, RELACIONES PÚBLICAS Y SIMILARES.</t>
  </si>
  <si>
    <t>761. DOCTORES Y LICENCIADOS EN CIENCIAS EXACTAS Y ESTADÍSTICAS.</t>
  </si>
  <si>
    <t>762. DOCTORES, LICENCIADOS E INGENIEROS EN INFORMÁTICA.</t>
  </si>
  <si>
    <t>763. PROGRAMADORES Y ANALISTAS DE INFORMÁTICA.</t>
  </si>
  <si>
    <t>764. DIPLOMADOS EN INFORMÁTICA.</t>
  </si>
  <si>
    <t>765. GRABADORES, INFORMÁTICOS Y OTROS PROFESIONALES AUXILIARES DEL TRATAMIENTO ELECTRÓNICO DE DATOS.</t>
  </si>
  <si>
    <t>771. AGENTES COBRADORES DE FACTURAS, DE EFECTOS COMERCIALES, DE PRÉSTAMOS Y DERECHOS DE TODAS CLASES.</t>
  </si>
  <si>
    <t>772. ESTENOTIPISTAS, MECANÓGRAFOS, TAQUÍGRAFOS Y OTROS PROFESIONALES ADMINISTRATIVOS.</t>
  </si>
  <si>
    <t>773. DETECTIVES PRIVADOS Y PROFESIONALES QUE PRESTAN SERVICIOS DE VIGILANCIA, PROTECCIÓN Y SEGURIDAD.</t>
  </si>
  <si>
    <t>774. TRADUCTORES E INTÉRPRETES.</t>
  </si>
  <si>
    <t>775. DOCTORES Y LICENCIADOS EN FILOSOFÍA Y LETRAS.</t>
  </si>
  <si>
    <t>776. DOCTORES Y LICENCIADOS EN CIENCIAS POLÍTICAS Y SOCIALES, PSICÓLOGOS, ANTROPÓLOGOS, HISTORIADORES, Y SIMILARES.</t>
  </si>
  <si>
    <t>777. ESPECIALISTAS EN ASUNTOS DE PERSONAL Y ORIENTACIÓN Y ANÁLISIS PROFESIONAL.</t>
  </si>
  <si>
    <t>778. DIPLOMADOS EN BIBLIOTECONOMÍA Y DOCUMENTACIÓN.</t>
  </si>
  <si>
    <t>799. OTROS PROFESIONALES RELACIONADOS CON LAS ACTIVIDADES FINANCIERAS, JURÍDICAS, DE SEGUROS Y DE ALQUILERES, N.C.O.P.</t>
  </si>
  <si>
    <t>811. PROFESIONALES QUE PRESTAN SERVICIOS DE LIMPIEZA.</t>
  </si>
  <si>
    <t>821. PERSONAL DOCENTE DE ENSEÑANZA SUPERIOR.</t>
  </si>
  <si>
    <t>822. PERSONAL DOCENTE DE ENSEÑANZA MEDIA.</t>
  </si>
  <si>
    <t>823. PERSONAL DOCENTE DE ENSEÑANZA GENERAL BÁSICA Y PREESCOLAR.</t>
  </si>
  <si>
    <t>824. PROFESORES DE FORMACIÓN Y PERFECCIONAMIENTO PROFESIONAL.</t>
  </si>
  <si>
    <t>825. PROFESORES DE CONDUCCIÓN DE VEHICULOS TERRESTRES, ACUÁTICOS, AERONÁUTICOS, ETC.</t>
  </si>
  <si>
    <t>826. PERSONAL DOCENTE DE ENSAÑANZAS DIVERSAS, TALES COMO EDUCACIÓN FISICA Y DEPORTES, IDIOMAS, MECANOGRÁFIA, PREPARACIÓN DE EXAMENES Y OPOSICIONES Y SIMILARES.</t>
  </si>
  <si>
    <t>831. MÉDICOS DE MEDICINA GENERAL.</t>
  </si>
  <si>
    <t>832. MÉDICOS ESPECIALISTAS (EXCLUIDOS ESTOMATÓLOGOS Y ODONTÓLOGOS).</t>
  </si>
  <si>
    <t>833. ESTOMATÓLOGOS.</t>
  </si>
  <si>
    <t>834. ODONTÓLOGOS.</t>
  </si>
  <si>
    <t>835. FARMACÉUTICOS.</t>
  </si>
  <si>
    <t>836. AYUDANTES TÉCNICOS SANITARIOS Y FISIOTERAPEUTAS.</t>
  </si>
  <si>
    <t>837. PROTÉSICOS E HIGIENISTAS DENTALES.</t>
  </si>
  <si>
    <t>838. ÓPTICOS-OPTOMETRISTAS Y PODÓLOGOS.</t>
  </si>
  <si>
    <t>839. MASAJISTAS, BROMATOLOGOS, DIETISTAS Y AUXILIARES DE ENFERMERÍA.</t>
  </si>
  <si>
    <t>841. NATURÓPATAS, ACUPUNTORES Y OTROS PROFESIONALES PARASANITARIOS.</t>
  </si>
  <si>
    <t>851. REPRESENTANTES TÉCNICOS DEL ESPECTÁCULO.</t>
  </si>
  <si>
    <t>852. APODERADOS Y REPRESENTANTES TAURINOS.</t>
  </si>
  <si>
    <t>853. AGENTES DE COLOCACIÓN DE ARTISTAS.</t>
  </si>
  <si>
    <t>854. EXPERTOS EN ORGANIZACIÓN DE CONGRESOS, ASAMBLEAS Y SIMILARES.</t>
  </si>
  <si>
    <t>855. AGENTES Y CORREDORES DE APUESTAS EN LOS ESPECTÁCULOS.</t>
  </si>
  <si>
    <t>861. PINTORES, ESCULTORES, CERAMISTAS, ARTESANOS, GRABADORES Y ARTISTAS SIMILARES.</t>
  </si>
  <si>
    <t>862. RESTAURADORES DE OBRAS DE ARTE.</t>
  </si>
  <si>
    <t>871. EXPENDEDORES OFICIALES DE LOTERÍAS, APUESTAS DEPORTIVAS Y OTROS JUEGOS, INCLUIDOS EN LA RED COMERCIAL DEL ORGANISMO NACIONAL DE LOTERÍAS Y APUESTAS DEL ESTADO (EXCLUIDOS LOS CLASIFICADOS EN EL 855).</t>
  </si>
  <si>
    <t>872. EXPENDEDORES OFICIALES DE LOTERÍAS, APUESTAS DEPORTIVAS Y OTROS JUEGOS, PERTENECIENTES A OTROS ORGANISMOS DISTINTOS DEL ORGANISMO NACIONAL DE LOTERIAS Y APUESTAS DEL ESTADO.</t>
  </si>
  <si>
    <t>873. EXPENDEDORES NO OFICIALES AUTORIZADOS PARA LA RECEPCIÓN DE APUESTAS DEPORTIVAS, DE OTROS JUEGOS Y DE LOTERÍAS DIVERSAS.</t>
  </si>
  <si>
    <t>881. ASTRÓLOGOS Y SIMILARES.</t>
  </si>
  <si>
    <t>882. GUÍAS DE TURISMO.</t>
  </si>
  <si>
    <t>883. GUIAS INTERPRETES DE TURISMO.</t>
  </si>
  <si>
    <t>884. PERITOS TASADORES DE SEGUROS, ALHAJAS, GENEROS Y EFECTOS.</t>
  </si>
  <si>
    <t>885. LIQUIDADORES Y COMISARIOS DE AVERIAS.</t>
  </si>
  <si>
    <t>886. CRONOMETRADORES.</t>
  </si>
  <si>
    <t>887. MAQUILLADORES Y ESTETICISTAS.</t>
  </si>
  <si>
    <t>888. GRAFÓLOGOS.</t>
  </si>
  <si>
    <t>899. OTROS PROFESIONALES RELACIONADOS CON LOS SERVICIOS A QUE SE REFIERE ESTA DIVISIÓN.</t>
  </si>
  <si>
    <t>Actividades Profesionales.</t>
  </si>
  <si>
    <t>Actividades Artísticas.</t>
  </si>
  <si>
    <t>011. DIRECTORES DE CINE Y TEATRO.</t>
  </si>
  <si>
    <t>012. AYUDANTES DE DIRECCIÓN.</t>
  </si>
  <si>
    <t>013. ACTORES DE CINE Y TEATRO.</t>
  </si>
  <si>
    <t>014. EXTRAS ESPECIALIZADOS, DOBLES, COMPARSAS Y MERITORIOS.</t>
  </si>
  <si>
    <t>015. OPERADORES DE CÁMARAS DE CINE, DE TELEVISIÓN Y VÍDEO.</t>
  </si>
  <si>
    <t>016. HUMORISTAS, CARICATOS, EXCÉNTRICOS, CHARLISTAS, RECITADORES, ILUSIONISTAS, ETC.</t>
  </si>
  <si>
    <t>017. APUNTADORES Y REGIDORES.</t>
  </si>
  <si>
    <t>018. ARTISTAS DE CIRCO.</t>
  </si>
  <si>
    <t>019. OTRAS ACTIVIDADES RELACIONADAS CON EL CINE, EL TEATRO Y EL CIRCO, N.C.O.P.</t>
  </si>
  <si>
    <t>022. BAILARINES.</t>
  </si>
  <si>
    <t>029. OTRAS ACTIVIDADES RELACIONADAS CON EL BAILE, N.C.O.P.</t>
  </si>
  <si>
    <t>031. MAESTROS Y DIRECTORES DE MÚSICA.</t>
  </si>
  <si>
    <t>032. INTERPRETES DE INSTRUMENTOS MUSICALES.</t>
  </si>
  <si>
    <t>033. CANTANTES.</t>
  </si>
  <si>
    <t>039. OTRAS ACTIVIDADES RELACIONADAS CON LA MÚSICA, N.C.O.P.</t>
  </si>
  <si>
    <t>041. JUGADORES Y ENTRENADORES DE FÚTBOL.</t>
  </si>
  <si>
    <t>043. PILOTOS, ENTRENADORES Y PREPARADORES DE MOTOCICLISMO Y AUTOMOVILISMO.</t>
  </si>
  <si>
    <t>044. BOXEADORES, ENTRENADORES Y PREPARADORES DE BOXEO.</t>
  </si>
  <si>
    <t>045. JUGADORES, ENTRENADORES Y PREPARADORES DE BALONCESTO.</t>
  </si>
  <si>
    <t>046. CORREDORES, ENTRENADORES Y PREPARADORES DE CICLISMO.</t>
  </si>
  <si>
    <t>047. JUGADORES, ENTRENADORES Y PREPARADORES DE BALONMANO, VOLEIBOL, PELOTA Y OTROS DEPORTISTAS DE LA HÍPICA, LUCHA, ETC.</t>
  </si>
  <si>
    <t>048. ÁRBITROS DE ESPECTÁCULOS DEPORTIVOS.</t>
  </si>
  <si>
    <t>049. OTRAS ACTIVIDADES RELACIONADAS CON EL DEPORTE, N.C.O.P.</t>
  </si>
  <si>
    <t>051. MATADORES DE TOROS.</t>
  </si>
  <si>
    <t>052. REJONEADORES.</t>
  </si>
  <si>
    <t>053. SUBALTERNOS.</t>
  </si>
  <si>
    <t>054. JEFES DE CUADRILLAS CÓMICAS Y SIMILARES.</t>
  </si>
  <si>
    <t>055. OTRO PERSONAL DE CUADRILLAS CÓMICAS Y SIMILARES.</t>
  </si>
  <si>
    <t>059. OTRAS ACTIVIDADES RELACIONADAS CON ESPECTÁCULOS TAURINOS, N.C.O.P.</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</si>
  <si>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</si>
  <si>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</si>
  <si>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</si>
  <si>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</si>
  <si>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</si>
  <si>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</si>
  <si>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</si>
  <si>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</si>
  <si>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</si>
  <si>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</si>
  <si>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</si>
  <si>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</si>
  <si>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N.- ACTIVIDADES ADMINISTRATIVAS Y SERVICIOS AUXLIARES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</si>
  <si>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</si>
  <si>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</si>
  <si>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</si>
  <si>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ENTRENIMIENTO</t>
  </si>
  <si>
    <t xml:space="preserve">           S.- OTROS SERVICIOS</t>
  </si>
  <si>
    <t xml:space="preserve">           T.- ACTIVIDADES DE LOS HOGARES COMO EMPLEADORES DE PERSONAL DOMÉSTICO; ACTIVIDADES DE LOS HOGARES COMO PRODUCTORES DE BIENES Y SERVICIOS PARA USO PROPIO</t>
  </si>
  <si>
    <t xml:space="preserve">          U.- ACTIVIDADES DE ORGANIZACIONES Y ORGANISMOS EXTRATERRITORIALES</t>
  </si>
  <si>
    <t xml:space="preserve">           M.- ACTIVIDADES PROFESIONALES, CIENTÍFICAS Y TÉCNICAS</t>
  </si>
  <si>
    <t xml:space="preserve">      0 GANADERIA INDEPENDIENTE</t>
  </si>
  <si>
    <t xml:space="preserve">        1 ENERGIA Y AGUA</t>
  </si>
  <si>
    <t xml:space="preserve">        2 EXTRACCION Y TRANSFORMACION DE MINERALES NO ENERGETICOS Y PRODUCTOS DERIVADOS INDUSTRIA QUIMICA</t>
  </si>
  <si>
    <t xml:space="preserve">        3 INDUSTRIAS TRANSFORMADORAS DE LOS METALES. MECANICA DE PRECISION</t>
  </si>
  <si>
    <t xml:space="preserve">        5 CONSTRUCCION</t>
  </si>
  <si>
    <t xml:space="preserve">       6 COMERCIO, RESTAURANTES, HOSPEDAJE, REPARACIONES</t>
  </si>
  <si>
    <t xml:space="preserve">        7 TRANSPORTE Y COMUNICACIONES</t>
  </si>
  <si>
    <t xml:space="preserve">       8 INSTITUCIONES FINANCIERAS. SEGUROS, SERVICIOS A EMPRESAS Y ALQUILERES</t>
  </si>
  <si>
    <t xml:space="preserve">       9 OTROS SERVICIOS</t>
  </si>
  <si>
    <t>745. CORREDORES DE COMERCIO COLEGIADOS</t>
  </si>
  <si>
    <t>¿Ha realizado algún estudio de mercado?</t>
  </si>
  <si>
    <t xml:space="preserve">Sexo: </t>
  </si>
  <si>
    <t xml:space="preserve">___ </t>
  </si>
  <si>
    <t>Si está pendiente su constitución, fecha aproximada :</t>
  </si>
  <si>
    <t xml:space="preserve">Dirección: </t>
  </si>
  <si>
    <t>C.Postal:</t>
  </si>
  <si>
    <t xml:space="preserve">Localidad: </t>
  </si>
  <si>
    <t>Provincia:</t>
  </si>
  <si>
    <t>Móvil:</t>
  </si>
  <si>
    <t xml:space="preserve">Email: </t>
  </si>
  <si>
    <t>INFORMACIÓN CURRICULUM</t>
  </si>
  <si>
    <t>__</t>
  </si>
  <si>
    <t>INFORMACIÓN COMPLEMENTARIA</t>
  </si>
  <si>
    <t>Situación laboral actual:</t>
  </si>
  <si>
    <t>Actividad para la que solicita ayuda:</t>
  </si>
  <si>
    <t>Código CNAE :</t>
  </si>
  <si>
    <t>Elija código CNAE de la lista desplegable:</t>
  </si>
  <si>
    <t>Elija epígrafe IAE de la lista desplegable:</t>
  </si>
  <si>
    <t>Tipo financiación</t>
  </si>
  <si>
    <t>Nombre entidad financiadora</t>
  </si>
  <si>
    <t>Estado actual</t>
  </si>
  <si>
    <t>Adjunta acreditación</t>
  </si>
  <si>
    <t>Familia monoparental</t>
  </si>
  <si>
    <t>Especificar:</t>
  </si>
  <si>
    <t xml:space="preserve">Otros (especificar): </t>
  </si>
  <si>
    <t>Si</t>
  </si>
  <si>
    <t>Elija sector de la lista desplegable:</t>
  </si>
  <si>
    <t>Agricultura, ganadería, silvicultura y pesca</t>
  </si>
  <si>
    <t>Industrias extractivas</t>
  </si>
  <si>
    <t>Industria manufacturera</t>
  </si>
  <si>
    <t>Suministro de energía electricidad, gas, vapor y aire acondicionado</t>
  </si>
  <si>
    <t>Suministro de agua, saneamiento, gestión de residuos y descontaminación</t>
  </si>
  <si>
    <t>Construcción</t>
  </si>
  <si>
    <t>Comercio y reparación de vehículos</t>
  </si>
  <si>
    <t>Transporte y almacenamiento</t>
  </si>
  <si>
    <t>Hostelería</t>
  </si>
  <si>
    <t>Actividades profesionales, científicas y técnicas</t>
  </si>
  <si>
    <t>Actividades administrativas y servicios auxiliares</t>
  </si>
  <si>
    <t>Educación</t>
  </si>
  <si>
    <t>Actividades sanitarias y de servicios sociales</t>
  </si>
  <si>
    <t>Actividades artísticas, recreativas y de entretenimiento</t>
  </si>
  <si>
    <t>TIC</t>
  </si>
  <si>
    <t>BIO</t>
  </si>
  <si>
    <t>Otros servicios</t>
  </si>
  <si>
    <t>____</t>
  </si>
  <si>
    <t xml:space="preserve">CIF: </t>
  </si>
  <si>
    <t>Fecha de constitución:</t>
  </si>
  <si>
    <t>SOCIOS:</t>
  </si>
  <si>
    <t>Nombre</t>
  </si>
  <si>
    <t>Porcentaje Participación</t>
  </si>
  <si>
    <t>Persona con Discapacidad</t>
  </si>
  <si>
    <t>Breve reseña de la formación / experiencia profesional de los socios en la actividad empresarial objeto de la solicitud:</t>
  </si>
  <si>
    <t>COLABORADORES EN EL PROYECTO:</t>
  </si>
  <si>
    <t>Función</t>
  </si>
  <si>
    <t>Tipo jornada laboral</t>
  </si>
  <si>
    <t>Elija opción:</t>
  </si>
  <si>
    <t>FISICA</t>
  </si>
  <si>
    <t>PSIQUICA (Discp.Intelectual)</t>
  </si>
  <si>
    <t>_____</t>
  </si>
  <si>
    <t>SENSORIAL Auditiva</t>
  </si>
  <si>
    <t>MIXTA (Física + Psíquica)</t>
  </si>
  <si>
    <t>MIXTA (Psiq + Sens.Adtva)</t>
  </si>
  <si>
    <t>MIXTA (Psiq + Sens.Visual)</t>
  </si>
  <si>
    <t>MIXTA (Física + Psiq. + Sens.)</t>
  </si>
  <si>
    <t>SENSORIAL Visual</t>
  </si>
  <si>
    <t xml:space="preserve">Inmigrante     </t>
  </si>
  <si>
    <t>SENSORIAL (Auditiva + Visual)</t>
  </si>
  <si>
    <t>PSIQUICA (E.Mental)</t>
  </si>
  <si>
    <t>MIXTA (Física + Sens.Adtva + Sens.Visual)</t>
  </si>
  <si>
    <t>MIXTA (Física + Sens.Visual)</t>
  </si>
  <si>
    <t>MIXTA (Psiq +  Sens.Adtva + Sens.Visual)</t>
  </si>
  <si>
    <t>DATOS DEL SOLICITANTE:</t>
  </si>
  <si>
    <t>Nombre:</t>
  </si>
  <si>
    <t>Apellido II :</t>
  </si>
  <si>
    <t>Tipo de discapacidad:</t>
  </si>
  <si>
    <t>Profesión / Puesto de trabajo por el que obtuvo su incapacidad:</t>
  </si>
  <si>
    <t>RESUMEN DEL PROYECTO:</t>
  </si>
  <si>
    <t xml:space="preserve">La actividad se va a desarrollar en : </t>
  </si>
  <si>
    <t xml:space="preserve">                           </t>
  </si>
  <si>
    <t>EMPLAZAMIENTO DONDE SE VA A DESARROLLAR LA ACTIVIDAD</t>
  </si>
  <si>
    <t>ÁREA GEOGRÁFICA DE VENTA:</t>
  </si>
  <si>
    <t>Acciones posteriores:</t>
  </si>
  <si>
    <t>Acciones de lanzamiento del producto / servicio:</t>
  </si>
  <si>
    <t>Función / categoría profesional</t>
  </si>
  <si>
    <t>FINANCIACIÓN de la que dispone actualmente</t>
  </si>
  <si>
    <t>Traspaso</t>
  </si>
  <si>
    <t>Existencias iniciales</t>
  </si>
  <si>
    <t>Publicidad inicial</t>
  </si>
  <si>
    <t>Aplic. Informáticas</t>
  </si>
  <si>
    <t>Creación pág web</t>
  </si>
  <si>
    <t>Apellido I:</t>
  </si>
  <si>
    <t>¿Va a constituir una sociedad?</t>
  </si>
  <si>
    <t xml:space="preserve">Entorno Rural (población &lt;10.000 habitantes) </t>
  </si>
  <si>
    <t>Ingresos anuales:</t>
  </si>
  <si>
    <t>1º Año</t>
  </si>
  <si>
    <t>2º Año</t>
  </si>
  <si>
    <t>3º Año</t>
  </si>
  <si>
    <t>Forma cobro</t>
  </si>
  <si>
    <t>Anticipado</t>
  </si>
  <si>
    <t>Anticipo parcial</t>
  </si>
  <si>
    <t>Contado</t>
  </si>
  <si>
    <t>Contado+Aplaz(30días)</t>
  </si>
  <si>
    <t>Contado+Aplaz(60días)</t>
  </si>
  <si>
    <t>Contado+Aplaz(90días)</t>
  </si>
  <si>
    <t>Contado+Aplaz(&gt;90días)</t>
  </si>
  <si>
    <t>Aplazado (30 días)</t>
  </si>
  <si>
    <t>Aplazado (60 días)</t>
  </si>
  <si>
    <t>Aplazado (90 días)</t>
  </si>
  <si>
    <t>Aplazado (&gt;90 días)</t>
  </si>
  <si>
    <t>Aplazado varios plazos</t>
  </si>
  <si>
    <t>Forma pago</t>
  </si>
  <si>
    <t>Gastos anuales:</t>
  </si>
  <si>
    <r>
      <t xml:space="preserve">Cash flow </t>
    </r>
    <r>
      <rPr>
        <sz val="11"/>
        <rFont val="Arial"/>
        <family val="2"/>
      </rPr>
      <t>medio mensual por año:</t>
    </r>
  </si>
  <si>
    <r>
      <t xml:space="preserve">Tesorería acumulada </t>
    </r>
    <r>
      <rPr>
        <sz val="11"/>
        <rFont val="Arial"/>
        <family val="2"/>
      </rPr>
      <t>al final del ejercicio:</t>
    </r>
  </si>
  <si>
    <t>Tesorería inicial :</t>
  </si>
  <si>
    <t>COMENTARIOS - OBSERVACIONES sobre el proyecto en general que quiera destacar / explicar:</t>
  </si>
  <si>
    <t>% Discap</t>
  </si>
  <si>
    <t xml:space="preserve">¿Posee resolución de incapacidad? </t>
  </si>
  <si>
    <t>Coste total puesta en marcha proyecto</t>
  </si>
  <si>
    <r>
      <t>Descripción del producto y / o servicio</t>
    </r>
    <r>
      <rPr>
        <sz val="10"/>
        <rFont val="Arial"/>
        <family val="2"/>
      </rPr>
      <t xml:space="preserve"> (Explique líneas, mecánica, fases de elaboración, necesidades que cubre...) </t>
    </r>
    <r>
      <rPr>
        <b/>
        <sz val="10"/>
        <rFont val="Arial"/>
        <family val="2"/>
      </rPr>
      <t>:</t>
    </r>
  </si>
  <si>
    <t>PRODUCTOS Y / O SERVICIOS que se ofrecen:</t>
  </si>
  <si>
    <t>Indique dirección, si dispone de web, blog ... de la empresa / actividad objeto de la solicitud:</t>
  </si>
  <si>
    <t>Especifique:</t>
  </si>
  <si>
    <t>País origen :</t>
  </si>
  <si>
    <r>
      <t xml:space="preserve">Ubicación del Proyecto: </t>
    </r>
    <r>
      <rPr>
        <sz val="11"/>
        <rFont val="Arial"/>
        <family val="2"/>
      </rPr>
      <t>(Dirección fiscal)</t>
    </r>
  </si>
  <si>
    <t>Eq informático</t>
  </si>
  <si>
    <t xml:space="preserve">  Especifique "Otros":</t>
  </si>
  <si>
    <t>DATOS ECONÓMICO-FINANCIEROS</t>
  </si>
  <si>
    <t>Tlf. fijo:</t>
  </si>
  <si>
    <t>Breve reseña de la formación / experiencia profesional de los colaboradores y cómo pueden contribuir a la actividad empresarial objeto de la solicitud:</t>
  </si>
  <si>
    <t>Tipo de contrato</t>
  </si>
  <si>
    <t>Total Financiación concedida/disponible:</t>
  </si>
  <si>
    <t>Ventas/mes:</t>
  </si>
  <si>
    <t>Gastos/mes:</t>
  </si>
  <si>
    <r>
      <t xml:space="preserve">Resultado ejercicio </t>
    </r>
    <r>
      <rPr>
        <sz val="11"/>
        <rFont val="Arial"/>
        <family val="2"/>
      </rPr>
      <t>(Pérdidas / Ganancias)</t>
    </r>
  </si>
  <si>
    <r>
      <t xml:space="preserve">CLIENTES </t>
    </r>
    <r>
      <rPr>
        <sz val="11"/>
        <rFont val="Arial"/>
        <family val="2"/>
      </rPr>
      <t xml:space="preserve">(explique brevemente perfil, motivación, capacidad de compra, cuantificación/segmentación…) </t>
    </r>
    <r>
      <rPr>
        <b/>
        <sz val="11"/>
        <rFont val="Arial"/>
        <family val="2"/>
      </rPr>
      <t>:</t>
    </r>
  </si>
  <si>
    <t>NIF / NIE:</t>
  </si>
  <si>
    <t>Nombre / marca comercial:</t>
  </si>
  <si>
    <t>NIF/NIE</t>
  </si>
  <si>
    <t>-</t>
  </si>
  <si>
    <t>A Coruña</t>
  </si>
  <si>
    <t>Andalucía</t>
  </si>
  <si>
    <t>Aragón</t>
  </si>
  <si>
    <t>Albacete</t>
  </si>
  <si>
    <t>Cantabria</t>
  </si>
  <si>
    <t>Alicante</t>
  </si>
  <si>
    <t>Castilla y León</t>
  </si>
  <si>
    <t>Almería</t>
  </si>
  <si>
    <t>C.-La Mancha</t>
  </si>
  <si>
    <t>Asturias</t>
  </si>
  <si>
    <t>Cataluña</t>
  </si>
  <si>
    <t>Ávila</t>
  </si>
  <si>
    <t>Ceuta (Ciudad Autónoma)</t>
  </si>
  <si>
    <t>Badajoz</t>
  </si>
  <si>
    <t>Com. Madrid</t>
  </si>
  <si>
    <t>Baleares</t>
  </si>
  <si>
    <t>Com. Valenciana</t>
  </si>
  <si>
    <t>Barcelona</t>
  </si>
  <si>
    <t>Extremadura</t>
  </si>
  <si>
    <t>Burgos</t>
  </si>
  <si>
    <t>Galicia</t>
  </si>
  <si>
    <t>Cáceres</t>
  </si>
  <si>
    <t>Islas Balears</t>
  </si>
  <si>
    <t>Cádiz</t>
  </si>
  <si>
    <t>Islas Canarias</t>
  </si>
  <si>
    <t>La Rioja</t>
  </si>
  <si>
    <t>Castellón</t>
  </si>
  <si>
    <t>Melilla (Ciudad Autónoma)</t>
  </si>
  <si>
    <t>Ceuta</t>
  </si>
  <si>
    <t>Navarra</t>
  </si>
  <si>
    <t>Ciudad Real</t>
  </si>
  <si>
    <t>País Vasco</t>
  </si>
  <si>
    <t>Córdoba</t>
  </si>
  <si>
    <t>P. Asturias</t>
  </si>
  <si>
    <t>Cuenca</t>
  </si>
  <si>
    <t>Reg. Murcia</t>
  </si>
  <si>
    <t>Gerona</t>
  </si>
  <si>
    <t>Granada</t>
  </si>
  <si>
    <t>Guadalajara</t>
  </si>
  <si>
    <t>Guipúzcoa</t>
  </si>
  <si>
    <t>Huelva</t>
  </si>
  <si>
    <t>Huesca</t>
  </si>
  <si>
    <t>Jaén</t>
  </si>
  <si>
    <t>Las Palmas</t>
  </si>
  <si>
    <t>León</t>
  </si>
  <si>
    <t>Lérida</t>
  </si>
  <si>
    <t>Lugo</t>
  </si>
  <si>
    <t>Madrid</t>
  </si>
  <si>
    <t>Málaga</t>
  </si>
  <si>
    <t>Melilla</t>
  </si>
  <si>
    <t>Murcia</t>
  </si>
  <si>
    <t>Orense</t>
  </si>
  <si>
    <t>Palencia</t>
  </si>
  <si>
    <t>Pontevedra</t>
  </si>
  <si>
    <t>Salamanca</t>
  </si>
  <si>
    <t>Segovia</t>
  </si>
  <si>
    <t>Sevilla</t>
  </si>
  <si>
    <t>Soria</t>
  </si>
  <si>
    <t>Sta.Cruz Tenerife</t>
  </si>
  <si>
    <t>Tarragona</t>
  </si>
  <si>
    <t>Teruel</t>
  </si>
  <si>
    <t>Toledo</t>
  </si>
  <si>
    <t>Valencia</t>
  </si>
  <si>
    <t>Valladolid</t>
  </si>
  <si>
    <t>Vizcaya</t>
  </si>
  <si>
    <t>Zamora</t>
  </si>
  <si>
    <t>Zaragoza</t>
  </si>
  <si>
    <r>
      <t xml:space="preserve">Describa brevemente la actividad a desarrollar </t>
    </r>
    <r>
      <rPr>
        <sz val="11"/>
        <rFont val="Arial"/>
        <family val="2"/>
      </rPr>
      <t>(en caso de estar iniciada ya la actividad, incluya además, información de como han sido los primeros meses, facturación,…)</t>
    </r>
    <r>
      <rPr>
        <b/>
        <sz val="11"/>
        <rFont val="Arial"/>
        <family val="2"/>
      </rPr>
      <t>:</t>
    </r>
  </si>
  <si>
    <r>
      <t xml:space="preserve">INGRESOS POR VENTAS </t>
    </r>
    <r>
      <rPr>
        <sz val="11"/>
        <rFont val="Arial"/>
        <family val="2"/>
      </rPr>
      <t>(Explique como se ha calculado la previsión mensual de las ventas y estacionalidad si fuese el caso. Si la actividad está iniciada, indique las ventas que se han tenido en estos primeros meses.):</t>
    </r>
  </si>
  <si>
    <t>En caso afirmativo, deberá cumplimentar la información que se le solicita más abajo</t>
  </si>
  <si>
    <r>
      <t xml:space="preserve">DATOS SOCIEDAD   </t>
    </r>
    <r>
      <rPr>
        <b/>
        <sz val="10"/>
        <rFont val="Arial"/>
        <family val="2"/>
      </rPr>
      <t>(EN CASO DE HABERSE CONSTITUIDO COMO PERS. JURÍDICA)</t>
    </r>
  </si>
  <si>
    <t xml:space="preserve"> Razón social: </t>
  </si>
  <si>
    <t>Tipo sociedad</t>
  </si>
  <si>
    <t>Tipo de administración:</t>
  </si>
  <si>
    <t>Porcentaje participación del Representante Legal en la sociedad:</t>
  </si>
  <si>
    <t>Nombre y apellidos</t>
  </si>
  <si>
    <t>RRHH - TRABAJADORES:</t>
  </si>
  <si>
    <t>Fecha de nacimiento :</t>
  </si>
  <si>
    <r>
      <t xml:space="preserve">Formación académica </t>
    </r>
    <r>
      <rPr>
        <sz val="11"/>
        <rFont val="Arial"/>
        <family val="2"/>
      </rPr>
      <t xml:space="preserve">(nivel de estudios finalizados): </t>
    </r>
  </si>
  <si>
    <r>
      <t xml:space="preserve">Experiencia laboral: Empresa + puesto desempeñado + duración: </t>
    </r>
    <r>
      <rPr>
        <sz val="11"/>
        <rFont val="Arial"/>
        <family val="2"/>
      </rPr>
      <t>(especifique al menos la relacionada con la actividad que quiere iniciar). Si ha trabajado como autónomo, explique en que actividad y motivos de su cese:</t>
    </r>
  </si>
  <si>
    <t>Puesto trabajo / categoría profesional / funciones</t>
  </si>
  <si>
    <t>Fecha prevista</t>
  </si>
  <si>
    <t>En caso de haber realizado algún estudio, explique las principales conclusiones y estrategias detectadas, tendencias y ritmo de crecimiento del mercado, hábitos de consumo, barreras entrada ...:</t>
  </si>
  <si>
    <r>
      <t xml:space="preserve">COMPETENCIA </t>
    </r>
    <r>
      <rPr>
        <sz val="11"/>
        <rFont val="Arial"/>
        <family val="2"/>
      </rPr>
      <t>(Explique quiénes son, qué ofrecen, sus puntos fuertes y débiles, así como la estrategia competitiva que usted va a seguir</t>
    </r>
    <r>
      <rPr>
        <b/>
        <sz val="11"/>
        <rFont val="Arial"/>
        <family val="2"/>
      </rPr>
      <t>:</t>
    </r>
  </si>
  <si>
    <r>
      <t xml:space="preserve">GASTOS GENERADOS </t>
    </r>
    <r>
      <rPr>
        <sz val="11"/>
        <rFont val="Arial"/>
        <family val="2"/>
      </rPr>
      <t xml:space="preserve">(Explique los principales gastos que conlleva el mantenimiento de esta actividad. Además, indique si ha evaluado su eficiencia y de que forma va a minimizar estos costes): </t>
    </r>
  </si>
  <si>
    <r>
      <t xml:space="preserve">COMENTARIOS - OBSERVACIONES sobre los datos económico-financieros que quiera destacar: </t>
    </r>
    <r>
      <rPr>
        <sz val="10"/>
        <rFont val="Arial"/>
        <family val="2"/>
      </rPr>
      <t xml:space="preserve">(Explicación de si se han barajado diferentes hipótesis en el cálculo de los datos económicos, eficiencia en el control, recursos previstos en caso de variación en las ventas, impagos, falta de liquidez, afrontar tensiones de tesorería…) </t>
    </r>
  </si>
  <si>
    <r>
      <t>RELACIÓN DE DOCUMENTACIÓN SOPORTE A PRESENTAR</t>
    </r>
    <r>
      <rPr>
        <sz val="11"/>
        <color theme="1"/>
        <rFont val="Arial"/>
        <family val="2"/>
      </rPr>
      <t xml:space="preserve"> 
(Elija del desplegable de la primera columna lo que corresponda)</t>
    </r>
  </si>
  <si>
    <r>
      <rPr>
        <b/>
        <sz val="11"/>
        <color theme="1"/>
        <rFont val="Arial"/>
        <family val="2"/>
      </rPr>
      <t>En caso afirmativo</t>
    </r>
    <r>
      <rPr>
        <sz val="11"/>
        <color theme="1"/>
        <rFont val="Arial"/>
        <family val="2"/>
      </rPr>
      <t>, explique en que entidad y de que forma ha participado: taller/acción formativa, acompañamiento, asesoramiento en la elaboración de su plan de empresa,…</t>
    </r>
  </si>
  <si>
    <r>
      <t>¿Ha recibido apoyo de alguna entidad sobre Emprendimiento?</t>
    </r>
    <r>
      <rPr>
        <sz val="10"/>
        <rFont val="Arial"/>
        <family val="2"/>
      </rPr>
      <t>.</t>
    </r>
  </si>
  <si>
    <t>Indique el nombre de la entidad a la que pertenece:</t>
  </si>
  <si>
    <t>Nº contrataciones previstas en los 2 primeros años de actividad:</t>
  </si>
  <si>
    <t>¿Es afiliado/socio de una entidad de la discapacidad?</t>
  </si>
  <si>
    <r>
      <t xml:space="preserve">Representante legal / Administrador de la sociedad </t>
    </r>
    <r>
      <rPr>
        <sz val="11"/>
        <color theme="1"/>
        <rFont val="Arial"/>
        <family val="2"/>
      </rPr>
      <t xml:space="preserve">(si es diferente persona, modifique) </t>
    </r>
    <r>
      <rPr>
        <b/>
        <sz val="11"/>
        <color theme="1"/>
        <rFont val="Arial"/>
        <family val="2"/>
      </rPr>
      <t>:</t>
    </r>
  </si>
  <si>
    <t>¿con escritura pública?</t>
  </si>
  <si>
    <t>Pers. con Discapcd</t>
  </si>
  <si>
    <t>Pers. con 
discpc.</t>
  </si>
  <si>
    <t>¿Cuántos de ellos con discapacidad?</t>
  </si>
  <si>
    <r>
      <t xml:space="preserve">     ¿Tiene previsto contratar pers. c/discapacidad </t>
    </r>
    <r>
      <rPr>
        <b/>
        <sz val="10"/>
        <color theme="1"/>
        <rFont val="Arial"/>
        <family val="2"/>
      </rPr>
      <t>(primeros 2 años)</t>
    </r>
    <r>
      <rPr>
        <b/>
        <sz val="11"/>
        <color theme="1"/>
        <rFont val="Arial"/>
        <family val="2"/>
      </rPr>
      <t>?</t>
    </r>
  </si>
  <si>
    <t>Pers.
discp.</t>
  </si>
  <si>
    <t>Fase en la que está ahora el proyecto:</t>
  </si>
  <si>
    <t>Gastos admtvos/gestión</t>
  </si>
  <si>
    <r>
      <t xml:space="preserve">Formación complementaria: Nombre del curso + nº horas + entidad que lo impartió </t>
    </r>
    <r>
      <rPr>
        <sz val="11"/>
        <rFont val="Arial"/>
        <family val="2"/>
      </rPr>
      <t>(especifique al menos la relacionada con la actividad que quiere iniciar. Recuerde especificar, en caso de que la actividad lo requiera, la formación que la acredite, p.ej. en el caso de hostelería, si se dispone de certf. manipulación alimentos,...)</t>
    </r>
    <r>
      <rPr>
        <b/>
        <sz val="11"/>
        <rFont val="Arial"/>
        <family val="2"/>
      </rPr>
      <t>:</t>
    </r>
  </si>
  <si>
    <t>Número de empleados actuales:</t>
  </si>
  <si>
    <t>&gt;9 horas / día</t>
  </si>
  <si>
    <t xml:space="preserve">9 horas / día </t>
  </si>
  <si>
    <t>1 hora / día</t>
  </si>
  <si>
    <t xml:space="preserve">8 horas / día </t>
  </si>
  <si>
    <t xml:space="preserve">7 horas / día </t>
  </si>
  <si>
    <t xml:space="preserve">6 horas / día </t>
  </si>
  <si>
    <t xml:space="preserve">5 horas / día </t>
  </si>
  <si>
    <t xml:space="preserve">4 horas / día </t>
  </si>
  <si>
    <t xml:space="preserve">3 horas / día </t>
  </si>
  <si>
    <t xml:space="preserve">2 horas / día </t>
  </si>
  <si>
    <t>&gt;39h./semana</t>
  </si>
  <si>
    <t>39a35h./semana</t>
  </si>
  <si>
    <t>34a30h./semana</t>
  </si>
  <si>
    <t>29a25h./semana</t>
  </si>
  <si>
    <t>24a20h./semana</t>
  </si>
  <si>
    <t>19a15h./semana</t>
  </si>
  <si>
    <t>14a10h./semana</t>
  </si>
  <si>
    <t>9a5h./semana</t>
  </si>
  <si>
    <t>&lt;5h./semana</t>
  </si>
  <si>
    <t>Otra (especificar abajo)</t>
  </si>
  <si>
    <t>He realizado un estudio propio sobre preferencias de mi público objetivo, oportunidades, ubicación, barreras de entrada, volumen ventas,…</t>
  </si>
  <si>
    <r>
      <rPr>
        <b/>
        <sz val="11"/>
        <color theme="1"/>
        <rFont val="Arial"/>
        <family val="2"/>
      </rPr>
      <t xml:space="preserve">Formulario de solicitud </t>
    </r>
    <r>
      <rPr>
        <u/>
        <sz val="11"/>
        <color theme="1"/>
        <rFont val="Arial"/>
        <family val="2"/>
      </rPr>
      <t>en formato Excel.</t>
    </r>
  </si>
  <si>
    <t>B.2. DOCUMENTACIÓN NECESARIA PARA LA TRAMITACIÓN DE LA SOLICITUD</t>
  </si>
  <si>
    <t>B.1. DOCUMENTACIÓN RELACIONADA CON EL SOLICITANTE</t>
  </si>
  <si>
    <t>B.3. DOCUMENTACIÓN RELACIONADA CON LA VALORACIÓN DEL PROYECTO</t>
  </si>
  <si>
    <t>Indique en la siguiente tabla el perfil de los trabajadores que tiene previsto contratar:</t>
  </si>
  <si>
    <t>Normativa / legislación vinculada a la actividad a ejercer:</t>
  </si>
  <si>
    <t>Herramientas/utillaje</t>
  </si>
  <si>
    <t xml:space="preserve">No lo he creído necesario </t>
  </si>
  <si>
    <t>Álava</t>
  </si>
  <si>
    <t xml:space="preserve">He leído algo de información en internet, estadísticas, publicaciones en general,… </t>
  </si>
  <si>
    <t>3913 Instrumentos topografía, meteorología,…</t>
  </si>
  <si>
    <t>4551 Confecc. artículos textiles hogar/tapicería</t>
  </si>
  <si>
    <t>6161 Com. may. carbón</t>
  </si>
  <si>
    <t>6169 Com. may. Productos inter industriales y quimic.</t>
  </si>
  <si>
    <t>6197 Com. may. instrum. precisión y medida</t>
  </si>
  <si>
    <t>6422 Com. men. carnicerías-charcuterías</t>
  </si>
  <si>
    <t>6423 Com. men. carnicerías-salchicherías</t>
  </si>
  <si>
    <t>6443 Com. men. Productospastelería, bollería</t>
  </si>
  <si>
    <t>6467 Com. men. artículos fumadores por minas.</t>
  </si>
  <si>
    <t>6536 Com. men. artículos de ‘bricolaje’</t>
  </si>
  <si>
    <t>6741 café-bar en vehículo</t>
  </si>
  <si>
    <t>7333 Transbordadores, ferry boats y símil</t>
  </si>
  <si>
    <t>7423 Transporte aéreo internac. viajeros chárter</t>
  </si>
  <si>
    <t>7424 Transporte aéreo internac. mercancías chárter</t>
  </si>
  <si>
    <r>
      <t>EXPLIQUE sus 3 principales capacidades y 3 carencias que posee para afrontar la gestión de su empresa. En el caso de las carencias, indique como va a solventarlas.</t>
    </r>
    <r>
      <rPr>
        <sz val="9"/>
        <color theme="1"/>
        <rFont val="Arial"/>
        <family val="2"/>
      </rPr>
      <t>(Nota: no confundir con las tareas habituales de la actividad sino con habilidades/aptitudes de la gestión empresarial (planificación tareas, control económico, trato clientes, ..)</t>
    </r>
  </si>
  <si>
    <t>Además de socio inversor,  ¿será trabajador de la empresa? ¿cargo?</t>
  </si>
  <si>
    <r>
      <rPr>
        <b/>
        <sz val="11"/>
        <rFont val="Arial"/>
        <family val="2"/>
      </rPr>
      <t>Información del local:</t>
    </r>
    <r>
      <rPr>
        <sz val="10"/>
        <rFont val="Arial"/>
        <family val="2"/>
      </rPr>
      <t xml:space="preserve">  Superficie y organización. Si es arrendamiento, duración y coste alquiler.</t>
    </r>
    <r>
      <rPr>
        <u/>
        <sz val="10"/>
        <rFont val="Arial"/>
        <family val="2"/>
      </rPr>
      <t xml:space="preserve"> </t>
    </r>
    <r>
      <rPr>
        <u/>
        <sz val="11"/>
        <rFont val="Arial"/>
        <family val="2"/>
      </rPr>
      <t>Estrategia de situación</t>
    </r>
    <r>
      <rPr>
        <sz val="10"/>
        <rFont val="Arial"/>
        <family val="2"/>
      </rPr>
      <t xml:space="preserve"> (explique emplazamiento respecto a la zona centro de la ciudad u otros servicios de tránsito, accesos, cercanía a potenciales clientes o proveedores,...)</t>
    </r>
  </si>
  <si>
    <r>
      <t xml:space="preserve">Observaciones </t>
    </r>
    <r>
      <rPr>
        <sz val="11"/>
        <rFont val="Arial"/>
        <family val="2"/>
      </rPr>
      <t>(¿Ha presupuestado estas inversiones/gastos iniciales teniendo en cuenta una optimización / eficiencia de los recursos? Explique cualquier aclaración que crea oportuna)</t>
    </r>
  </si>
  <si>
    <r>
      <rPr>
        <sz val="8"/>
        <color theme="1"/>
        <rFont val="Arial"/>
        <family val="2"/>
      </rPr>
      <t xml:space="preserve">C1. </t>
    </r>
    <r>
      <rPr>
        <sz val="12"/>
        <rFont val="Arial"/>
        <family val="2"/>
      </rPr>
      <t>Certificado Escolaridad</t>
    </r>
  </si>
  <si>
    <r>
      <rPr>
        <sz val="8"/>
        <color theme="1"/>
        <rFont val="Arial"/>
        <family val="2"/>
      </rPr>
      <t xml:space="preserve">C1. </t>
    </r>
    <r>
      <rPr>
        <sz val="12"/>
        <rFont val="Arial"/>
        <family val="2"/>
      </rPr>
      <t>Bachillerato Elemental</t>
    </r>
  </si>
  <si>
    <r>
      <rPr>
        <sz val="8"/>
        <color theme="1"/>
        <rFont val="Arial"/>
        <family val="2"/>
      </rPr>
      <t>C1.</t>
    </r>
    <r>
      <rPr>
        <sz val="12"/>
        <rFont val="Arial"/>
        <family val="2"/>
      </rPr>
      <t xml:space="preserve"> Graduado Escolar</t>
    </r>
  </si>
  <si>
    <r>
      <rPr>
        <sz val="8"/>
        <color theme="1"/>
        <rFont val="Arial"/>
        <family val="2"/>
      </rPr>
      <t xml:space="preserve">C1. </t>
    </r>
    <r>
      <rPr>
        <sz val="12"/>
        <rFont val="Arial"/>
        <family val="2"/>
      </rPr>
      <t>1º y 2º curso ESO</t>
    </r>
  </si>
  <si>
    <r>
      <rPr>
        <sz val="8"/>
        <color theme="1"/>
        <rFont val="Arial"/>
        <family val="2"/>
      </rPr>
      <t xml:space="preserve">C2. </t>
    </r>
    <r>
      <rPr>
        <sz val="12"/>
        <rFont val="Arial"/>
        <family val="2"/>
      </rPr>
      <t>3º y 4º curso ESO</t>
    </r>
  </si>
  <si>
    <r>
      <rPr>
        <sz val="8"/>
        <color theme="1"/>
        <rFont val="Arial"/>
        <family val="2"/>
      </rPr>
      <t>C2.</t>
    </r>
    <r>
      <rPr>
        <sz val="12"/>
        <rFont val="Arial"/>
        <family val="2"/>
      </rPr>
      <t xml:space="preserve"> 2º BUP</t>
    </r>
  </si>
  <si>
    <r>
      <rPr>
        <sz val="8"/>
        <color theme="1"/>
        <rFont val="Arial"/>
        <family val="2"/>
      </rPr>
      <t xml:space="preserve">C2. </t>
    </r>
    <r>
      <rPr>
        <sz val="12"/>
        <rFont val="Arial"/>
        <family val="2"/>
      </rPr>
      <t>Form. Profesional 1º grado</t>
    </r>
  </si>
  <si>
    <r>
      <rPr>
        <sz val="8"/>
        <color theme="1"/>
        <rFont val="Arial"/>
        <family val="2"/>
      </rPr>
      <t xml:space="preserve">C3. </t>
    </r>
    <r>
      <rPr>
        <sz val="12"/>
        <rFont val="Arial"/>
        <family val="2"/>
      </rPr>
      <t>3º BUP</t>
    </r>
  </si>
  <si>
    <r>
      <rPr>
        <sz val="8"/>
        <color theme="1"/>
        <rFont val="Arial"/>
        <family val="2"/>
      </rPr>
      <t xml:space="preserve">C3. </t>
    </r>
    <r>
      <rPr>
        <sz val="12"/>
        <rFont val="Arial"/>
        <family val="2"/>
      </rPr>
      <t>Form. Profesional 2º grado</t>
    </r>
  </si>
  <si>
    <r>
      <rPr>
        <sz val="8"/>
        <color theme="1"/>
        <rFont val="Arial"/>
        <family val="2"/>
      </rPr>
      <t xml:space="preserve">C3. </t>
    </r>
    <r>
      <rPr>
        <sz val="12"/>
        <rFont val="Arial"/>
        <family val="2"/>
      </rPr>
      <t>Bachillerato Superior</t>
    </r>
  </si>
  <si>
    <r>
      <rPr>
        <sz val="8"/>
        <color theme="1"/>
        <rFont val="Arial"/>
        <family val="2"/>
      </rPr>
      <t xml:space="preserve">C3. </t>
    </r>
    <r>
      <rPr>
        <sz val="12"/>
        <rFont val="Arial"/>
        <family val="2"/>
      </rPr>
      <t>COU / PREV</t>
    </r>
  </si>
  <si>
    <r>
      <rPr>
        <sz val="8"/>
        <color theme="1"/>
        <rFont val="Arial"/>
        <family val="2"/>
      </rPr>
      <t xml:space="preserve">C3. </t>
    </r>
    <r>
      <rPr>
        <sz val="12"/>
        <rFont val="Arial"/>
        <family val="2"/>
      </rPr>
      <t>Bachillerato LOGSE</t>
    </r>
  </si>
  <si>
    <r>
      <rPr>
        <sz val="8"/>
        <color theme="1"/>
        <rFont val="Arial"/>
        <family val="2"/>
      </rPr>
      <t xml:space="preserve">C3. </t>
    </r>
    <r>
      <rPr>
        <sz val="12"/>
        <rFont val="Arial"/>
        <family val="2"/>
      </rPr>
      <t>Bachillerato LOE</t>
    </r>
  </si>
  <si>
    <r>
      <rPr>
        <sz val="8"/>
        <color theme="1"/>
        <rFont val="Arial"/>
        <family val="2"/>
      </rPr>
      <t xml:space="preserve">C3. </t>
    </r>
    <r>
      <rPr>
        <sz val="12"/>
        <rFont val="Arial"/>
        <family val="2"/>
      </rPr>
      <t>Ciclos Formativos GºMedio y Superior</t>
    </r>
  </si>
  <si>
    <r>
      <rPr>
        <sz val="8"/>
        <color theme="1"/>
        <rFont val="Arial"/>
        <family val="2"/>
      </rPr>
      <t xml:space="preserve">C4. </t>
    </r>
    <r>
      <rPr>
        <sz val="12"/>
        <rFont val="Arial"/>
        <family val="2"/>
      </rPr>
      <t>Diplomatura</t>
    </r>
  </si>
  <si>
    <r>
      <rPr>
        <sz val="8"/>
        <color theme="1"/>
        <rFont val="Arial"/>
        <family val="2"/>
      </rPr>
      <t>C4</t>
    </r>
    <r>
      <rPr>
        <sz val="12"/>
        <rFont val="Arial"/>
        <family val="2"/>
      </rPr>
      <t>. Licenciatura</t>
    </r>
  </si>
  <si>
    <r>
      <rPr>
        <sz val="8"/>
        <color theme="1"/>
        <rFont val="Arial"/>
        <family val="2"/>
      </rPr>
      <t>C4.</t>
    </r>
    <r>
      <rPr>
        <sz val="12"/>
        <rFont val="Arial"/>
        <family val="2"/>
      </rPr>
      <t xml:space="preserve"> Grados (Bolonia)</t>
    </r>
  </si>
  <si>
    <r>
      <rPr>
        <sz val="8"/>
        <color theme="1"/>
        <rFont val="Arial"/>
        <family val="2"/>
      </rPr>
      <t>C5/8.</t>
    </r>
    <r>
      <rPr>
        <sz val="12"/>
        <rFont val="Arial"/>
        <family val="2"/>
      </rPr>
      <t xml:space="preserve"> Máster/s</t>
    </r>
  </si>
  <si>
    <r>
      <rPr>
        <sz val="8"/>
        <color theme="1"/>
        <rFont val="Arial"/>
        <family val="2"/>
      </rPr>
      <t xml:space="preserve">C5/8. </t>
    </r>
    <r>
      <rPr>
        <sz val="12"/>
        <rFont val="Arial"/>
        <family val="2"/>
      </rPr>
      <t>Doctorado</t>
    </r>
  </si>
  <si>
    <r>
      <rPr>
        <sz val="8"/>
        <color theme="1"/>
        <rFont val="Arial"/>
        <family val="2"/>
      </rPr>
      <t>C5/8.</t>
    </r>
    <r>
      <rPr>
        <sz val="12"/>
        <rFont val="Arial"/>
        <family val="2"/>
      </rPr>
      <t xml:space="preserve"> MIR</t>
    </r>
  </si>
  <si>
    <r>
      <rPr>
        <sz val="8"/>
        <color theme="1"/>
        <rFont val="Arial"/>
        <family val="2"/>
      </rPr>
      <t>C5/8.</t>
    </r>
    <r>
      <rPr>
        <sz val="12"/>
        <rFont val="Arial"/>
        <family val="2"/>
      </rPr>
      <t xml:space="preserve"> Especializaciones</t>
    </r>
  </si>
  <si>
    <r>
      <rPr>
        <sz val="8"/>
        <color theme="1"/>
        <rFont val="Arial"/>
        <family val="2"/>
      </rPr>
      <t>C5/8</t>
    </r>
    <r>
      <rPr>
        <sz val="12"/>
        <rFont val="Arial"/>
        <family val="2"/>
      </rPr>
      <t>. Expertos</t>
    </r>
  </si>
  <si>
    <r>
      <rPr>
        <sz val="8"/>
        <color theme="1"/>
        <rFont val="Arial"/>
        <family val="2"/>
      </rPr>
      <t>C4.</t>
    </r>
    <r>
      <rPr>
        <sz val="12"/>
        <rFont val="Arial"/>
        <family val="2"/>
      </rPr>
      <t xml:space="preserve"> Tit.Técnicos / Ingeniería</t>
    </r>
  </si>
  <si>
    <t>Hogares sin empleo</t>
  </si>
  <si>
    <t>Hogares sin empleo con hijos a cargo</t>
  </si>
  <si>
    <r>
      <rPr>
        <b/>
        <sz val="11"/>
        <color theme="1"/>
        <rFont val="Arial"/>
        <family val="2"/>
      </rPr>
      <t>1. DNI</t>
    </r>
    <r>
      <rPr>
        <sz val="11"/>
        <color theme="1"/>
        <rFont val="Arial"/>
        <family val="2"/>
      </rPr>
      <t xml:space="preserve"> del solicitante (si procede, del resto de socios con discapacidad).</t>
    </r>
  </si>
  <si>
    <r>
      <rPr>
        <b/>
        <sz val="11"/>
        <color theme="1"/>
        <rFont val="Arial"/>
        <family val="2"/>
      </rPr>
      <t>2. Certificado de Discapacidad,</t>
    </r>
    <r>
      <rPr>
        <sz val="11"/>
        <color theme="1"/>
        <rFont val="Arial"/>
        <family val="2"/>
      </rPr>
      <t xml:space="preserve"> junto con su </t>
    </r>
    <r>
      <rPr>
        <b/>
        <sz val="11"/>
        <color theme="1"/>
        <rFont val="Arial"/>
        <family val="2"/>
      </rPr>
      <t>Dictamen Técnico Facultativo,</t>
    </r>
    <r>
      <rPr>
        <sz val="11"/>
        <color theme="1"/>
        <rFont val="Arial"/>
        <family val="2"/>
      </rPr>
      <t xml:space="preserve"> acreditativo de la condición de persona con discapacidad. En su defecto, </t>
    </r>
    <r>
      <rPr>
        <b/>
        <sz val="11"/>
        <color theme="1"/>
        <rFont val="Arial"/>
        <family val="2"/>
      </rPr>
      <t xml:space="preserve">Resolución de Incapacidad, </t>
    </r>
    <r>
      <rPr>
        <sz val="11"/>
        <color theme="1"/>
        <rFont val="Arial"/>
        <family val="2"/>
      </rPr>
      <t>(si procede, del resto de socios con discapacidad).</t>
    </r>
  </si>
  <si>
    <t>Sin hogar/en exclusión en cuanto a vivienda</t>
  </si>
  <si>
    <t>Otros colectivos desfavorecidos</t>
  </si>
  <si>
    <r>
      <rPr>
        <sz val="8"/>
        <rFont val="Arial"/>
        <family val="2"/>
      </rPr>
      <t>C0.</t>
    </r>
    <r>
      <rPr>
        <sz val="12"/>
        <rFont val="Arial"/>
        <family val="2"/>
      </rPr>
      <t xml:space="preserve"> Leer y escribir</t>
    </r>
  </si>
  <si>
    <t>Declaro que cumplo las Bases de esta Convocatoria y que los datos de este cuestionario son reales. La falsificación, ocultación o manipulación culpable de los mismos, tendrá como consecuencia la desestimación automática de cualquier petición a Fundación ONCE.
De acuerdo con lo establecido en la Ley Orgánica 15/1999 de Protección de Datos de Carácter Personal, autorizo y quedo informado/a de la incorporación de mis datos a los ficheros automatizados existentes en Fundación ONCE, así como al tratamiento automatizado de los mismos, con objeto de proceder a la tramitación de la solicitud de ayuda presentada a Fundación ONCE. Asimismo, autorizo a que puedan ser cedidos mis datos exclusivamente para el cumplimiento de los fines directamente relacionados con la solicitud de ayuda, a la Autoridad de Gestión del Fondo Social Europeo, a la Comisión Europea a las entidades del grupo de Fundación ONCE, a sociedades participadas, o cualquier otra con la que Fundación ONCE concluya un acuerdo de colaboración.
Quedo igualmente informado/a de la posibilidad de ejercer los derechos de acceso, rectificación, cancelación y oposición, en los términos establecidos en la legislación vigente, mediante notificación escrita dirigida a la siguiente dirección: Departamento de Proyectos, Fundación ONCE, C/ Sebastián Herrera, 15, C.P. 28012, Madrid, o la siguiente dirección: derechosarco@fundaciononce.es.</t>
  </si>
  <si>
    <t>MIXTA (Física + Sens.Adtva)</t>
  </si>
  <si>
    <t>Coste de inversiones / gastos necesarios para iniciar la actividad empresarial:</t>
  </si>
  <si>
    <t xml:space="preserve">Diferenciación: Innovación / impacto social,... que aportan sus productos/servicios al mercado: </t>
  </si>
  <si>
    <r>
      <t xml:space="preserve">Dictamen técnico </t>
    </r>
    <r>
      <rPr>
        <sz val="10"/>
        <color theme="1"/>
        <rFont val="Arial"/>
        <family val="2"/>
      </rPr>
      <t>(indique el diagnóstico que aparece reflejado en el Dictamen (documento que acompaña a su certificado de discapacidad)</t>
    </r>
  </si>
  <si>
    <t>Victima de violencia de género</t>
  </si>
  <si>
    <r>
      <rPr>
        <b/>
        <u/>
        <sz val="14"/>
        <rFont val="Arial"/>
        <family val="2"/>
      </rPr>
      <t>FACTORES SOCIALES:</t>
    </r>
    <r>
      <rPr>
        <b/>
        <sz val="14"/>
        <rFont val="Arial"/>
        <family val="2"/>
      </rPr>
      <t xml:space="preserve"> </t>
    </r>
    <r>
      <rPr>
        <sz val="11"/>
        <rFont val="Arial"/>
        <family val="2"/>
      </rPr>
      <t>(Elegir opción.    Recuerde que debe de acreditar esta situación):</t>
    </r>
  </si>
  <si>
    <r>
      <rPr>
        <b/>
        <sz val="11"/>
        <color theme="1"/>
        <rFont val="Arial"/>
        <family val="2"/>
      </rPr>
      <t xml:space="preserve">3. Situación social: </t>
    </r>
    <r>
      <rPr>
        <sz val="11"/>
        <color theme="1"/>
        <rFont val="Arial"/>
        <family val="2"/>
      </rPr>
      <t>documentos detallados en las Bases de la convocatoria, que acrediten que el solicitante pertenece a uno de estos colectivos: Inmigrante, Familia monoparental, Hogares sin empleo con hijos a cargo, Victimas de violencia de género.</t>
    </r>
  </si>
  <si>
    <r>
      <rPr>
        <b/>
        <sz val="11"/>
        <color theme="1"/>
        <rFont val="Arial"/>
        <family val="2"/>
      </rPr>
      <t>4.</t>
    </r>
    <r>
      <rPr>
        <sz val="7"/>
        <color theme="1"/>
        <rFont val="Arial"/>
        <family val="2"/>
      </rPr>
      <t xml:space="preserve">  </t>
    </r>
    <r>
      <rPr>
        <sz val="11"/>
        <color theme="1"/>
        <rFont val="Arial"/>
        <family val="2"/>
      </rPr>
      <t>Última declaración de la</t>
    </r>
    <r>
      <rPr>
        <b/>
        <sz val="11"/>
        <color theme="1"/>
        <rFont val="Arial"/>
        <family val="2"/>
      </rPr>
      <t xml:space="preserve"> Renta </t>
    </r>
    <r>
      <rPr>
        <sz val="11"/>
        <color theme="1"/>
        <rFont val="Arial"/>
        <family val="2"/>
      </rPr>
      <t xml:space="preserve">del </t>
    </r>
    <r>
      <rPr>
        <b/>
        <sz val="11"/>
        <color theme="1"/>
        <rFont val="Arial"/>
        <family val="2"/>
      </rPr>
      <t xml:space="preserve">solicitante </t>
    </r>
    <r>
      <rPr>
        <sz val="11"/>
        <color theme="1"/>
        <rFont val="Arial"/>
        <family val="2"/>
      </rPr>
      <t xml:space="preserve">y de su </t>
    </r>
    <r>
      <rPr>
        <b/>
        <sz val="11"/>
        <color theme="1"/>
        <rFont val="Arial"/>
        <family val="2"/>
      </rPr>
      <t>unidad familiar.</t>
    </r>
    <r>
      <rPr>
        <sz val="11"/>
        <color theme="1"/>
        <rFont val="Arial"/>
        <family val="2"/>
      </rPr>
      <t xml:space="preserve"> En su defecto, </t>
    </r>
    <r>
      <rPr>
        <b/>
        <sz val="11"/>
        <color theme="1"/>
        <rFont val="Arial"/>
        <family val="2"/>
      </rPr>
      <t xml:space="preserve">certificado negativo </t>
    </r>
    <r>
      <rPr>
        <sz val="11"/>
        <color theme="1"/>
        <rFont val="Arial"/>
        <family val="2"/>
      </rPr>
      <t xml:space="preserve">sobre la no obligación de declarar, expedido por la correspondiente Agencia Tributaria, (si procede, del resto de socios con discapacidad)..  </t>
    </r>
  </si>
  <si>
    <r>
      <rPr>
        <b/>
        <sz val="11"/>
        <color theme="1"/>
        <rFont val="Arial"/>
        <family val="2"/>
      </rPr>
      <t xml:space="preserve">5. Informe de Vida Laboral </t>
    </r>
    <r>
      <rPr>
        <u/>
        <sz val="11"/>
        <color theme="1"/>
        <rFont val="Arial"/>
        <family val="2"/>
      </rPr>
      <t>actualizado</t>
    </r>
    <r>
      <rPr>
        <sz val="11"/>
        <color theme="1"/>
        <rFont val="Arial"/>
        <family val="2"/>
      </rPr>
      <t xml:space="preserve">, expedido por la Tesorería General de la Seguridad Social, (si procede, del resto de socios con discapacidad). </t>
    </r>
  </si>
  <si>
    <t>¿es franquicia?</t>
  </si>
  <si>
    <t xml:space="preserve">Nombre franquicia: </t>
  </si>
  <si>
    <t>Fecha inscripción en el Sistema de Garantía Juvenil:</t>
  </si>
  <si>
    <t xml:space="preserve">Fecha finalización participación en última acción educativa/formativa: </t>
  </si>
  <si>
    <r>
      <rPr>
        <sz val="11"/>
        <rFont val="Arial"/>
        <family val="2"/>
      </rPr>
      <t xml:space="preserve">¿desde que fecha se emcuentra </t>
    </r>
    <r>
      <rPr>
        <b/>
        <sz val="11"/>
        <rFont val="Arial"/>
        <family val="2"/>
      </rPr>
      <t xml:space="preserve">en desempleo?  </t>
    </r>
  </si>
  <si>
    <t>¿Fecha prevista inicio actividad empresarial?</t>
  </si>
  <si>
    <r>
      <t xml:space="preserve">6. </t>
    </r>
    <r>
      <rPr>
        <sz val="11"/>
        <color theme="1"/>
        <rFont val="Arial"/>
        <family val="2"/>
      </rPr>
      <t xml:space="preserve">Acreditación de </t>
    </r>
    <r>
      <rPr>
        <b/>
        <sz val="11"/>
        <color theme="1"/>
        <rFont val="Arial"/>
        <family val="2"/>
      </rPr>
      <t xml:space="preserve">Inscripción de demanda de empleo </t>
    </r>
    <r>
      <rPr>
        <sz val="11"/>
        <color theme="1"/>
        <rFont val="Arial"/>
        <family val="2"/>
      </rPr>
      <t>del solicitante en</t>
    </r>
    <r>
      <rPr>
        <b/>
        <sz val="11"/>
        <color theme="1"/>
        <rFont val="Arial"/>
        <family val="2"/>
      </rPr>
      <t xml:space="preserve"> </t>
    </r>
    <r>
      <rPr>
        <u/>
        <sz val="11"/>
        <color theme="1"/>
        <rFont val="Arial"/>
        <family val="2"/>
      </rPr>
      <t>Servicio Público de Empleo</t>
    </r>
    <r>
      <rPr>
        <sz val="11"/>
        <color theme="1"/>
        <rFont val="Arial"/>
        <family val="2"/>
      </rPr>
      <t>, (si procede, del resto de socios con discapacidad).</t>
    </r>
  </si>
  <si>
    <r>
      <t xml:space="preserve">7. </t>
    </r>
    <r>
      <rPr>
        <sz val="11"/>
        <color theme="1"/>
        <rFont val="Arial"/>
        <family val="2"/>
      </rPr>
      <t xml:space="preserve">Acreditación de </t>
    </r>
    <r>
      <rPr>
        <b/>
        <sz val="11"/>
        <color theme="1"/>
        <rFont val="Arial"/>
        <family val="2"/>
      </rPr>
      <t>Inscripción en el Sistema de Garantía Juvenil</t>
    </r>
    <r>
      <rPr>
        <sz val="11"/>
        <color theme="1"/>
        <rFont val="Arial"/>
        <family val="2"/>
      </rPr>
      <t>,</t>
    </r>
  </si>
  <si>
    <r>
      <rPr>
        <b/>
        <sz val="11"/>
        <color theme="1"/>
        <rFont val="Arial"/>
        <family val="2"/>
      </rPr>
      <t>8.</t>
    </r>
    <r>
      <rPr>
        <b/>
        <sz val="7"/>
        <color theme="1"/>
        <rFont val="Arial"/>
        <family val="2"/>
      </rPr>
      <t xml:space="preserve"> </t>
    </r>
    <r>
      <rPr>
        <sz val="7"/>
        <color theme="1"/>
        <rFont val="Arial"/>
        <family val="2"/>
      </rPr>
      <t xml:space="preserve"> </t>
    </r>
    <r>
      <rPr>
        <b/>
        <sz val="11"/>
        <color theme="1"/>
        <rFont val="Arial"/>
        <family val="2"/>
      </rPr>
      <t xml:space="preserve">Currículum </t>
    </r>
    <r>
      <rPr>
        <sz val="11"/>
        <color theme="1"/>
        <rFont val="Arial"/>
        <family val="2"/>
      </rPr>
      <t xml:space="preserve">del/los promotores, y si fuese el caso de sus colaboradores (NOTA: La remisión de este documento es complementaria a la información expuesta en este formulario, no la suple). 
Si fuese, el caso, acreditación de la </t>
    </r>
    <r>
      <rPr>
        <b/>
        <sz val="11"/>
        <color theme="1"/>
        <rFont val="Arial"/>
        <family val="2"/>
      </rPr>
      <t>titulación</t>
    </r>
    <r>
      <rPr>
        <sz val="11"/>
        <color theme="1"/>
        <rFont val="Arial"/>
        <family val="2"/>
      </rPr>
      <t xml:space="preserve"> para ejercer la actividad</t>
    </r>
  </si>
  <si>
    <r>
      <rPr>
        <b/>
        <sz val="11"/>
        <color theme="1"/>
        <rFont val="Arial"/>
        <family val="2"/>
      </rPr>
      <t xml:space="preserve">   8.1</t>
    </r>
    <r>
      <rPr>
        <b/>
        <sz val="7"/>
        <color theme="1"/>
        <rFont val="Arial"/>
        <family val="2"/>
      </rPr>
      <t xml:space="preserve"> </t>
    </r>
    <r>
      <rPr>
        <sz val="7"/>
        <color theme="1"/>
        <rFont val="Arial"/>
        <family val="2"/>
      </rPr>
      <t xml:space="preserve"> </t>
    </r>
    <r>
      <rPr>
        <b/>
        <sz val="11"/>
        <color theme="1"/>
        <rFont val="Arial"/>
        <family val="2"/>
      </rPr>
      <t xml:space="preserve">Currículum de socios, colaboradores: </t>
    </r>
    <r>
      <rPr>
        <sz val="11"/>
        <color theme="1"/>
        <rFont val="Arial"/>
        <family val="2"/>
      </rPr>
      <t xml:space="preserve"> (NOTA: La remisión de este documento es complementaria a la información expuesta en este formulario, no la suple). </t>
    </r>
  </si>
  <si>
    <r>
      <rPr>
        <b/>
        <sz val="11"/>
        <color theme="1"/>
        <rFont val="Arial"/>
        <family val="2"/>
      </rPr>
      <t xml:space="preserve">9. LOPD </t>
    </r>
    <r>
      <rPr>
        <sz val="11"/>
        <color theme="1"/>
        <rFont val="Arial"/>
        <family val="2"/>
      </rPr>
      <t xml:space="preserve">- Autorización al uso informatizado de los datos aportados 
(Ley Orgánica Protección de Datos), </t>
    </r>
    <r>
      <rPr>
        <u/>
        <sz val="11"/>
        <color theme="1"/>
        <rFont val="Arial"/>
        <family val="2"/>
      </rPr>
      <t>cumplimentada y firmada,</t>
    </r>
    <r>
      <rPr>
        <sz val="11"/>
        <color theme="1"/>
        <rFont val="Arial"/>
        <family val="2"/>
      </rPr>
      <t xml:space="preserve"> (formato en </t>
    </r>
    <r>
      <rPr>
        <sz val="11"/>
        <color rgb="FFC00000"/>
        <rFont val="Arial"/>
        <family val="2"/>
      </rPr>
      <t>http://www.fundaciononce.es/es/pagina/emprendimiento-de-personas-con-discapacidad</t>
    </r>
    <r>
      <rPr>
        <sz val="11"/>
        <color theme="1"/>
        <rFont val="Arial"/>
        <family val="2"/>
      </rPr>
      <t xml:space="preserve">) </t>
    </r>
  </si>
  <si>
    <r>
      <rPr>
        <b/>
        <sz val="12"/>
        <color theme="1"/>
        <rFont val="Arial"/>
        <family val="2"/>
      </rPr>
      <t xml:space="preserve">    8.2 </t>
    </r>
    <r>
      <rPr>
        <sz val="12"/>
        <color theme="1"/>
        <rFont val="Arial"/>
        <family val="2"/>
      </rPr>
      <t xml:space="preserve"> Si fuese, el caso, acreditación de la </t>
    </r>
    <r>
      <rPr>
        <b/>
        <sz val="12"/>
        <color theme="1"/>
        <rFont val="Arial"/>
        <family val="2"/>
      </rPr>
      <t>titulación</t>
    </r>
    <r>
      <rPr>
        <sz val="12"/>
        <color theme="1"/>
        <rFont val="Arial"/>
        <family val="2"/>
      </rPr>
      <t xml:space="preserve"> específica para ejercer la actividad</t>
    </r>
  </si>
  <si>
    <r>
      <rPr>
        <b/>
        <sz val="11"/>
        <color theme="1"/>
        <rFont val="Arial"/>
        <family val="2"/>
      </rPr>
      <t xml:space="preserve">10. </t>
    </r>
    <r>
      <rPr>
        <sz val="11"/>
        <color theme="1"/>
        <rFont val="Arial"/>
        <family val="2"/>
      </rPr>
      <t>Declaración de</t>
    </r>
    <r>
      <rPr>
        <b/>
        <sz val="11"/>
        <color theme="1"/>
        <rFont val="Arial"/>
        <family val="2"/>
      </rPr>
      <t xml:space="preserve"> otras ayudas</t>
    </r>
    <r>
      <rPr>
        <sz val="11"/>
        <color theme="1"/>
        <rFont val="Arial"/>
        <family val="2"/>
      </rPr>
      <t xml:space="preserve"> </t>
    </r>
    <r>
      <rPr>
        <u/>
        <sz val="11"/>
        <color theme="1"/>
        <rFont val="Arial"/>
        <family val="2"/>
      </rPr>
      <t>cumplimentada y firmada</t>
    </r>
    <r>
      <rPr>
        <sz val="11"/>
        <color theme="1"/>
        <rFont val="Arial"/>
        <family val="2"/>
      </rPr>
      <t xml:space="preserve">  (formato en </t>
    </r>
    <r>
      <rPr>
        <sz val="11"/>
        <color rgb="FFC00000"/>
        <rFont val="Arial"/>
        <family val="2"/>
      </rPr>
      <t>http://www.fundaciononce.es/es/pagina/emprendimiento-de-personas-con-discapacidad</t>
    </r>
    <r>
      <rPr>
        <sz val="11"/>
        <color theme="1"/>
        <rFont val="Arial"/>
        <family val="2"/>
      </rPr>
      <t>), adjuntando copia de las</t>
    </r>
    <r>
      <rPr>
        <b/>
        <sz val="11"/>
        <color theme="1"/>
        <rFont val="Arial"/>
        <family val="2"/>
      </rPr>
      <t xml:space="preserve"> resoluciones </t>
    </r>
    <r>
      <rPr>
        <sz val="11"/>
        <color theme="1"/>
        <rFont val="Arial"/>
        <family val="2"/>
      </rPr>
      <t xml:space="preserve">(o en su defecto </t>
    </r>
    <r>
      <rPr>
        <b/>
        <sz val="11"/>
        <color theme="1"/>
        <rFont val="Arial"/>
        <family val="2"/>
      </rPr>
      <t>solicitudes) de subvención</t>
    </r>
    <r>
      <rPr>
        <sz val="11"/>
        <color theme="1"/>
        <rFont val="Arial"/>
        <family val="2"/>
      </rPr>
      <t xml:space="preserve"> presentadas para cubrir el mismo objetivo ante la Administración Pública u otras entidades privadas.</t>
    </r>
  </si>
  <si>
    <r>
      <rPr>
        <b/>
        <sz val="11"/>
        <color theme="1"/>
        <rFont val="Arial"/>
        <family val="2"/>
      </rPr>
      <t xml:space="preserve">    10.1 Resoluciones </t>
    </r>
    <r>
      <rPr>
        <sz val="11"/>
        <color theme="1"/>
        <rFont val="Arial"/>
        <family val="2"/>
      </rPr>
      <t xml:space="preserve">(o en su defecto </t>
    </r>
    <r>
      <rPr>
        <b/>
        <sz val="11"/>
        <color theme="1"/>
        <rFont val="Arial"/>
        <family val="2"/>
      </rPr>
      <t xml:space="preserve">solicitudes) </t>
    </r>
    <r>
      <rPr>
        <sz val="11"/>
        <color theme="1"/>
        <rFont val="Arial"/>
        <family val="2"/>
      </rPr>
      <t xml:space="preserve">de </t>
    </r>
    <r>
      <rPr>
        <b/>
        <sz val="11"/>
        <color theme="1"/>
        <rFont val="Arial"/>
        <family val="2"/>
      </rPr>
      <t>otras ayudas / subvenciones</t>
    </r>
    <r>
      <rPr>
        <sz val="11"/>
        <color theme="1"/>
        <rFont val="Arial"/>
        <family val="2"/>
      </rPr>
      <t xml:space="preserve"> presentadas para cubrir el mismo objetivo ante la Administración Pública u otras entidades privadas.</t>
    </r>
  </si>
  <si>
    <r>
      <rPr>
        <b/>
        <sz val="11"/>
        <color theme="1"/>
        <rFont val="Arial"/>
        <family val="2"/>
      </rPr>
      <t>11. DECA:</t>
    </r>
    <r>
      <rPr>
        <sz val="11"/>
        <color theme="1"/>
        <rFont val="Arial"/>
        <family val="2"/>
      </rPr>
      <t xml:space="preserve"> documento con condiciones de las ayudas económicas a proyectos de emprendimiento, </t>
    </r>
    <r>
      <rPr>
        <u/>
        <sz val="11"/>
        <color theme="1"/>
        <rFont val="Arial"/>
        <family val="2"/>
      </rPr>
      <t>cumplimentado y firmado</t>
    </r>
    <r>
      <rPr>
        <sz val="11"/>
        <color theme="1"/>
        <rFont val="Arial"/>
        <family val="2"/>
      </rPr>
      <t xml:space="preserve">  (formato en </t>
    </r>
    <r>
      <rPr>
        <sz val="11"/>
        <color rgb="FFC00000"/>
        <rFont val="Arial"/>
        <family val="2"/>
      </rPr>
      <t>http://www.fundaciononce.es/es/pagina/emprendimiento-de-personas-con-discapacidad</t>
    </r>
    <r>
      <rPr>
        <sz val="11"/>
        <color theme="1"/>
        <rFont val="Arial"/>
        <family val="2"/>
      </rPr>
      <t>).</t>
    </r>
  </si>
  <si>
    <t>12.  Plan de empresa</t>
  </si>
  <si>
    <r>
      <t>13.  Financiación:</t>
    </r>
    <r>
      <rPr>
        <sz val="11"/>
        <color theme="1"/>
        <rFont val="Arial"/>
        <family val="2"/>
      </rPr>
      <t xml:space="preserve"> copia de </t>
    </r>
    <r>
      <rPr>
        <b/>
        <sz val="11"/>
        <color theme="1"/>
        <rFont val="Arial"/>
        <family val="2"/>
      </rPr>
      <t>escritura de préstamos, créditos, disposición de liquidez, resoluciones de otras ayudas,</t>
    </r>
    <r>
      <rPr>
        <sz val="11"/>
        <color theme="1"/>
        <rFont val="Arial"/>
        <family val="2"/>
      </rPr>
      <t xml:space="preserve"> etc., o si fuese el caso </t>
    </r>
    <r>
      <rPr>
        <b/>
        <sz val="11"/>
        <color theme="1"/>
        <rFont val="Arial"/>
        <family val="2"/>
      </rPr>
      <t xml:space="preserve">declaración de fondos propios </t>
    </r>
    <r>
      <rPr>
        <sz val="11"/>
        <rFont val="Arial"/>
        <family val="2"/>
      </rPr>
      <t xml:space="preserve">(formato en </t>
    </r>
    <r>
      <rPr>
        <sz val="11"/>
        <color rgb="FFC00000"/>
        <rFont val="Arial"/>
        <family val="2"/>
      </rPr>
      <t>http://www.fundaciononce.es/es/pagina/emprendimiento-de-personas-con-discapacidad</t>
    </r>
    <r>
      <rPr>
        <sz val="11"/>
        <rFont val="Arial"/>
        <family val="2"/>
      </rPr>
      <t>)</t>
    </r>
    <r>
      <rPr>
        <b/>
        <sz val="11"/>
        <rFont val="Arial"/>
        <family val="2"/>
      </rPr>
      <t xml:space="preserve">  </t>
    </r>
  </si>
  <si>
    <r>
      <t xml:space="preserve">14. </t>
    </r>
    <r>
      <rPr>
        <sz val="11"/>
        <color theme="1"/>
        <rFont val="Arial"/>
        <family val="2"/>
      </rPr>
      <t xml:space="preserve"> En caso de necesitar un</t>
    </r>
    <r>
      <rPr>
        <b/>
        <sz val="11"/>
        <color theme="1"/>
        <rFont val="Arial"/>
        <family val="2"/>
      </rPr>
      <t xml:space="preserve"> local </t>
    </r>
    <r>
      <rPr>
        <sz val="11"/>
        <color theme="1"/>
        <rFont val="Arial"/>
        <family val="2"/>
      </rPr>
      <t xml:space="preserve">para desarrollar la actividad, </t>
    </r>
    <r>
      <rPr>
        <b/>
        <sz val="11"/>
        <color theme="1"/>
        <rFont val="Arial"/>
        <family val="2"/>
      </rPr>
      <t xml:space="preserve">contrato de alquiler, compra, traspaso, etc. 
</t>
    </r>
  </si>
  <si>
    <r>
      <t xml:space="preserve">15. </t>
    </r>
    <r>
      <rPr>
        <sz val="11"/>
        <color theme="1"/>
        <rFont val="Arial"/>
        <family val="2"/>
      </rPr>
      <t xml:space="preserve"> En caso de ser </t>
    </r>
    <r>
      <rPr>
        <b/>
        <sz val="11"/>
        <color theme="1"/>
        <rFont val="Arial"/>
        <family val="2"/>
      </rPr>
      <t>franquicia,</t>
    </r>
    <r>
      <rPr>
        <sz val="11"/>
        <color theme="1"/>
        <rFont val="Arial"/>
        <family val="2"/>
      </rPr>
      <t xml:space="preserve"> contrato firmado coon el franquiciador o evidencia del comienzo de su negociación</t>
    </r>
  </si>
  <si>
    <r>
      <rPr>
        <b/>
        <sz val="11"/>
        <color theme="1"/>
        <rFont val="Arial"/>
        <family val="2"/>
      </rPr>
      <t>16. Licencias</t>
    </r>
    <r>
      <rPr>
        <sz val="11"/>
        <color theme="1"/>
        <rFont val="Arial"/>
        <family val="2"/>
      </rPr>
      <t xml:space="preserve">: si procede, copia de </t>
    </r>
    <r>
      <rPr>
        <b/>
        <sz val="11"/>
        <color theme="1"/>
        <rFont val="Arial"/>
        <family val="2"/>
      </rPr>
      <t>licencia de apertura y/o concesión administrativa</t>
    </r>
    <r>
      <rPr>
        <sz val="11"/>
        <color theme="1"/>
        <rFont val="Arial"/>
        <family val="2"/>
      </rPr>
      <t xml:space="preserve"> para comenzar la actividad. En el caso de estancos, quioscos de prensa, flores o similar, copia de la </t>
    </r>
    <r>
      <rPr>
        <b/>
        <sz val="11"/>
        <color theme="1"/>
        <rFont val="Arial"/>
        <family val="2"/>
      </rPr>
      <t xml:space="preserve">licencia municipal de ocupación de la vía pública </t>
    </r>
    <r>
      <rPr>
        <sz val="11"/>
        <color theme="1"/>
        <rFont val="Arial"/>
        <family val="2"/>
      </rPr>
      <t>o cualquier otra necesaria para la actividad</t>
    </r>
  </si>
  <si>
    <r>
      <rPr>
        <b/>
        <sz val="11"/>
        <color theme="1"/>
        <rFont val="Arial"/>
        <family val="2"/>
      </rPr>
      <t>17.</t>
    </r>
    <r>
      <rPr>
        <sz val="11"/>
        <color theme="1"/>
        <rFont val="Arial"/>
        <family val="2"/>
      </rPr>
      <t xml:space="preserve">  En caso de constituirse como </t>
    </r>
    <r>
      <rPr>
        <b/>
        <sz val="11"/>
        <color theme="1"/>
        <rFont val="Arial"/>
        <family val="2"/>
      </rPr>
      <t>sociedad</t>
    </r>
    <r>
      <rPr>
        <sz val="11"/>
        <color theme="1"/>
        <rFont val="Arial"/>
        <family val="2"/>
      </rPr>
      <t xml:space="preserve">, </t>
    </r>
    <r>
      <rPr>
        <b/>
        <sz val="11"/>
        <color theme="1"/>
        <rFont val="Arial"/>
        <family val="2"/>
      </rPr>
      <t>CIF</t>
    </r>
    <r>
      <rPr>
        <sz val="11"/>
        <color theme="1"/>
        <rFont val="Arial"/>
        <family val="2"/>
      </rPr>
      <t xml:space="preserve"> y</t>
    </r>
    <r>
      <rPr>
        <b/>
        <sz val="11"/>
        <color theme="1"/>
        <rFont val="Arial"/>
        <family val="2"/>
      </rPr>
      <t xml:space="preserve"> escritura de constitución</t>
    </r>
    <r>
      <rPr>
        <sz val="11"/>
        <color theme="1"/>
        <rFont val="Arial"/>
        <family val="2"/>
      </rPr>
      <t xml:space="preserve"> de ésta. Si procede, </t>
    </r>
    <r>
      <rPr>
        <b/>
        <sz val="11"/>
        <color theme="1"/>
        <rFont val="Arial"/>
        <family val="2"/>
      </rPr>
      <t>Estatutos</t>
    </r>
    <r>
      <rPr>
        <sz val="11"/>
        <color theme="1"/>
        <rFont val="Arial"/>
        <family val="2"/>
      </rPr>
      <t xml:space="preserve"> y </t>
    </r>
    <r>
      <rPr>
        <b/>
        <sz val="11"/>
        <color theme="1"/>
        <rFont val="Arial"/>
        <family val="2"/>
      </rPr>
      <t>poderes del Representante legal.</t>
    </r>
  </si>
  <si>
    <r>
      <t xml:space="preserve">FORMULARIO SOLICITUD DE AYUDA ECONÓMICA
</t>
    </r>
    <r>
      <rPr>
        <b/>
        <sz val="11"/>
        <color indexed="9"/>
        <rFont val="Arial"/>
        <family val="2"/>
      </rPr>
      <t>Convocatoria Emprendimiento Jóvenes con Discapacidad POEJ - Año 2017</t>
    </r>
  </si>
  <si>
    <t xml:space="preserve">¿Cumple en el momento de presentar su solicitud, los requisitos exigidos por el Sistema de Garantía Juvenil? </t>
  </si>
  <si>
    <r>
      <rPr>
        <b/>
        <u/>
        <sz val="10"/>
        <color rgb="FFC00000"/>
        <rFont val="Arial"/>
        <family val="2"/>
      </rPr>
      <t>INSTRUCCIONES</t>
    </r>
    <r>
      <rPr>
        <u/>
        <sz val="10"/>
        <color rgb="FFC00000"/>
        <rFont val="Arial"/>
        <family val="2"/>
      </rPr>
      <t>:</t>
    </r>
    <r>
      <rPr>
        <sz val="10"/>
        <color rgb="FFC00000"/>
        <rFont val="Arial"/>
        <family val="2"/>
      </rPr>
      <t xml:space="preserve"> 
Debe responder TODAS las cuestiones de este formulario, ya sea escogiendo la opción correspondiente en la lista desplegable que aparece al situarse en las casillas de respuesta  (pinche en la flecha que encuentra en la parte derecha de esa casilla) o escribiendo en los cuadros de texto (recuerde que puede modificar el texto que ha escrito, pulsando la tecla de función "F2".  Para un nuevo párrafo, puede hacerlo pulsando a la vez las teclas "Alt"+"Enter". 
Está prohibido añadir o eliminar filas y/o columnas. Debe de mantener el formato según está.
Se valorará positivamente la aportación de información clara y relevante. En todo caso se deberá justificar la falta de información en las últimas páginas de este formulario.
Para cualquier duda, puede ponerse en contacto con el Departamento de Proyectos de Fundación ONCE, a través del correo electrónico: ayudasemprendimientojoven2017@fundaciononce.es, o en el teléfono 91 506 88 88.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</si>
</sst>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0%"/>
    <numFmt numFmtId="165" formatCode="#,##0.00\ &quot;€&quot;"/>
  </numFmts>
  <fonts count="68" x14ac:knownFonts="1">
    <font>
      <sz val="12"/>
      <name val="Times New Roman"/>
      <family val="1"/>
    </font>
    <font>
      <sz val="10"/>
      <name val="Arial"/>
      <family val="2"/>
    </font>
    <font>
      <b/>
      <sz val="12"/>
      <name val="Arial"/>
      <family val="2"/>
    </font>
    <font>
      <b/>
      <sz val="14"/>
      <name val="Arial"/>
      <family val="2"/>
    </font>
    <font>
      <u/>
      <sz val="10.199999999999999"/>
      <color indexed="12"/>
      <name val="Times New Roman"/>
      <family val="1"/>
    </font>
    <font>
      <b/>
      <sz val="10"/>
      <name val="Arial"/>
      <family val="2"/>
    </font>
    <font>
      <sz val="12"/>
      <name val="Arial"/>
      <family val="2"/>
    </font>
    <font>
      <b/>
      <sz val="18"/>
      <name val="Arial"/>
      <family val="2"/>
    </font>
    <font>
      <b/>
      <sz val="11"/>
      <name val="Arial"/>
      <family val="2"/>
    </font>
    <font>
      <sz val="8"/>
      <name val="Arial"/>
      <family val="2"/>
    </font>
    <font>
      <sz val="12"/>
      <name val="Arial Narrow"/>
      <family val="2"/>
    </font>
    <font>
      <sz val="9"/>
      <color indexed="81"/>
      <name val="Tahoma"/>
      <family val="2"/>
    </font>
    <font>
      <b/>
      <sz val="9"/>
      <color indexed="81"/>
      <name val="Tahoma"/>
      <family val="2"/>
    </font>
    <font>
      <sz val="12"/>
      <color theme="1"/>
      <name val="Arial"/>
      <family val="2"/>
    </font>
    <font>
      <sz val="11"/>
      <color theme="1"/>
      <name val="Arial"/>
      <family val="2"/>
    </font>
    <font>
      <b/>
      <sz val="12"/>
      <color theme="0"/>
      <name val="Arial"/>
      <family val="2"/>
    </font>
    <font>
      <sz val="11"/>
      <color rgb="FF444444"/>
      <name val="Arial"/>
      <family val="2"/>
    </font>
    <font>
      <b/>
      <sz val="12"/>
      <color theme="4"/>
      <name val="Arial"/>
      <family val="2"/>
    </font>
    <font>
      <b/>
      <sz val="15"/>
      <color theme="0"/>
      <name val="Arial"/>
      <family val="2"/>
    </font>
    <font>
      <u/>
      <sz val="10.199999999999999"/>
      <name val="Arial"/>
      <family val="2"/>
    </font>
    <font>
      <sz val="10"/>
      <color theme="1"/>
      <name val="Arial"/>
      <family val="2"/>
    </font>
    <font>
      <b/>
      <sz val="14"/>
      <color theme="0"/>
      <name val="Arial"/>
      <family val="2"/>
    </font>
    <font>
      <b/>
      <sz val="12"/>
      <color theme="1"/>
      <name val="Arial"/>
      <family val="2"/>
    </font>
    <font>
      <b/>
      <sz val="11"/>
      <color theme="5" tint="-0.249977111117893"/>
      <name val="Arial"/>
      <family val="2"/>
    </font>
    <font>
      <sz val="11"/>
      <name val="Arial"/>
      <family val="2"/>
    </font>
    <font>
      <b/>
      <sz val="11"/>
      <color theme="0"/>
      <name val="Arial"/>
      <family val="2"/>
    </font>
    <font>
      <b/>
      <sz val="11"/>
      <color theme="1"/>
      <name val="Arial"/>
      <family val="2"/>
    </font>
    <font>
      <b/>
      <sz val="14"/>
      <color theme="1"/>
      <name val="Arial"/>
      <family val="2"/>
    </font>
    <font>
      <sz val="10.199999999999999"/>
      <name val="Arial"/>
      <family val="2"/>
    </font>
    <font>
      <u/>
      <sz val="11"/>
      <name val="Arial"/>
      <family val="2"/>
    </font>
    <font>
      <sz val="14"/>
      <color theme="1"/>
      <name val="Arial"/>
      <family val="2"/>
    </font>
    <font>
      <b/>
      <sz val="10"/>
      <color theme="0"/>
      <name val="Arial"/>
      <family val="2"/>
    </font>
    <font>
      <u/>
      <sz val="11"/>
      <color theme="1"/>
      <name val="Arial"/>
      <family val="2"/>
    </font>
    <font>
      <b/>
      <u/>
      <sz val="14"/>
      <name val="Arial"/>
      <family val="2"/>
    </font>
    <font>
      <b/>
      <sz val="12"/>
      <name val="Times New Roman"/>
      <family val="1"/>
    </font>
    <font>
      <sz val="11"/>
      <name val="Times New Roman"/>
      <family val="1"/>
    </font>
    <font>
      <sz val="16"/>
      <color theme="1"/>
      <name val="Arial"/>
      <family val="2"/>
    </font>
    <font>
      <b/>
      <sz val="11"/>
      <color rgb="FFFF0000"/>
      <name val="Arial"/>
      <family val="2"/>
    </font>
    <font>
      <u/>
      <sz val="11"/>
      <color indexed="12"/>
      <name val="Arial"/>
      <family val="2"/>
    </font>
    <font>
      <b/>
      <sz val="14"/>
      <color rgb="FF800000"/>
      <name val="Arial"/>
      <family val="2"/>
    </font>
    <font>
      <sz val="7"/>
      <color theme="1"/>
      <name val="Arial"/>
      <family val="2"/>
    </font>
    <font>
      <b/>
      <sz val="7"/>
      <color theme="1"/>
      <name val="Arial"/>
      <family val="2"/>
    </font>
    <font>
      <b/>
      <sz val="16"/>
      <name val="Arial"/>
      <family val="2"/>
    </font>
    <font>
      <b/>
      <sz val="11"/>
      <color theme="4"/>
      <name val="Arial"/>
      <family val="2"/>
    </font>
    <font>
      <u/>
      <sz val="9"/>
      <color indexed="81"/>
      <name val="Tahoma"/>
      <family val="2"/>
    </font>
    <font>
      <sz val="10"/>
      <color rgb="FFC00000"/>
      <name val="Arial"/>
      <family val="2"/>
    </font>
    <font>
      <u/>
      <sz val="10"/>
      <color rgb="FFC00000"/>
      <name val="Arial"/>
      <family val="2"/>
    </font>
    <font>
      <sz val="10"/>
      <color rgb="FFC00000"/>
      <name val="Times New Roman"/>
      <family val="1"/>
    </font>
    <font>
      <b/>
      <u/>
      <sz val="10"/>
      <color rgb="FFC00000"/>
      <name val="Arial"/>
      <family val="2"/>
    </font>
    <font>
      <sz val="9"/>
      <name val="Arial"/>
      <family val="2"/>
    </font>
    <font>
      <sz val="9"/>
      <name val="Times New Roman"/>
      <family val="1"/>
    </font>
    <font>
      <sz val="9"/>
      <color theme="1"/>
      <name val="Arial"/>
      <family val="2"/>
    </font>
    <font>
      <b/>
      <sz val="10"/>
      <color theme="1"/>
      <name val="Arial"/>
      <family val="2"/>
    </font>
    <font>
      <sz val="10"/>
      <name val="Times New Roman"/>
      <family val="1"/>
    </font>
    <font>
      <u/>
      <sz val="10"/>
      <name val="Arial"/>
      <family val="2"/>
    </font>
    <font>
      <b/>
      <sz val="9"/>
      <color theme="0"/>
      <name val="Arial"/>
      <family val="2"/>
    </font>
    <font>
      <sz val="12"/>
      <color theme="1"/>
      <name val="Arial Narrow"/>
      <family val="2"/>
    </font>
    <font>
      <sz val="11"/>
      <color theme="1"/>
      <name val="Arial Narrow"/>
      <family val="2"/>
    </font>
    <font>
      <sz val="10"/>
      <color theme="1"/>
      <name val="Arial Narrow"/>
      <family val="2"/>
    </font>
    <font>
      <sz val="10"/>
      <name val="Arial Narrow"/>
      <family val="2"/>
    </font>
    <font>
      <b/>
      <sz val="12"/>
      <name val="Arial Narrow"/>
      <family val="2"/>
    </font>
    <font>
      <b/>
      <sz val="11"/>
      <color theme="1"/>
      <name val="Arial Narrow"/>
      <family val="2"/>
    </font>
    <font>
      <b/>
      <sz val="11"/>
      <name val="Arial Narrow"/>
      <family val="2"/>
    </font>
    <font>
      <b/>
      <sz val="9"/>
      <color theme="0"/>
      <name val="Arial Narrow"/>
      <family val="2"/>
    </font>
    <font>
      <b/>
      <sz val="14"/>
      <color indexed="9"/>
      <name val="Arial"/>
      <family val="2"/>
    </font>
    <font>
      <b/>
      <sz val="11"/>
      <color indexed="9"/>
      <name val="Arial"/>
      <family val="2"/>
    </font>
    <font>
      <sz val="11"/>
      <color rgb="FFC00000"/>
      <name val="Arial"/>
      <family val="2"/>
    </font>
    <font>
      <sz val="8"/>
      <color theme="1"/>
      <name val="Arial"/>
      <family val="2"/>
    </font>
  </fonts>
  <fills count="9">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7EAE9"/>
        <bgColor indexed="64"/>
      </patternFill>
    </fill>
  </fills>
  <borders count="3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dashed">
        <color auto="1"/>
      </bottom>
      <diagonal/>
    </border>
    <border>
      <left/>
      <right/>
      <top style="dashed">
        <color auto="1"/>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right/>
      <top style="medium">
        <color indexed="64"/>
      </top>
      <bottom style="thin">
        <color indexed="64"/>
      </bottom>
      <diagonal/>
    </border>
  </borders>
  <cellStyleXfs count="2">
    <xf numFmtId="0" fontId="0" fillId="0" borderId="0" applyProtection="0"/>
    <xf numFmtId="0" fontId="4" fillId="0" borderId="0" applyNumberFormat="0" applyFill="0" applyBorder="0" applyAlignment="0" applyProtection="0">
      <alignment vertical="top"/>
      <protection locked="0"/>
    </xf>
  </cellStyleXfs>
  <cellXfs count="428">
    <xf numFmtId="0" fontId="0" fillId="0" borderId="0" xfId="0"/>
    <xf numFmtId="14" fontId="14" fillId="6" borderId="2" xfId="0" applyNumberFormat="1" applyFont="1" applyFill="1" applyBorder="1" applyAlignment="1" applyProtection="1">
      <alignment horizontal="left" vertical="center" wrapText="1"/>
      <protection locked="0"/>
    </xf>
    <xf numFmtId="0" fontId="26" fillId="4" borderId="0" xfId="0" applyFont="1" applyFill="1" applyBorder="1" applyAlignment="1" applyProtection="1">
      <alignment horizontal="right" vertical="center" wrapText="1"/>
    </xf>
    <xf numFmtId="0" fontId="14" fillId="6" borderId="2" xfId="0" applyFont="1" applyFill="1" applyBorder="1" applyAlignment="1" applyProtection="1">
      <alignment horizontal="left" wrapText="1"/>
      <protection locked="0"/>
    </xf>
    <xf numFmtId="0" fontId="14" fillId="6" borderId="6" xfId="0" applyFont="1" applyFill="1" applyBorder="1" applyAlignment="1" applyProtection="1">
      <alignment horizontal="left" wrapText="1"/>
      <protection locked="0"/>
    </xf>
    <xf numFmtId="8" fontId="13" fillId="6" borderId="2" xfId="0" applyNumberFormat="1" applyFont="1" applyFill="1" applyBorder="1" applyAlignment="1" applyProtection="1">
      <alignment horizontal="center" vertical="center" wrapText="1"/>
      <protection locked="0"/>
    </xf>
    <xf numFmtId="0" fontId="14" fillId="6" borderId="2" xfId="0" applyFont="1" applyFill="1" applyBorder="1" applyAlignment="1" applyProtection="1">
      <alignment horizontal="left" vertical="center" wrapText="1"/>
      <protection locked="0"/>
    </xf>
    <xf numFmtId="164" fontId="14" fillId="6" borderId="2" xfId="0" applyNumberFormat="1" applyFont="1" applyFill="1" applyBorder="1" applyAlignment="1" applyProtection="1">
      <alignment horizontal="center" vertical="center" wrapText="1"/>
      <protection locked="0"/>
    </xf>
    <xf numFmtId="14" fontId="14" fillId="6" borderId="2" xfId="0" applyNumberFormat="1" applyFont="1" applyFill="1" applyBorder="1" applyAlignment="1" applyProtection="1">
      <alignment horizontal="center" vertical="center" wrapText="1"/>
      <protection locked="0"/>
    </xf>
    <xf numFmtId="8" fontId="13" fillId="0" borderId="0" xfId="0" applyNumberFormat="1" applyFont="1" applyFill="1" applyBorder="1" applyAlignment="1" applyProtection="1">
      <alignment horizontal="center" vertical="center" wrapText="1"/>
      <protection locked="0"/>
    </xf>
    <xf numFmtId="10" fontId="14" fillId="6" borderId="2" xfId="0" applyNumberFormat="1" applyFont="1" applyFill="1" applyBorder="1" applyAlignment="1" applyProtection="1">
      <alignment horizontal="center" vertical="center" wrapText="1"/>
      <protection locked="0"/>
    </xf>
    <xf numFmtId="0" fontId="14" fillId="6" borderId="2" xfId="0" applyFont="1" applyFill="1" applyBorder="1" applyAlignment="1" applyProtection="1">
      <alignment horizontal="left" vertical="center"/>
      <protection locked="0"/>
    </xf>
    <xf numFmtId="8" fontId="56" fillId="6" borderId="2" xfId="0" applyNumberFormat="1" applyFont="1" applyFill="1" applyBorder="1" applyAlignment="1" applyProtection="1">
      <alignment horizontal="center" vertical="center" wrapText="1"/>
      <protection locked="0"/>
    </xf>
    <xf numFmtId="8" fontId="57" fillId="6" borderId="2" xfId="0" applyNumberFormat="1" applyFont="1" applyFill="1" applyBorder="1" applyAlignment="1" applyProtection="1">
      <alignment horizontal="center" vertical="center" wrapText="1"/>
      <protection locked="0"/>
    </xf>
    <xf numFmtId="8" fontId="58" fillId="6" borderId="2" xfId="0" applyNumberFormat="1" applyFont="1" applyFill="1" applyBorder="1" applyAlignment="1" applyProtection="1">
      <alignment horizontal="left" vertical="center"/>
      <protection locked="0"/>
    </xf>
    <xf numFmtId="0" fontId="13" fillId="7" borderId="2" xfId="0" applyFont="1" applyFill="1" applyBorder="1" applyAlignment="1" applyProtection="1">
      <alignment horizontal="center" vertical="center" wrapText="1"/>
      <protection locked="0"/>
    </xf>
    <xf numFmtId="0" fontId="22" fillId="4" borderId="0" xfId="0" applyFont="1" applyFill="1" applyBorder="1" applyAlignment="1" applyProtection="1">
      <alignment horizontal="right" vertical="center" wrapText="1"/>
    </xf>
    <xf numFmtId="0" fontId="26" fillId="0" borderId="0" xfId="0" applyFont="1" applyFill="1" applyBorder="1" applyAlignment="1" applyProtection="1">
      <alignment horizontal="right" vertical="center" wrapText="1"/>
    </xf>
    <xf numFmtId="0" fontId="22" fillId="4" borderId="0" xfId="0" applyFont="1" applyFill="1" applyBorder="1" applyAlignment="1" applyProtection="1">
      <alignment horizontal="left" vertical="center" wrapText="1"/>
    </xf>
    <xf numFmtId="0" fontId="22" fillId="0" borderId="0" xfId="0" applyFont="1" applyFill="1" applyBorder="1" applyAlignment="1" applyProtection="1">
      <alignment horizontal="right" vertical="center" wrapText="1"/>
    </xf>
    <xf numFmtId="0" fontId="14" fillId="0" borderId="0" xfId="0" applyFont="1" applyProtection="1"/>
    <xf numFmtId="0" fontId="24" fillId="0" borderId="0" xfId="0" applyFont="1" applyAlignment="1" applyProtection="1">
      <alignment horizontal="right" vertical="center"/>
    </xf>
    <xf numFmtId="0" fontId="0" fillId="0" borderId="0" xfId="0" applyAlignment="1" applyProtection="1"/>
    <xf numFmtId="0" fontId="0" fillId="0" borderId="14" xfId="0" applyBorder="1" applyAlignment="1" applyProtection="1">
      <alignment wrapText="1"/>
    </xf>
    <xf numFmtId="0" fontId="24" fillId="4" borderId="0" xfId="0" applyFont="1" applyFill="1" applyAlignment="1" applyProtection="1">
      <alignment horizontal="right" wrapText="1"/>
    </xf>
    <xf numFmtId="0" fontId="0" fillId="0" borderId="0" xfId="0" applyBorder="1" applyAlignment="1" applyProtection="1"/>
    <xf numFmtId="0" fontId="63" fillId="5" borderId="2" xfId="0" applyFont="1" applyFill="1" applyBorder="1" applyAlignment="1" applyProtection="1">
      <alignment horizontal="center" vertical="center" wrapText="1"/>
    </xf>
    <xf numFmtId="0" fontId="55"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26" fillId="0" borderId="0" xfId="0" applyFont="1" applyBorder="1" applyAlignment="1" applyProtection="1"/>
    <xf numFmtId="0" fontId="14" fillId="0" borderId="0" xfId="0" applyFont="1" applyBorder="1" applyAlignment="1" applyProtection="1"/>
    <xf numFmtId="0" fontId="6" fillId="4" borderId="0" xfId="0" applyFont="1" applyFill="1" applyAlignment="1" applyProtection="1"/>
    <xf numFmtId="0" fontId="24" fillId="0" borderId="0" xfId="0" applyFont="1" applyBorder="1" applyAlignment="1" applyProtection="1">
      <alignment horizontal="right" vertical="center" wrapText="1"/>
    </xf>
    <xf numFmtId="0" fontId="14" fillId="0" borderId="0" xfId="0" applyFont="1" applyBorder="1" applyAlignment="1" applyProtection="1">
      <alignment vertical="center" wrapText="1"/>
    </xf>
    <xf numFmtId="0" fontId="25" fillId="5" borderId="2" xfId="0" applyFont="1" applyFill="1" applyBorder="1" applyAlignment="1" applyProtection="1">
      <alignment horizontal="center" vertical="center"/>
    </xf>
    <xf numFmtId="0" fontId="8" fillId="0" borderId="0" xfId="0" applyFont="1" applyAlignment="1" applyProtection="1">
      <alignment horizontal="right" wrapText="1"/>
    </xf>
    <xf numFmtId="0" fontId="6" fillId="0" borderId="0" xfId="0" applyFont="1" applyAlignment="1" applyProtection="1">
      <alignment horizontal="left" vertical="top" wrapText="1"/>
    </xf>
    <xf numFmtId="0" fontId="14" fillId="0" borderId="0" xfId="0" applyFont="1" applyProtection="1">
      <protection locked="0"/>
    </xf>
    <xf numFmtId="0" fontId="14" fillId="0" borderId="0" xfId="0" applyFont="1" applyAlignment="1" applyProtection="1">
      <protection locked="0"/>
    </xf>
    <xf numFmtId="0" fontId="21" fillId="4" borderId="0" xfId="0" applyFont="1" applyFill="1" applyBorder="1" applyAlignment="1" applyProtection="1">
      <alignment horizontal="center" vertical="center"/>
      <protection locked="0"/>
    </xf>
    <xf numFmtId="0" fontId="14" fillId="4" borderId="0" xfId="0" applyFont="1" applyFill="1" applyBorder="1" applyProtection="1">
      <protection locked="0"/>
    </xf>
    <xf numFmtId="0" fontId="14" fillId="0" borderId="0" xfId="0" applyFont="1" applyBorder="1" applyAlignment="1" applyProtection="1">
      <protection locked="0"/>
    </xf>
    <xf numFmtId="0" fontId="14" fillId="0" borderId="0" xfId="0" applyFont="1" applyBorder="1" applyProtection="1">
      <protection locked="0"/>
    </xf>
    <xf numFmtId="0" fontId="43" fillId="0" borderId="0" xfId="0" applyFont="1" applyBorder="1" applyProtection="1">
      <protection locked="0"/>
    </xf>
    <xf numFmtId="0" fontId="24" fillId="0" borderId="0" xfId="0" applyFont="1" applyAlignment="1" applyProtection="1">
      <alignment wrapText="1"/>
      <protection locked="0"/>
    </xf>
    <xf numFmtId="0" fontId="14" fillId="0" borderId="0" xfId="0" applyFont="1" applyFill="1" applyAlignment="1" applyProtection="1">
      <protection locked="0"/>
    </xf>
    <xf numFmtId="0" fontId="24" fillId="0" borderId="0" xfId="0" applyFont="1" applyFill="1" applyAlignment="1" applyProtection="1">
      <alignment wrapText="1"/>
      <protection locked="0"/>
    </xf>
    <xf numFmtId="0" fontId="14" fillId="0" borderId="0" xfId="0" applyFont="1" applyFill="1" applyProtection="1">
      <protection locked="0"/>
    </xf>
    <xf numFmtId="0" fontId="8" fillId="0" borderId="0" xfId="0" applyFont="1" applyAlignment="1" applyProtection="1">
      <alignment vertical="top" wrapText="1"/>
      <protection locked="0"/>
    </xf>
    <xf numFmtId="0" fontId="14" fillId="0" borderId="0" xfId="0" applyFont="1" applyFill="1" applyBorder="1" applyAlignment="1" applyProtection="1">
      <protection locked="0"/>
    </xf>
    <xf numFmtId="0" fontId="24" fillId="0" borderId="0" xfId="0" applyFont="1" applyFill="1" applyBorder="1" applyAlignment="1" applyProtection="1">
      <alignment wrapText="1"/>
      <protection locked="0"/>
    </xf>
    <xf numFmtId="0" fontId="14" fillId="0" borderId="0" xfId="0" applyFont="1" applyFill="1" applyBorder="1" applyProtection="1">
      <protection locked="0"/>
    </xf>
    <xf numFmtId="0" fontId="43" fillId="0" borderId="0" xfId="0" applyFont="1" applyProtection="1">
      <protection locked="0"/>
    </xf>
    <xf numFmtId="0" fontId="6" fillId="0" borderId="0" xfId="0" applyFont="1" applyAlignment="1" applyProtection="1">
      <protection locked="0"/>
    </xf>
    <xf numFmtId="0" fontId="8" fillId="0" borderId="0" xfId="0" applyFont="1" applyAlignment="1" applyProtection="1">
      <protection locked="0"/>
    </xf>
    <xf numFmtId="0" fontId="37" fillId="0" borderId="0" xfId="0" applyFont="1" applyProtection="1">
      <protection locked="0"/>
    </xf>
    <xf numFmtId="10" fontId="14" fillId="6" borderId="2" xfId="0" applyNumberFormat="1" applyFont="1" applyFill="1" applyBorder="1" applyAlignment="1" applyProtection="1">
      <alignment horizontal="center"/>
      <protection locked="0"/>
    </xf>
    <xf numFmtId="0" fontId="24" fillId="6" borderId="2" xfId="0" applyFont="1" applyFill="1" applyBorder="1" applyAlignment="1" applyProtection="1">
      <alignment horizontal="center" vertical="top"/>
      <protection locked="0"/>
    </xf>
    <xf numFmtId="0" fontId="24" fillId="6" borderId="2" xfId="0" applyFont="1" applyFill="1" applyBorder="1" applyAlignment="1" applyProtection="1">
      <alignment horizontal="left"/>
      <protection locked="0"/>
    </xf>
    <xf numFmtId="10" fontId="57" fillId="6" borderId="2" xfId="0" applyNumberFormat="1" applyFont="1" applyFill="1" applyBorder="1" applyAlignment="1" applyProtection="1">
      <alignment horizontal="left"/>
      <protection locked="0"/>
    </xf>
    <xf numFmtId="0" fontId="24" fillId="6" borderId="2" xfId="0" applyFont="1" applyFill="1" applyBorder="1" applyAlignment="1" applyProtection="1">
      <alignment horizontal="left" vertical="top"/>
      <protection locked="0"/>
    </xf>
    <xf numFmtId="0" fontId="24" fillId="6" borderId="2" xfId="0" applyFont="1" applyFill="1" applyBorder="1" applyAlignment="1" applyProtection="1">
      <alignment horizontal="center"/>
      <protection locked="0"/>
    </xf>
    <xf numFmtId="0" fontId="14" fillId="4" borderId="0" xfId="0" applyFont="1" applyFill="1" applyAlignment="1" applyProtection="1">
      <protection locked="0"/>
    </xf>
    <xf numFmtId="0" fontId="14" fillId="4" borderId="0" xfId="0" applyFont="1" applyFill="1" applyProtection="1">
      <protection locked="0"/>
    </xf>
    <xf numFmtId="0" fontId="59" fillId="6" borderId="2" xfId="0" applyFont="1" applyFill="1" applyBorder="1" applyAlignment="1" applyProtection="1">
      <alignment horizontal="left" vertical="center"/>
      <protection locked="0"/>
    </xf>
    <xf numFmtId="14" fontId="14" fillId="6" borderId="2" xfId="0" applyNumberFormat="1"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6" fillId="0" borderId="0" xfId="0" applyFont="1" applyBorder="1" applyAlignment="1" applyProtection="1">
      <protection locked="0"/>
    </xf>
    <xf numFmtId="0" fontId="6" fillId="4" borderId="0" xfId="0" applyFont="1" applyFill="1" applyAlignment="1" applyProtection="1">
      <protection locked="0"/>
    </xf>
    <xf numFmtId="0" fontId="17" fillId="0" borderId="0" xfId="0" applyFont="1" applyAlignment="1" applyProtection="1">
      <protection locked="0"/>
    </xf>
    <xf numFmtId="0" fontId="24" fillId="6" borderId="2" xfId="0" applyFont="1" applyFill="1" applyBorder="1" applyAlignment="1" applyProtection="1">
      <alignment horizontal="center" vertical="center" shrinkToFit="1"/>
      <protection locked="0"/>
    </xf>
    <xf numFmtId="0" fontId="8" fillId="0" borderId="0" xfId="0" applyFont="1" applyFill="1" applyAlignment="1" applyProtection="1">
      <alignment horizontal="right" wrapText="1"/>
      <protection locked="0"/>
    </xf>
    <xf numFmtId="0" fontId="2" fillId="0" borderId="0" xfId="0" applyFont="1" applyFill="1" applyAlignment="1" applyProtection="1">
      <alignment horizontal="right" wrapText="1"/>
      <protection locked="0"/>
    </xf>
    <xf numFmtId="0" fontId="6" fillId="0" borderId="0" xfId="0" applyFont="1" applyFill="1" applyAlignment="1" applyProtection="1">
      <alignment horizontal="right" wrapText="1"/>
      <protection locked="0"/>
    </xf>
    <xf numFmtId="0" fontId="6" fillId="0" borderId="0" xfId="0" applyFont="1" applyAlignment="1" applyProtection="1">
      <alignment wrapText="1"/>
      <protection locked="0"/>
    </xf>
    <xf numFmtId="0" fontId="6" fillId="0" borderId="0" xfId="0" applyFont="1" applyAlignment="1" applyProtection="1">
      <alignment horizontal="left" vertical="top" wrapText="1"/>
      <protection locked="0"/>
    </xf>
    <xf numFmtId="0" fontId="15" fillId="2" borderId="0" xfId="0" applyFont="1" applyFill="1" applyAlignment="1" applyProtection="1">
      <protection locked="0"/>
    </xf>
    <xf numFmtId="0" fontId="6" fillId="0" borderId="0" xfId="0" applyFont="1" applyProtection="1">
      <protection locked="0"/>
    </xf>
    <xf numFmtId="0" fontId="19" fillId="0" borderId="0" xfId="1" applyFont="1" applyAlignment="1" applyProtection="1">
      <alignment horizontal="left"/>
      <protection locked="0"/>
    </xf>
    <xf numFmtId="0" fontId="9" fillId="0" borderId="0" xfId="0" applyFont="1" applyAlignment="1" applyProtection="1">
      <alignment horizontal="left"/>
      <protection locked="0"/>
    </xf>
    <xf numFmtId="0" fontId="16" fillId="0" borderId="0" xfId="0" applyFont="1" applyAlignment="1" applyProtection="1">
      <protection locked="0"/>
    </xf>
    <xf numFmtId="0" fontId="18" fillId="3" borderId="0" xfId="0" applyFont="1" applyFill="1" applyAlignment="1" applyProtection="1">
      <protection locked="0"/>
    </xf>
    <xf numFmtId="8" fontId="56" fillId="6" borderId="2" xfId="0" applyNumberFormat="1" applyFont="1" applyFill="1" applyBorder="1" applyAlignment="1" applyProtection="1">
      <alignment horizontal="center" vertical="center" wrapText="1"/>
    </xf>
    <xf numFmtId="8" fontId="6" fillId="6" borderId="2" xfId="0" applyNumberFormat="1" applyFont="1" applyFill="1" applyBorder="1" applyAlignment="1" applyProtection="1">
      <alignment horizontal="center"/>
    </xf>
    <xf numFmtId="0" fontId="24" fillId="4" borderId="14" xfId="0" applyFont="1" applyFill="1" applyBorder="1" applyAlignment="1" applyProtection="1">
      <alignment wrapText="1"/>
    </xf>
    <xf numFmtId="0" fontId="6" fillId="0" borderId="0" xfId="0" applyFont="1" applyAlignment="1" applyProtection="1">
      <alignment wrapText="1"/>
    </xf>
    <xf numFmtId="0" fontId="0" fillId="0" borderId="14" xfId="0" applyBorder="1" applyAlignment="1" applyProtection="1">
      <alignment wrapText="1"/>
    </xf>
    <xf numFmtId="0" fontId="0" fillId="0" borderId="0" xfId="0" applyAlignment="1" applyProtection="1">
      <alignment wrapText="1"/>
    </xf>
    <xf numFmtId="0" fontId="24" fillId="0" borderId="0" xfId="0" applyFont="1" applyAlignment="1" applyProtection="1">
      <alignment wrapText="1"/>
    </xf>
    <xf numFmtId="0" fontId="6" fillId="0" borderId="32" xfId="0" applyFont="1" applyBorder="1" applyAlignment="1" applyProtection="1"/>
    <xf numFmtId="0" fontId="0" fillId="0" borderId="32" xfId="0" applyBorder="1" applyAlignment="1" applyProtection="1"/>
    <xf numFmtId="0" fontId="0" fillId="0" borderId="14" xfId="0" applyBorder="1" applyAlignment="1" applyProtection="1">
      <alignment horizontal="right"/>
    </xf>
    <xf numFmtId="0" fontId="0" fillId="0" borderId="13" xfId="0" applyBorder="1" applyAlignment="1" applyProtection="1">
      <alignment horizontal="right"/>
    </xf>
    <xf numFmtId="0" fontId="6" fillId="0" borderId="14" xfId="0" applyFont="1" applyBorder="1" applyAlignment="1" applyProtection="1"/>
    <xf numFmtId="0" fontId="0" fillId="0" borderId="0" xfId="0" applyAlignment="1" applyProtection="1"/>
    <xf numFmtId="0" fontId="14" fillId="0" borderId="0" xfId="0" applyFont="1" applyBorder="1" applyAlignment="1" applyProtection="1"/>
    <xf numFmtId="0" fontId="26" fillId="4" borderId="11" xfId="0" applyFont="1" applyFill="1" applyBorder="1" applyAlignment="1" applyProtection="1">
      <alignment horizontal="left" wrapText="1"/>
    </xf>
    <xf numFmtId="0" fontId="0" fillId="0" borderId="11" xfId="0" applyBorder="1" applyAlignment="1" applyProtection="1"/>
    <xf numFmtId="0" fontId="6" fillId="4" borderId="25" xfId="0" applyFont="1" applyFill="1" applyBorder="1" applyAlignment="1" applyProtection="1"/>
    <xf numFmtId="0" fontId="6" fillId="0" borderId="25" xfId="0" applyFont="1" applyBorder="1" applyAlignment="1" applyProtection="1"/>
    <xf numFmtId="0" fontId="0" fillId="0" borderId="25" xfId="0" applyBorder="1" applyAlignment="1" applyProtection="1"/>
    <xf numFmtId="0" fontId="8" fillId="0" borderId="3" xfId="0" applyFont="1" applyBorder="1" applyAlignment="1" applyProtection="1"/>
    <xf numFmtId="0" fontId="0" fillId="0" borderId="3" xfId="0" applyBorder="1" applyAlignment="1" applyProtection="1"/>
    <xf numFmtId="0" fontId="24" fillId="0" borderId="14" xfId="0" applyFont="1" applyBorder="1" applyAlignment="1" applyProtection="1">
      <alignment wrapText="1"/>
    </xf>
    <xf numFmtId="0" fontId="24" fillId="0" borderId="11" xfId="0" applyFont="1" applyBorder="1" applyAlignment="1" applyProtection="1">
      <alignment wrapText="1"/>
    </xf>
    <xf numFmtId="0" fontId="0" fillId="0" borderId="11" xfId="0" applyBorder="1" applyAlignment="1" applyProtection="1">
      <alignment wrapText="1"/>
    </xf>
    <xf numFmtId="0" fontId="8" fillId="0" borderId="0" xfId="0" applyFont="1" applyFill="1" applyAlignment="1" applyProtection="1">
      <alignment horizontal="right" wrapText="1"/>
    </xf>
    <xf numFmtId="0" fontId="45" fillId="0" borderId="0" xfId="0" applyFont="1" applyAlignment="1" applyProtection="1">
      <alignment horizontal="left" vertical="top" wrapText="1"/>
    </xf>
    <xf numFmtId="0" fontId="47" fillId="0" borderId="0" xfId="0" applyFont="1" applyAlignment="1" applyProtection="1">
      <alignment horizontal="left" vertical="top" wrapText="1"/>
    </xf>
    <xf numFmtId="0" fontId="6" fillId="0" borderId="0" xfId="0" applyFont="1" applyBorder="1" applyAlignment="1" applyProtection="1"/>
    <xf numFmtId="0" fontId="0" fillId="0" borderId="0" xfId="0" applyBorder="1" applyAlignment="1" applyProtection="1"/>
    <xf numFmtId="0" fontId="26" fillId="0" borderId="10" xfId="0" applyFont="1" applyFill="1" applyBorder="1" applyAlignment="1" applyProtection="1">
      <alignment horizontal="left" vertical="top" wrapText="1"/>
    </xf>
    <xf numFmtId="0" fontId="0" fillId="0" borderId="10" xfId="0" applyFont="1" applyBorder="1" applyAlignment="1" applyProtection="1">
      <alignment horizontal="left" vertical="top" wrapText="1"/>
    </xf>
    <xf numFmtId="0" fontId="14" fillId="0" borderId="11" xfId="0" applyFont="1" applyFill="1" applyBorder="1" applyAlignment="1" applyProtection="1">
      <alignment horizontal="left" vertical="top" wrapText="1"/>
    </xf>
    <xf numFmtId="0" fontId="0" fillId="0" borderId="11" xfId="0" applyBorder="1" applyAlignment="1" applyProtection="1">
      <alignment horizontal="left" vertical="top" wrapText="1"/>
    </xf>
    <xf numFmtId="0" fontId="14" fillId="0" borderId="10" xfId="0" applyFont="1" applyFill="1" applyBorder="1" applyAlignment="1" applyProtection="1">
      <alignment horizontal="left" vertical="top" wrapText="1"/>
    </xf>
    <xf numFmtId="0" fontId="14" fillId="6" borderId="7" xfId="0" applyFont="1" applyFill="1" applyBorder="1" applyAlignment="1" applyProtection="1">
      <alignment horizontal="left" vertical="top" wrapText="1"/>
      <protection locked="0"/>
    </xf>
    <xf numFmtId="0" fontId="14" fillId="6" borderId="3" xfId="0" applyFont="1" applyFill="1" applyBorder="1" applyAlignment="1" applyProtection="1">
      <alignment horizontal="left" vertical="top" wrapText="1"/>
      <protection locked="0"/>
    </xf>
    <xf numFmtId="0" fontId="14" fillId="6" borderId="1" xfId="0" applyFont="1" applyFill="1" applyBorder="1" applyAlignment="1" applyProtection="1">
      <alignment horizontal="left" vertical="top" wrapText="1"/>
      <protection locked="0"/>
    </xf>
    <xf numFmtId="0" fontId="8" fillId="4" borderId="0" xfId="0" applyFont="1" applyFill="1" applyBorder="1" applyAlignment="1" applyProtection="1">
      <alignment vertical="top" wrapText="1"/>
    </xf>
    <xf numFmtId="0" fontId="8" fillId="0" borderId="16" xfId="0" applyFont="1" applyBorder="1" applyAlignment="1" applyProtection="1"/>
    <xf numFmtId="0" fontId="8" fillId="0" borderId="10" xfId="0" applyFont="1" applyBorder="1" applyAlignment="1" applyProtection="1">
      <alignment wrapText="1"/>
    </xf>
    <xf numFmtId="0" fontId="14" fillId="6" borderId="7" xfId="0" applyFont="1" applyFill="1" applyBorder="1" applyAlignment="1" applyProtection="1">
      <alignment horizontal="left" vertical="center"/>
      <protection locked="0"/>
    </xf>
    <xf numFmtId="0" fontId="14" fillId="6" borderId="3" xfId="0" applyFont="1" applyFill="1" applyBorder="1" applyAlignment="1" applyProtection="1">
      <alignment horizontal="left" vertical="center"/>
      <protection locked="0"/>
    </xf>
    <xf numFmtId="0" fontId="0" fillId="0" borderId="1" xfId="0" applyBorder="1" applyAlignment="1" applyProtection="1">
      <alignment vertical="center"/>
      <protection locked="0"/>
    </xf>
    <xf numFmtId="0" fontId="26" fillId="0" borderId="0" xfId="0" applyFont="1" applyFill="1" applyBorder="1" applyAlignment="1" applyProtection="1">
      <alignment horizontal="right" vertical="center" wrapText="1"/>
    </xf>
    <xf numFmtId="0" fontId="14" fillId="6" borderId="7" xfId="0" applyFont="1" applyFill="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0" xfId="0" applyFont="1" applyBorder="1" applyAlignment="1" applyProtection="1">
      <alignment wrapText="1"/>
    </xf>
    <xf numFmtId="0" fontId="22" fillId="0" borderId="0"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8" fillId="0" borderId="0" xfId="0" applyFont="1" applyBorder="1" applyAlignment="1" applyProtection="1">
      <alignment horizontal="right" vertical="top" wrapText="1"/>
    </xf>
    <xf numFmtId="0" fontId="24" fillId="0" borderId="0" xfId="0" applyFont="1" applyBorder="1" applyAlignment="1" applyProtection="1"/>
    <xf numFmtId="0" fontId="24" fillId="0" borderId="11" xfId="0" applyFont="1" applyBorder="1" applyAlignment="1" applyProtection="1"/>
    <xf numFmtId="0" fontId="3" fillId="0" borderId="15" xfId="0" applyFont="1" applyBorder="1" applyAlignment="1" applyProtection="1"/>
    <xf numFmtId="0" fontId="8" fillId="0" borderId="0" xfId="0" applyFont="1" applyAlignment="1" applyProtection="1"/>
    <xf numFmtId="0" fontId="6" fillId="0" borderId="0" xfId="0" applyFont="1" applyAlignment="1" applyProtection="1"/>
    <xf numFmtId="0" fontId="24" fillId="0" borderId="3" xfId="0" applyFont="1" applyBorder="1" applyAlignment="1" applyProtection="1">
      <protection locked="0"/>
    </xf>
    <xf numFmtId="0" fontId="24" fillId="0" borderId="1" xfId="0" applyFont="1" applyBorder="1" applyAlignment="1" applyProtection="1">
      <protection locked="0"/>
    </xf>
    <xf numFmtId="0" fontId="8" fillId="0" borderId="0" xfId="0" applyFont="1" applyAlignment="1" applyProtection="1">
      <alignment horizontal="right"/>
    </xf>
    <xf numFmtId="0" fontId="8" fillId="0" borderId="0" xfId="0" applyFont="1" applyBorder="1" applyAlignment="1" applyProtection="1">
      <alignment horizontal="right"/>
    </xf>
    <xf numFmtId="0" fontId="6" fillId="0" borderId="13" xfId="0" applyFont="1" applyBorder="1" applyAlignment="1" applyProtection="1"/>
    <xf numFmtId="0" fontId="13" fillId="4" borderId="0" xfId="0" applyFont="1" applyFill="1" applyBorder="1" applyAlignment="1" applyProtection="1">
      <alignment horizontal="left" vertical="center" wrapText="1"/>
    </xf>
    <xf numFmtId="0" fontId="22" fillId="0" borderId="0" xfId="0" applyFont="1" applyFill="1" applyBorder="1" applyAlignment="1" applyProtection="1">
      <alignment horizontal="right" vertical="center" wrapText="1"/>
    </xf>
    <xf numFmtId="0" fontId="22" fillId="0" borderId="13"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0" fillId="0" borderId="3" xfId="0" applyBorder="1" applyAlignment="1" applyProtection="1">
      <alignment wrapText="1"/>
      <protection locked="0"/>
    </xf>
    <xf numFmtId="0" fontId="0" fillId="0" borderId="1" xfId="0" applyBorder="1" applyAlignment="1" applyProtection="1">
      <protection locked="0"/>
    </xf>
    <xf numFmtId="0" fontId="8" fillId="0" borderId="0" xfId="0" applyFont="1" applyAlignment="1" applyProtection="1">
      <protection locked="0"/>
    </xf>
    <xf numFmtId="0" fontId="6" fillId="0" borderId="0" xfId="0" applyFont="1" applyAlignment="1" applyProtection="1">
      <protection locked="0"/>
    </xf>
    <xf numFmtId="0" fontId="14" fillId="6" borderId="3"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6" fillId="0" borderId="11" xfId="0" applyFont="1" applyBorder="1" applyAlignment="1" applyProtection="1"/>
    <xf numFmtId="0" fontId="24" fillId="4" borderId="12" xfId="0" applyFont="1" applyFill="1" applyBorder="1" applyAlignment="1" applyProtection="1">
      <alignment wrapText="1"/>
    </xf>
    <xf numFmtId="0" fontId="24" fillId="4" borderId="10" xfId="0" applyFont="1" applyFill="1" applyBorder="1" applyAlignment="1" applyProtection="1">
      <alignment wrapText="1"/>
    </xf>
    <xf numFmtId="0" fontId="24" fillId="0" borderId="13" xfId="0" applyFont="1" applyBorder="1" applyAlignment="1" applyProtection="1">
      <alignment wrapText="1"/>
    </xf>
    <xf numFmtId="0" fontId="24" fillId="0" borderId="1" xfId="0" applyFont="1" applyBorder="1" applyAlignment="1" applyProtection="1">
      <alignment vertical="top" wrapText="1"/>
      <protection locked="0"/>
    </xf>
    <xf numFmtId="0" fontId="0" fillId="0" borderId="14" xfId="0" applyBorder="1" applyAlignment="1" applyProtection="1"/>
    <xf numFmtId="0" fontId="14" fillId="0" borderId="14" xfId="0" applyFont="1" applyBorder="1" applyAlignment="1" applyProtection="1"/>
    <xf numFmtId="0" fontId="6" fillId="6" borderId="3" xfId="0" applyFont="1" applyFill="1" applyBorder="1" applyAlignment="1" applyProtection="1">
      <alignment horizontal="left" vertical="center" wrapText="1"/>
      <protection locked="0"/>
    </xf>
    <xf numFmtId="0" fontId="6" fillId="6" borderId="1" xfId="0" applyFont="1" applyFill="1" applyBorder="1" applyAlignment="1" applyProtection="1">
      <protection locked="0"/>
    </xf>
    <xf numFmtId="0" fontId="24" fillId="0" borderId="0" xfId="0" applyFont="1" applyAlignment="1" applyProtection="1">
      <alignment vertical="top" wrapText="1"/>
    </xf>
    <xf numFmtId="0" fontId="24" fillId="0" borderId="13" xfId="0" applyFont="1" applyBorder="1" applyAlignment="1" applyProtection="1">
      <alignment vertical="top" wrapText="1"/>
    </xf>
    <xf numFmtId="0" fontId="8" fillId="0" borderId="0" xfId="0" applyFont="1" applyBorder="1" applyAlignment="1" applyProtection="1">
      <alignment horizontal="right" vertical="center" wrapText="1"/>
    </xf>
    <xf numFmtId="0" fontId="0" fillId="0" borderId="0" xfId="0" applyAlignment="1" applyProtection="1">
      <alignment horizontal="right" vertical="center" wrapText="1"/>
    </xf>
    <xf numFmtId="0" fontId="26" fillId="0" borderId="0" xfId="0" applyFont="1" applyFill="1" applyBorder="1" applyAlignment="1" applyProtection="1">
      <alignment horizontal="right" vertical="center"/>
    </xf>
    <xf numFmtId="0" fontId="6" fillId="0" borderId="0" xfId="0" applyFont="1" applyAlignment="1" applyProtection="1">
      <alignment horizontal="right" vertical="center"/>
    </xf>
    <xf numFmtId="0" fontId="6" fillId="0" borderId="13" xfId="0" applyFont="1" applyBorder="1" applyAlignment="1" applyProtection="1">
      <alignment horizontal="right" vertical="center"/>
    </xf>
    <xf numFmtId="0" fontId="24" fillId="6" borderId="2" xfId="0" applyFont="1" applyFill="1" applyBorder="1" applyAlignment="1" applyProtection="1">
      <alignment horizontal="center" vertical="top"/>
      <protection locked="0"/>
    </xf>
    <xf numFmtId="0" fontId="6" fillId="6" borderId="2" xfId="0" applyFont="1" applyFill="1" applyBorder="1" applyAlignment="1" applyProtection="1">
      <alignment horizontal="center" vertical="top"/>
      <protection locked="0"/>
    </xf>
    <xf numFmtId="0" fontId="24" fillId="6" borderId="2" xfId="0" applyFont="1" applyFill="1" applyBorder="1" applyAlignment="1" applyProtection="1">
      <alignment horizontal="center" vertical="top" wrapText="1"/>
      <protection locked="0"/>
    </xf>
    <xf numFmtId="0" fontId="35" fillId="0" borderId="3" xfId="0" applyFont="1" applyBorder="1" applyAlignment="1" applyProtection="1">
      <alignment vertical="center" wrapText="1"/>
      <protection locked="0"/>
    </xf>
    <xf numFmtId="0" fontId="35" fillId="0" borderId="1" xfId="0" applyFont="1" applyBorder="1" applyAlignment="1" applyProtection="1">
      <alignment vertical="center" wrapText="1"/>
      <protection locked="0"/>
    </xf>
    <xf numFmtId="0" fontId="24" fillId="0" borderId="11" xfId="0" applyFont="1" applyBorder="1" applyAlignment="1" applyProtection="1">
      <alignment vertical="top" wrapText="1"/>
      <protection locked="0"/>
    </xf>
    <xf numFmtId="0" fontId="6" fillId="0" borderId="11" xfId="0" applyFont="1" applyBorder="1" applyAlignment="1" applyProtection="1">
      <protection locked="0"/>
    </xf>
    <xf numFmtId="0" fontId="6" fillId="0" borderId="14" xfId="0" applyFont="1" applyBorder="1" applyAlignment="1" applyProtection="1">
      <alignment wrapText="1"/>
    </xf>
    <xf numFmtId="0" fontId="3" fillId="0" borderId="16" xfId="0" applyFont="1" applyBorder="1" applyAlignment="1" applyProtection="1">
      <alignment wrapText="1"/>
    </xf>
    <xf numFmtId="0" fontId="0" fillId="0" borderId="16" xfId="0" applyBorder="1" applyAlignment="1" applyProtection="1">
      <alignment wrapText="1"/>
    </xf>
    <xf numFmtId="0" fontId="26" fillId="4" borderId="0" xfId="0" applyFont="1" applyFill="1" applyBorder="1" applyAlignment="1" applyProtection="1">
      <alignment horizontal="left" wrapText="1"/>
    </xf>
    <xf numFmtId="165" fontId="14" fillId="6" borderId="7" xfId="0" applyNumberFormat="1" applyFont="1" applyFill="1" applyBorder="1" applyAlignment="1" applyProtection="1">
      <alignment horizontal="left" wrapText="1"/>
      <protection locked="0"/>
    </xf>
    <xf numFmtId="165" fontId="14" fillId="6" borderId="3" xfId="0" applyNumberFormat="1" applyFont="1" applyFill="1" applyBorder="1" applyAlignment="1" applyProtection="1">
      <alignment horizontal="left" wrapText="1"/>
      <protection locked="0"/>
    </xf>
    <xf numFmtId="0" fontId="24" fillId="0" borderId="1" xfId="0" applyFont="1" applyBorder="1" applyAlignment="1" applyProtection="1">
      <alignment wrapText="1"/>
      <protection locked="0"/>
    </xf>
    <xf numFmtId="0" fontId="35" fillId="0" borderId="3" xfId="0" applyFont="1" applyBorder="1" applyAlignment="1" applyProtection="1">
      <alignment wrapText="1"/>
      <protection locked="0"/>
    </xf>
    <xf numFmtId="0" fontId="0" fillId="0" borderId="3" xfId="0" applyBorder="1" applyAlignment="1" applyProtection="1">
      <protection locked="0"/>
    </xf>
    <xf numFmtId="0" fontId="28" fillId="6" borderId="7" xfId="1" applyFont="1" applyFill="1" applyBorder="1" applyAlignment="1" applyProtection="1">
      <alignment horizontal="left" vertical="center" wrapText="1"/>
      <protection locked="0"/>
    </xf>
    <xf numFmtId="0" fontId="28" fillId="6" borderId="3" xfId="1" applyFont="1" applyFill="1" applyBorder="1" applyAlignment="1" applyProtection="1">
      <alignment horizontal="left" vertical="center" wrapText="1"/>
      <protection locked="0"/>
    </xf>
    <xf numFmtId="0" fontId="28" fillId="6" borderId="1" xfId="1" applyFont="1" applyFill="1" applyBorder="1" applyAlignment="1" applyProtection="1">
      <alignment horizontal="left" vertical="center" wrapText="1"/>
      <protection locked="0"/>
    </xf>
    <xf numFmtId="0" fontId="24" fillId="6" borderId="7"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0" fillId="6" borderId="3" xfId="0" applyFill="1" applyBorder="1" applyAlignment="1" applyProtection="1">
      <alignment horizontal="left" wrapText="1"/>
      <protection locked="0"/>
    </xf>
    <xf numFmtId="0" fontId="0" fillId="6" borderId="1" xfId="0" applyFill="1" applyBorder="1" applyAlignment="1" applyProtection="1">
      <alignment horizontal="left" wrapText="1"/>
      <protection locked="0"/>
    </xf>
    <xf numFmtId="0" fontId="26" fillId="0" borderId="0" xfId="0" applyFont="1" applyAlignment="1" applyProtection="1">
      <alignment horizontal="right"/>
    </xf>
    <xf numFmtId="0" fontId="8" fillId="0" borderId="0" xfId="0" applyFont="1" applyAlignment="1" applyProtection="1">
      <alignment horizontal="right" vertical="top" wrapText="1"/>
    </xf>
    <xf numFmtId="0" fontId="6" fillId="0" borderId="0" xfId="0" applyFont="1" applyAlignment="1" applyProtection="1">
      <alignment horizontal="right" wrapText="1"/>
    </xf>
    <xf numFmtId="0" fontId="6" fillId="0" borderId="0" xfId="0" applyFont="1" applyBorder="1" applyAlignment="1" applyProtection="1">
      <alignment horizontal="right" wrapText="1"/>
    </xf>
    <xf numFmtId="0" fontId="6" fillId="0" borderId="13" xfId="0" applyFont="1" applyBorder="1" applyAlignment="1" applyProtection="1">
      <alignment horizontal="right" wrapText="1"/>
    </xf>
    <xf numFmtId="0" fontId="24" fillId="6" borderId="2" xfId="0" applyFont="1" applyFill="1" applyBorder="1" applyAlignment="1" applyProtection="1">
      <alignment horizontal="left" vertical="top" wrapText="1"/>
      <protection locked="0"/>
    </xf>
    <xf numFmtId="0" fontId="26" fillId="0" borderId="0" xfId="0" applyFont="1" applyBorder="1" applyAlignment="1" applyProtection="1">
      <alignment horizontal="right"/>
    </xf>
    <xf numFmtId="0" fontId="0" fillId="0" borderId="13" xfId="0" applyBorder="1" applyAlignment="1" applyProtection="1"/>
    <xf numFmtId="0" fontId="24" fillId="6" borderId="7" xfId="0" applyFont="1" applyFill="1" applyBorder="1" applyAlignment="1" applyProtection="1">
      <alignment horizontal="left" vertical="top"/>
      <protection locked="0"/>
    </xf>
    <xf numFmtId="0" fontId="6" fillId="6" borderId="1" xfId="0" applyFont="1" applyFill="1" applyBorder="1" applyAlignment="1" applyProtection="1">
      <alignment horizontal="left" vertical="top"/>
      <protection locked="0"/>
    </xf>
    <xf numFmtId="0" fontId="3" fillId="0" borderId="0" xfId="0" applyFont="1" applyBorder="1" applyAlignment="1" applyProtection="1">
      <alignment wrapText="1"/>
    </xf>
    <xf numFmtId="0" fontId="26" fillId="0" borderId="14" xfId="0" applyFont="1" applyFill="1" applyBorder="1" applyAlignment="1" applyProtection="1">
      <alignment horizontal="right" vertical="center" wrapText="1"/>
    </xf>
    <xf numFmtId="0" fontId="0" fillId="0" borderId="0" xfId="0" applyAlignment="1" applyProtection="1">
      <alignment vertical="center" wrapText="1"/>
    </xf>
    <xf numFmtId="0" fontId="3" fillId="0" borderId="9" xfId="0" applyFont="1" applyBorder="1" applyAlignment="1" applyProtection="1"/>
    <xf numFmtId="0" fontId="30" fillId="0" borderId="9" xfId="0" applyFont="1" applyBorder="1" applyAlignment="1" applyProtection="1"/>
    <xf numFmtId="0" fontId="6" fillId="0" borderId="0" xfId="0" applyFont="1" applyBorder="1" applyAlignment="1" applyProtection="1">
      <alignment horizontal="right"/>
    </xf>
    <xf numFmtId="0" fontId="26" fillId="4" borderId="0" xfId="0" applyFont="1" applyFill="1" applyAlignment="1" applyProtection="1">
      <alignment horizontal="left" vertical="center" wrapText="1"/>
    </xf>
    <xf numFmtId="0" fontId="0" fillId="0" borderId="0" xfId="0" applyAlignment="1" applyProtection="1">
      <alignment horizontal="left" vertical="center" wrapText="1"/>
    </xf>
    <xf numFmtId="0" fontId="31" fillId="5" borderId="14"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13" xfId="0" applyBorder="1" applyAlignment="1" applyProtection="1">
      <alignment wrapText="1"/>
    </xf>
    <xf numFmtId="0" fontId="1" fillId="0" borderId="11" xfId="0" applyFont="1" applyBorder="1" applyAlignment="1" applyProtection="1"/>
    <xf numFmtId="0" fontId="35" fillId="0" borderId="11" xfId="0" applyFont="1" applyBorder="1" applyAlignment="1" applyProtection="1"/>
    <xf numFmtId="0" fontId="2" fillId="0" borderId="0" xfId="0" applyFont="1" applyAlignment="1" applyProtection="1">
      <alignment horizontal="right" vertical="center"/>
    </xf>
    <xf numFmtId="0" fontId="24" fillId="0" borderId="0" xfId="0" applyFont="1" applyBorder="1" applyAlignment="1" applyProtection="1">
      <alignment horizontal="right"/>
    </xf>
    <xf numFmtId="0" fontId="24" fillId="0" borderId="13" xfId="0" applyFont="1" applyBorder="1" applyAlignment="1" applyProtection="1">
      <alignment horizontal="right"/>
    </xf>
    <xf numFmtId="0" fontId="24" fillId="6" borderId="7" xfId="0" applyFont="1" applyFill="1" applyBorder="1" applyAlignment="1" applyProtection="1">
      <alignment horizontal="center" vertical="top"/>
      <protection locked="0"/>
    </xf>
    <xf numFmtId="0" fontId="6" fillId="6" borderId="3" xfId="0" applyFont="1" applyFill="1" applyBorder="1" applyAlignment="1" applyProtection="1">
      <alignment horizontal="center" vertical="top"/>
      <protection locked="0"/>
    </xf>
    <xf numFmtId="0" fontId="6" fillId="4" borderId="14" xfId="0" applyFont="1" applyFill="1" applyBorder="1" applyAlignment="1" applyProtection="1"/>
    <xf numFmtId="0" fontId="8" fillId="0" borderId="3" xfId="0" applyFont="1" applyBorder="1" applyAlignment="1" applyProtection="1">
      <alignment wrapText="1"/>
    </xf>
    <xf numFmtId="0" fontId="6" fillId="0" borderId="3" xfId="0" applyFont="1" applyBorder="1" applyAlignment="1" applyProtection="1">
      <alignment wrapText="1"/>
    </xf>
    <xf numFmtId="0" fontId="13" fillId="6" borderId="7" xfId="0" applyFont="1" applyFill="1" applyBorder="1" applyAlignment="1" applyProtection="1">
      <alignment horizontal="left" vertical="top" wrapText="1"/>
      <protection locked="0"/>
    </xf>
    <xf numFmtId="0" fontId="14" fillId="6" borderId="3" xfId="0" applyFont="1" applyFill="1" applyBorder="1" applyAlignment="1" applyProtection="1">
      <alignment vertical="top" wrapText="1"/>
      <protection locked="0"/>
    </xf>
    <xf numFmtId="0" fontId="14" fillId="6" borderId="1" xfId="0" applyFont="1" applyFill="1" applyBorder="1" applyAlignment="1" applyProtection="1">
      <alignment vertical="top" wrapText="1"/>
      <protection locked="0"/>
    </xf>
    <xf numFmtId="0" fontId="26" fillId="4" borderId="3" xfId="0" applyFont="1" applyFill="1" applyBorder="1" applyAlignment="1" applyProtection="1">
      <alignment horizontal="left" wrapText="1"/>
    </xf>
    <xf numFmtId="0" fontId="6" fillId="0" borderId="3" xfId="0" applyFont="1" applyBorder="1" applyAlignment="1" applyProtection="1"/>
    <xf numFmtId="0" fontId="0" fillId="0" borderId="0" xfId="0" applyAlignment="1" applyProtection="1">
      <alignment horizontal="right"/>
    </xf>
    <xf numFmtId="0" fontId="25" fillId="5" borderId="2"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25" fillId="5" borderId="7"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0" borderId="1" xfId="0" applyFont="1" applyBorder="1" applyAlignment="1" applyProtection="1"/>
    <xf numFmtId="0" fontId="14" fillId="8" borderId="7" xfId="0" applyFont="1" applyFill="1" applyBorder="1" applyAlignment="1" applyProtection="1">
      <alignment horizontal="left" vertical="top" wrapText="1"/>
      <protection locked="0"/>
    </xf>
    <xf numFmtId="0" fontId="14" fillId="8" borderId="3" xfId="0" applyFont="1" applyFill="1" applyBorder="1" applyAlignment="1" applyProtection="1">
      <alignment horizontal="left" vertical="top" wrapText="1"/>
      <protection locked="0"/>
    </xf>
    <xf numFmtId="0" fontId="24" fillId="0" borderId="3" xfId="0" applyFont="1" applyBorder="1" applyAlignment="1" applyProtection="1">
      <alignment vertical="top"/>
      <protection locked="0"/>
    </xf>
    <xf numFmtId="0" fontId="24" fillId="0" borderId="1" xfId="0" applyFont="1" applyBorder="1" applyAlignment="1" applyProtection="1">
      <alignment vertical="top"/>
      <protection locked="0"/>
    </xf>
    <xf numFmtId="0" fontId="26" fillId="0" borderId="0" xfId="0" applyFont="1" applyAlignment="1" applyProtection="1">
      <alignment horizontal="right" vertical="center"/>
    </xf>
    <xf numFmtId="0" fontId="20" fillId="6" borderId="7" xfId="0" applyFont="1" applyFill="1" applyBorder="1" applyAlignment="1" applyProtection="1">
      <alignment horizontal="left" vertical="center"/>
      <protection locked="0"/>
    </xf>
    <xf numFmtId="0" fontId="20" fillId="6" borderId="3" xfId="0" applyFont="1" applyFill="1" applyBorder="1" applyAlignment="1" applyProtection="1">
      <alignment horizontal="left" vertical="center"/>
      <protection locked="0"/>
    </xf>
    <xf numFmtId="0" fontId="20" fillId="6" borderId="1" xfId="0" applyFont="1" applyFill="1" applyBorder="1" applyAlignment="1" applyProtection="1">
      <alignment horizontal="left" vertical="center"/>
      <protection locked="0"/>
    </xf>
    <xf numFmtId="0" fontId="14" fillId="8" borderId="7" xfId="0" applyFont="1" applyFill="1" applyBorder="1" applyAlignment="1" applyProtection="1">
      <alignment horizontal="left" vertical="center" wrapText="1"/>
      <protection locked="0"/>
    </xf>
    <xf numFmtId="14" fontId="14" fillId="6" borderId="7" xfId="0" applyNumberFormat="1" applyFont="1" applyFill="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xf>
    <xf numFmtId="0" fontId="6" fillId="0" borderId="0" xfId="0" applyFont="1" applyAlignment="1" applyProtection="1">
      <alignment vertical="center" wrapText="1"/>
    </xf>
    <xf numFmtId="0" fontId="6" fillId="6" borderId="1" xfId="0" applyFont="1" applyFill="1" applyBorder="1" applyAlignment="1" applyProtection="1">
      <alignment vertical="center"/>
      <protection locked="0"/>
    </xf>
    <xf numFmtId="0" fontId="6" fillId="6" borderId="1" xfId="0" applyFont="1" applyFill="1" applyBorder="1" applyAlignment="1" applyProtection="1">
      <alignment horizontal="left" vertical="center" wrapText="1"/>
      <protection locked="0"/>
    </xf>
    <xf numFmtId="0" fontId="24" fillId="0" borderId="3" xfId="0" applyFont="1" applyBorder="1" applyAlignment="1" applyProtection="1">
      <alignment horizontal="left" wrapText="1"/>
    </xf>
    <xf numFmtId="0" fontId="24" fillId="0" borderId="3" xfId="0" applyFont="1" applyBorder="1" applyAlignment="1" applyProtection="1">
      <alignment horizontal="left"/>
    </xf>
    <xf numFmtId="0" fontId="24" fillId="0" borderId="0" xfId="0" applyFont="1" applyBorder="1" applyAlignment="1" applyProtection="1">
      <alignment horizontal="right" vertical="center" wrapText="1"/>
    </xf>
    <xf numFmtId="0" fontId="24" fillId="0" borderId="13" xfId="0" applyFont="1" applyBorder="1" applyAlignment="1" applyProtection="1">
      <alignment horizontal="right" vertical="center" wrapText="1"/>
    </xf>
    <xf numFmtId="0" fontId="14" fillId="6" borderId="1" xfId="0" applyFont="1" applyFill="1" applyBorder="1" applyAlignment="1" applyProtection="1">
      <alignment horizontal="left" vertical="center" wrapText="1"/>
      <protection locked="0"/>
    </xf>
    <xf numFmtId="0" fontId="6" fillId="0" borderId="10" xfId="0" applyFont="1" applyBorder="1" applyAlignment="1" applyProtection="1">
      <alignment wrapText="1"/>
    </xf>
    <xf numFmtId="0" fontId="24" fillId="8" borderId="3" xfId="0" applyFont="1" applyFill="1" applyBorder="1" applyAlignment="1" applyProtection="1">
      <alignment horizontal="left" vertical="center" wrapText="1"/>
      <protection locked="0"/>
    </xf>
    <xf numFmtId="0" fontId="24" fillId="8" borderId="3" xfId="0" applyFont="1" applyFill="1" applyBorder="1" applyAlignment="1" applyProtection="1">
      <protection locked="0"/>
    </xf>
    <xf numFmtId="0" fontId="8" fillId="0" borderId="0" xfId="0" applyFont="1" applyBorder="1" applyAlignment="1" applyProtection="1">
      <alignment vertical="center"/>
    </xf>
    <xf numFmtId="0" fontId="24" fillId="0" borderId="13" xfId="0" applyFont="1" applyBorder="1" applyAlignment="1" applyProtection="1">
      <alignment vertical="center"/>
    </xf>
    <xf numFmtId="0" fontId="14" fillId="8" borderId="7" xfId="0" applyFont="1" applyFill="1" applyBorder="1" applyAlignment="1" applyProtection="1">
      <alignment horizontal="left" vertical="center"/>
      <protection locked="0"/>
    </xf>
    <xf numFmtId="0" fontId="24" fillId="0" borderId="1" xfId="0" applyFont="1" applyBorder="1" applyAlignment="1" applyProtection="1">
      <alignment vertical="center"/>
      <protection locked="0"/>
    </xf>
    <xf numFmtId="0" fontId="2" fillId="0" borderId="10" xfId="0" applyFont="1" applyBorder="1" applyAlignment="1" applyProtection="1"/>
    <xf numFmtId="0" fontId="6" fillId="0" borderId="10" xfId="0" applyFont="1" applyBorder="1" applyAlignment="1" applyProtection="1"/>
    <xf numFmtId="0" fontId="8" fillId="0" borderId="10" xfId="0" applyFont="1" applyBorder="1" applyAlignment="1" applyProtection="1"/>
    <xf numFmtId="0" fontId="24" fillId="0" borderId="10" xfId="0" applyFont="1" applyBorder="1" applyAlignment="1" applyProtection="1"/>
    <xf numFmtId="0" fontId="56" fillId="8" borderId="7" xfId="0" applyFont="1" applyFill="1" applyBorder="1" applyAlignment="1" applyProtection="1">
      <alignment horizontal="left" vertical="top" wrapText="1" shrinkToFit="1"/>
      <protection locked="0"/>
    </xf>
    <xf numFmtId="0" fontId="10" fillId="0" borderId="3" xfId="0" applyFont="1" applyBorder="1" applyAlignment="1" applyProtection="1">
      <alignment vertical="top" wrapText="1" shrinkToFit="1"/>
      <protection locked="0"/>
    </xf>
    <xf numFmtId="0" fontId="10" fillId="0" borderId="1" xfId="0" applyFont="1" applyBorder="1" applyAlignment="1" applyProtection="1">
      <alignment vertical="top" wrapText="1" shrinkToFit="1"/>
      <protection locked="0"/>
    </xf>
    <xf numFmtId="0" fontId="24" fillId="0" borderId="12" xfId="0" applyFont="1" applyBorder="1" applyAlignment="1" applyProtection="1">
      <alignment horizontal="right" vertical="center" wrapText="1"/>
    </xf>
    <xf numFmtId="0" fontId="24" fillId="0" borderId="8" xfId="0" applyFont="1" applyBorder="1" applyAlignment="1" applyProtection="1">
      <alignment horizontal="right" vertical="center" wrapText="1"/>
    </xf>
    <xf numFmtId="0" fontId="6" fillId="0" borderId="0" xfId="0" applyFont="1" applyAlignment="1" applyProtection="1">
      <alignment horizontal="right"/>
    </xf>
    <xf numFmtId="0" fontId="6" fillId="0" borderId="13" xfId="0" applyFont="1" applyBorder="1" applyAlignment="1" applyProtection="1">
      <alignment horizontal="right"/>
    </xf>
    <xf numFmtId="0" fontId="25" fillId="5" borderId="7"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3" xfId="0" applyFont="1" applyBorder="1" applyAlignment="1" applyProtection="1"/>
    <xf numFmtId="0" fontId="24" fillId="8" borderId="3" xfId="0" applyFont="1" applyFill="1" applyBorder="1" applyAlignment="1" applyProtection="1">
      <alignment horizontal="left" vertical="top" wrapText="1"/>
      <protection locked="0"/>
    </xf>
    <xf numFmtId="0" fontId="24" fillId="8" borderId="3" xfId="0" applyFont="1" applyFill="1" applyBorder="1" applyAlignment="1" applyProtection="1">
      <alignment vertical="top"/>
      <protection locked="0"/>
    </xf>
    <xf numFmtId="0" fontId="15" fillId="5" borderId="29" xfId="0" applyFont="1" applyFill="1" applyBorder="1" applyAlignment="1" applyProtection="1">
      <alignment horizontal="center" vertical="center" wrapText="1"/>
    </xf>
    <xf numFmtId="0" fontId="15" fillId="5" borderId="30" xfId="0" applyFont="1" applyFill="1" applyBorder="1" applyAlignment="1" applyProtection="1">
      <alignment horizontal="center" vertical="center" wrapText="1"/>
    </xf>
    <xf numFmtId="49" fontId="24" fillId="8" borderId="26" xfId="0" applyNumberFormat="1" applyFont="1" applyFill="1" applyBorder="1" applyAlignment="1" applyProtection="1">
      <alignment horizontal="left" vertical="top" wrapText="1"/>
      <protection locked="0"/>
    </xf>
    <xf numFmtId="49" fontId="24" fillId="0" borderId="27" xfId="0" applyNumberFormat="1" applyFont="1" applyBorder="1" applyAlignment="1" applyProtection="1">
      <alignment horizontal="left" vertical="top"/>
      <protection locked="0"/>
    </xf>
    <xf numFmtId="49" fontId="24" fillId="0" borderId="28" xfId="0" applyNumberFormat="1" applyFont="1" applyBorder="1" applyAlignment="1" applyProtection="1">
      <alignment horizontal="left" vertical="top"/>
      <protection locked="0"/>
    </xf>
    <xf numFmtId="0" fontId="24" fillId="0" borderId="0" xfId="0" applyFont="1" applyAlignment="1" applyProtection="1"/>
    <xf numFmtId="0" fontId="24" fillId="0" borderId="10" xfId="0" applyFont="1" applyBorder="1" applyAlignment="1" applyProtection="1">
      <alignment wrapText="1"/>
    </xf>
    <xf numFmtId="0" fontId="24" fillId="0" borderId="14" xfId="0" applyFont="1" applyBorder="1" applyAlignment="1" applyProtection="1">
      <alignment horizontal="right" vertical="center" wrapText="1"/>
    </xf>
    <xf numFmtId="0" fontId="15" fillId="5" borderId="26" xfId="0" applyFont="1" applyFill="1" applyBorder="1" applyAlignment="1" applyProtection="1">
      <alignment horizontal="center" vertical="center" wrapText="1"/>
    </xf>
    <xf numFmtId="0" fontId="6" fillId="0" borderId="27" xfId="0" applyFont="1" applyBorder="1" applyAlignment="1" applyProtection="1"/>
    <xf numFmtId="0" fontId="6" fillId="0" borderId="28" xfId="0" applyFont="1" applyBorder="1" applyAlignment="1" applyProtection="1"/>
    <xf numFmtId="0" fontId="49" fillId="0" borderId="0" xfId="0" applyFont="1" applyBorder="1" applyAlignment="1" applyProtection="1">
      <alignment vertical="center" wrapText="1"/>
      <protection locked="0"/>
    </xf>
    <xf numFmtId="0" fontId="50" fillId="0" borderId="0" xfId="0" applyFont="1" applyAlignment="1" applyProtection="1">
      <alignment wrapText="1"/>
      <protection locked="0"/>
    </xf>
    <xf numFmtId="0" fontId="6" fillId="0" borderId="0" xfId="0" applyFont="1" applyAlignment="1" applyProtection="1">
      <alignment horizontal="left" vertical="top" wrapText="1"/>
    </xf>
    <xf numFmtId="0" fontId="14" fillId="0" borderId="0" xfId="0" applyFont="1" applyAlignment="1" applyProtection="1">
      <alignment horizontal="justify"/>
    </xf>
    <xf numFmtId="0" fontId="13" fillId="7" borderId="6"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24" fillId="7" borderId="6"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5" fillId="5" borderId="14" xfId="0" applyFont="1" applyFill="1" applyBorder="1" applyAlignment="1" applyProtection="1">
      <alignment horizontal="justify" vertical="center" wrapText="1"/>
    </xf>
    <xf numFmtId="0" fontId="15" fillId="5" borderId="0" xfId="0" applyFont="1" applyFill="1" applyAlignment="1" applyProtection="1">
      <alignment horizontal="justify" vertical="center" wrapText="1"/>
    </xf>
    <xf numFmtId="0" fontId="15" fillId="5" borderId="21" xfId="0" applyFont="1" applyFill="1" applyBorder="1" applyAlignment="1" applyProtection="1">
      <alignment horizontal="justify" vertical="center" wrapText="1"/>
    </xf>
    <xf numFmtId="0" fontId="14" fillId="0" borderId="0" xfId="0" applyFont="1" applyAlignment="1" applyProtection="1">
      <alignment horizontal="center"/>
    </xf>
    <xf numFmtId="0" fontId="24" fillId="6" borderId="7" xfId="0" applyFont="1" applyFill="1" applyBorder="1" applyAlignment="1" applyProtection="1">
      <alignment horizontal="center" vertical="center" shrinkToFit="1"/>
      <protection locked="0"/>
    </xf>
    <xf numFmtId="0" fontId="6" fillId="6" borderId="1" xfId="0" applyFont="1" applyFill="1" applyBorder="1" applyAlignment="1" applyProtection="1">
      <alignment horizontal="center" vertical="center" shrinkToFit="1"/>
      <protection locked="0"/>
    </xf>
    <xf numFmtId="0" fontId="14" fillId="0" borderId="23" xfId="0" applyFont="1" applyBorder="1" applyAlignment="1" applyProtection="1">
      <alignment horizontal="justify" vertical="top" wrapText="1"/>
    </xf>
    <xf numFmtId="0" fontId="14" fillId="0" borderId="16" xfId="0" applyFont="1" applyBorder="1" applyAlignment="1" applyProtection="1">
      <alignment horizontal="justify" vertical="top" wrapText="1"/>
    </xf>
    <xf numFmtId="0" fontId="14" fillId="0" borderId="20" xfId="0" applyFont="1" applyBorder="1" applyAlignment="1" applyProtection="1">
      <alignment horizontal="justify" vertical="top" wrapText="1"/>
    </xf>
    <xf numFmtId="0" fontId="14" fillId="0" borderId="23" xfId="0" applyFont="1" applyBorder="1" applyAlignment="1" applyProtection="1">
      <alignment vertical="top" wrapText="1"/>
    </xf>
    <xf numFmtId="0" fontId="14" fillId="0" borderId="16" xfId="0" applyFont="1" applyBorder="1" applyAlignment="1" applyProtection="1">
      <alignment vertical="top" wrapText="1"/>
    </xf>
    <xf numFmtId="0" fontId="14" fillId="0" borderId="20" xfId="0" applyFont="1" applyBorder="1" applyAlignment="1" applyProtection="1">
      <alignment vertical="top" wrapText="1"/>
    </xf>
    <xf numFmtId="0" fontId="8" fillId="0" borderId="0" xfId="0" applyFont="1" applyBorder="1" applyAlignment="1" applyProtection="1">
      <alignment horizontal="right" vertical="center"/>
    </xf>
    <xf numFmtId="0" fontId="35" fillId="0" borderId="0" xfId="0" applyFont="1" applyAlignment="1" applyProtection="1">
      <alignment vertical="center"/>
    </xf>
    <xf numFmtId="0" fontId="35" fillId="0" borderId="13" xfId="0" applyFont="1" applyBorder="1" applyAlignment="1" applyProtection="1">
      <alignment vertical="center"/>
    </xf>
    <xf numFmtId="0" fontId="24" fillId="6" borderId="7" xfId="0" applyFont="1" applyFill="1" applyBorder="1" applyAlignment="1" applyProtection="1">
      <alignment vertical="center" wrapText="1"/>
      <protection locked="0"/>
    </xf>
    <xf numFmtId="0" fontId="24" fillId="6" borderId="3" xfId="0" applyFont="1" applyFill="1" applyBorder="1" applyAlignment="1" applyProtection="1">
      <alignment vertical="center" wrapText="1"/>
      <protection locked="0"/>
    </xf>
    <xf numFmtId="0" fontId="24" fillId="6" borderId="1" xfId="0" applyFont="1" applyFill="1" applyBorder="1" applyAlignment="1" applyProtection="1">
      <alignment vertical="center" wrapText="1"/>
      <protection locked="0"/>
    </xf>
    <xf numFmtId="0" fontId="37" fillId="0" borderId="24"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14" fillId="0" borderId="17" xfId="0" applyFont="1" applyBorder="1" applyAlignment="1" applyProtection="1">
      <alignment horizontal="justify" vertical="center" wrapText="1"/>
    </xf>
    <xf numFmtId="0" fontId="14" fillId="0" borderId="18" xfId="0" applyFont="1" applyBorder="1" applyAlignment="1" applyProtection="1">
      <alignment horizontal="justify" vertical="center" wrapText="1"/>
    </xf>
    <xf numFmtId="0" fontId="14" fillId="0" borderId="19" xfId="0" applyFont="1" applyBorder="1" applyAlignment="1" applyProtection="1">
      <alignment horizontal="justify" vertical="center" wrapText="1"/>
    </xf>
    <xf numFmtId="0" fontId="15" fillId="5" borderId="27" xfId="0" applyFont="1" applyFill="1" applyBorder="1" applyAlignment="1" applyProtection="1">
      <alignment horizontal="center" vertical="center" wrapText="1"/>
    </xf>
    <xf numFmtId="49" fontId="24" fillId="8" borderId="27" xfId="0" applyNumberFormat="1" applyFont="1" applyFill="1" applyBorder="1" applyAlignment="1" applyProtection="1">
      <alignment horizontal="left" vertical="top" wrapText="1"/>
      <protection locked="0"/>
    </xf>
    <xf numFmtId="0" fontId="25" fillId="5" borderId="26" xfId="0" applyFont="1" applyFill="1" applyBorder="1" applyAlignment="1" applyProtection="1">
      <alignment horizontal="center" vertical="center" wrapText="1"/>
    </xf>
    <xf numFmtId="0" fontId="6" fillId="0" borderId="11" xfId="0" applyFont="1" applyBorder="1" applyAlignment="1" applyProtection="1">
      <alignment wrapText="1"/>
    </xf>
    <xf numFmtId="0" fontId="8" fillId="0" borderId="0" xfId="0" applyFont="1" applyBorder="1" applyAlignment="1" applyProtection="1">
      <alignment wrapText="1"/>
    </xf>
    <xf numFmtId="0" fontId="24" fillId="0" borderId="3" xfId="0" applyFont="1" applyBorder="1" applyAlignment="1" applyProtection="1">
      <alignment wrapText="1"/>
    </xf>
    <xf numFmtId="0" fontId="8" fillId="0" borderId="14" xfId="0" applyFont="1" applyBorder="1" applyAlignment="1" applyProtection="1">
      <alignment horizontal="right" wrapText="1"/>
    </xf>
    <xf numFmtId="0" fontId="2" fillId="0" borderId="13" xfId="0" applyFont="1" applyBorder="1" applyAlignment="1" applyProtection="1">
      <alignment horizontal="right" wrapText="1"/>
    </xf>
    <xf numFmtId="0" fontId="8" fillId="0" borderId="0" xfId="0" applyFont="1" applyAlignment="1" applyProtection="1">
      <alignment horizontal="right" wrapText="1"/>
    </xf>
    <xf numFmtId="0" fontId="2" fillId="0" borderId="0" xfId="0" applyFont="1" applyAlignment="1" applyProtection="1">
      <alignment horizontal="right" wrapText="1"/>
    </xf>
    <xf numFmtId="0" fontId="6" fillId="0" borderId="1" xfId="0" applyFont="1" applyBorder="1" applyAlignment="1" applyProtection="1">
      <alignment horizontal="center" vertical="center"/>
    </xf>
    <xf numFmtId="0" fontId="24" fillId="0" borderId="1" xfId="0" applyFont="1" applyBorder="1" applyAlignment="1" applyProtection="1">
      <alignment horizontal="center"/>
    </xf>
    <xf numFmtId="0" fontId="26" fillId="0" borderId="10" xfId="0" applyFont="1" applyBorder="1" applyAlignment="1" applyProtection="1">
      <alignment vertical="center"/>
    </xf>
    <xf numFmtId="0" fontId="6" fillId="0" borderId="10" xfId="0" applyFont="1" applyBorder="1" applyAlignment="1" applyProtection="1">
      <alignment vertical="center"/>
    </xf>
    <xf numFmtId="0" fontId="5" fillId="0" borderId="11" xfId="0" applyFont="1" applyBorder="1" applyAlignment="1" applyProtection="1"/>
    <xf numFmtId="0" fontId="14" fillId="0" borderId="0" xfId="0" applyFont="1" applyAlignment="1" applyProtection="1">
      <protection locked="0"/>
    </xf>
    <xf numFmtId="0" fontId="7" fillId="0" borderId="0" xfId="0" applyFont="1" applyBorder="1" applyAlignment="1" applyProtection="1">
      <alignment vertical="top" wrapText="1"/>
    </xf>
    <xf numFmtId="0" fontId="22" fillId="4" borderId="0" xfId="0" applyFont="1" applyFill="1" applyBorder="1" applyAlignment="1" applyProtection="1">
      <alignment horizontal="right" vertical="center" wrapText="1"/>
    </xf>
    <xf numFmtId="0" fontId="0" fillId="0" borderId="13" xfId="0" applyBorder="1" applyProtection="1"/>
    <xf numFmtId="0" fontId="0" fillId="0" borderId="1" xfId="0" applyBorder="1" applyProtection="1">
      <protection locked="0"/>
    </xf>
    <xf numFmtId="0" fontId="23" fillId="0" borderId="0" xfId="0" applyFont="1" applyFill="1" applyBorder="1" applyAlignment="1" applyProtection="1">
      <alignment horizontal="left" vertical="center" wrapText="1"/>
    </xf>
    <xf numFmtId="0" fontId="62" fillId="0" borderId="0" xfId="0" applyFont="1" applyFill="1" applyBorder="1" applyAlignment="1" applyProtection="1">
      <alignment horizontal="right" vertical="center" wrapText="1"/>
    </xf>
    <xf numFmtId="0" fontId="10" fillId="0" borderId="0" xfId="0" applyFont="1" applyAlignment="1" applyProtection="1">
      <alignment horizontal="right"/>
    </xf>
    <xf numFmtId="0" fontId="10" fillId="0" borderId="13" xfId="0" applyFont="1" applyBorder="1" applyAlignment="1" applyProtection="1">
      <alignment horizontal="right"/>
    </xf>
    <xf numFmtId="0" fontId="22" fillId="4" borderId="14" xfId="0" applyFont="1" applyFill="1" applyBorder="1" applyAlignment="1" applyProtection="1">
      <alignment horizontal="right" vertical="center" wrapText="1"/>
    </xf>
    <xf numFmtId="0" fontId="22" fillId="4" borderId="13" xfId="0" applyFont="1" applyFill="1" applyBorder="1" applyAlignment="1" applyProtection="1">
      <alignment horizontal="right" vertical="center" wrapText="1"/>
    </xf>
    <xf numFmtId="0" fontId="8" fillId="0" borderId="13" xfId="0" applyFont="1" applyBorder="1" applyAlignment="1" applyProtection="1">
      <alignment horizontal="right" vertical="top" wrapText="1"/>
    </xf>
    <xf numFmtId="0" fontId="24" fillId="0" borderId="3" xfId="0" applyFont="1" applyBorder="1" applyAlignment="1" applyProtection="1"/>
    <xf numFmtId="0" fontId="14" fillId="0" borderId="16" xfId="0" applyFont="1" applyBorder="1" applyAlignment="1" applyProtection="1"/>
    <xf numFmtId="0" fontId="13" fillId="7" borderId="6" xfId="0" applyFont="1" applyFill="1" applyBorder="1" applyAlignment="1" applyProtection="1">
      <alignment horizontal="center" vertical="center"/>
      <protection locked="0"/>
    </xf>
    <xf numFmtId="0" fontId="6" fillId="7" borderId="31" xfId="0" applyFont="1" applyFill="1" applyBorder="1" applyAlignment="1" applyProtection="1">
      <alignment horizontal="center" vertical="center"/>
      <protection locked="0"/>
    </xf>
    <xf numFmtId="0" fontId="26" fillId="0" borderId="23" xfId="0" applyFont="1" applyBorder="1" applyAlignment="1" applyProtection="1">
      <alignment vertical="top" wrapText="1"/>
    </xf>
    <xf numFmtId="0" fontId="8" fillId="0" borderId="0" xfId="0" applyFont="1" applyAlignment="1" applyProtection="1">
      <alignment wrapText="1"/>
    </xf>
    <xf numFmtId="0" fontId="2" fillId="0" borderId="0" xfId="0" applyFont="1" applyAlignment="1" applyProtection="1">
      <alignment wrapText="1"/>
    </xf>
    <xf numFmtId="0" fontId="6" fillId="0" borderId="13" xfId="0" applyFont="1" applyBorder="1" applyAlignment="1" applyProtection="1">
      <alignment wrapText="1"/>
    </xf>
    <xf numFmtId="0" fontId="8" fillId="0" borderId="13" xfId="0" applyFont="1" applyBorder="1" applyAlignment="1" applyProtection="1"/>
    <xf numFmtId="0" fontId="1" fillId="0" borderId="0" xfId="0" applyFont="1" applyBorder="1" applyAlignment="1" applyProtection="1"/>
    <xf numFmtId="0" fontId="26" fillId="0" borderId="23" xfId="0" applyFont="1" applyFill="1" applyBorder="1" applyAlignment="1" applyProtection="1">
      <alignment vertical="top" wrapText="1"/>
    </xf>
    <xf numFmtId="0" fontId="14" fillId="0" borderId="16" xfId="0" applyFont="1" applyFill="1" applyBorder="1" applyAlignment="1" applyProtection="1">
      <alignment vertical="top" wrapText="1"/>
    </xf>
    <xf numFmtId="0" fontId="14" fillId="0" borderId="20" xfId="0" applyFont="1" applyFill="1" applyBorder="1" applyAlignment="1" applyProtection="1">
      <alignment vertical="top" wrapText="1"/>
    </xf>
    <xf numFmtId="0" fontId="39" fillId="0" borderId="0" xfId="0" applyFont="1" applyAlignment="1" applyProtection="1">
      <alignment horizontal="center" vertical="center" wrapText="1"/>
    </xf>
    <xf numFmtId="0" fontId="31" fillId="5" borderId="7" xfId="0" applyFont="1" applyFill="1" applyBorder="1" applyAlignment="1" applyProtection="1">
      <alignment horizontal="center" vertical="center"/>
    </xf>
    <xf numFmtId="0" fontId="25"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wrapText="1"/>
    </xf>
    <xf numFmtId="0" fontId="13" fillId="4" borderId="11" xfId="0" applyFont="1" applyFill="1" applyBorder="1" applyAlignment="1" applyProtection="1">
      <alignment horizontal="left" vertical="center" wrapText="1"/>
    </xf>
    <xf numFmtId="0" fontId="6" fillId="0" borderId="4" xfId="0" applyFont="1" applyBorder="1" applyAlignment="1" applyProtection="1"/>
    <xf numFmtId="0" fontId="0" fillId="0" borderId="4" xfId="0" applyBorder="1" applyAlignment="1" applyProtection="1"/>
    <xf numFmtId="0" fontId="0" fillId="0" borderId="10" xfId="0" applyBorder="1" applyAlignment="1" applyProtection="1"/>
    <xf numFmtId="0" fontId="42" fillId="0" borderId="9" xfId="0" applyFont="1" applyBorder="1" applyAlignment="1" applyProtection="1"/>
    <xf numFmtId="0" fontId="36" fillId="0" borderId="9" xfId="0" applyFont="1" applyBorder="1" applyAlignment="1" applyProtection="1"/>
    <xf numFmtId="0" fontId="14" fillId="0" borderId="2" xfId="0" applyFont="1" applyBorder="1" applyAlignment="1" applyProtection="1">
      <alignment horizontal="center" vertical="center"/>
    </xf>
    <xf numFmtId="10" fontId="13" fillId="0" borderId="0" xfId="0" applyNumberFormat="1" applyFont="1" applyBorder="1" applyAlignment="1" applyProtection="1">
      <alignment horizontal="center" vertical="center" wrapText="1"/>
    </xf>
    <xf numFmtId="0" fontId="0" fillId="0" borderId="0" xfId="0" applyBorder="1" applyAlignment="1" applyProtection="1">
      <alignment vertical="center" wrapText="1"/>
    </xf>
    <xf numFmtId="0" fontId="26" fillId="0" borderId="14" xfId="0" applyFont="1" applyBorder="1" applyAlignment="1" applyProtection="1">
      <alignment horizontal="right"/>
    </xf>
    <xf numFmtId="0" fontId="14" fillId="0" borderId="23" xfId="0" applyFont="1" applyFill="1" applyBorder="1" applyAlignment="1" applyProtection="1">
      <alignment vertical="top" wrapText="1"/>
    </xf>
    <xf numFmtId="0" fontId="20" fillId="6" borderId="7" xfId="0" applyFont="1" applyFill="1" applyBorder="1" applyAlignment="1" applyProtection="1">
      <alignment horizontal="left" vertical="center" wrapText="1"/>
      <protection locked="0"/>
    </xf>
    <xf numFmtId="0" fontId="1" fillId="0" borderId="3" xfId="0" applyFont="1" applyBorder="1" applyAlignment="1" applyProtection="1">
      <alignment wrapText="1"/>
      <protection locked="0"/>
    </xf>
    <xf numFmtId="0" fontId="1" fillId="0" borderId="1" xfId="0" applyFont="1" applyBorder="1" applyAlignment="1" applyProtection="1">
      <alignment wrapText="1"/>
      <protection locked="0"/>
    </xf>
    <xf numFmtId="0" fontId="8" fillId="0" borderId="0" xfId="0" applyFont="1" applyBorder="1" applyAlignment="1" applyProtection="1">
      <alignment horizontal="right" wrapText="1"/>
    </xf>
    <xf numFmtId="0" fontId="38" fillId="6" borderId="7" xfId="1" applyFont="1" applyFill="1" applyBorder="1" applyAlignment="1" applyProtection="1">
      <alignment horizontal="left" vertical="center" wrapText="1"/>
      <protection locked="0"/>
    </xf>
    <xf numFmtId="0" fontId="38" fillId="6" borderId="3" xfId="1" applyFont="1" applyFill="1" applyBorder="1" applyAlignment="1" applyProtection="1">
      <alignment horizontal="left" vertical="center" wrapText="1"/>
      <protection locked="0"/>
    </xf>
    <xf numFmtId="0" fontId="38" fillId="6" borderId="1" xfId="1"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wrapText="1"/>
    </xf>
    <xf numFmtId="0" fontId="22" fillId="0" borderId="11" xfId="0" applyFont="1" applyFill="1" applyBorder="1" applyAlignment="1" applyProtection="1">
      <alignment horizontal="left" vertical="center" wrapText="1"/>
    </xf>
    <xf numFmtId="0" fontId="8" fillId="4" borderId="0" xfId="0" applyFont="1" applyFill="1" applyBorder="1" applyAlignment="1" applyProtection="1">
      <alignment horizontal="right" wrapText="1"/>
    </xf>
    <xf numFmtId="0" fontId="14" fillId="0" borderId="23" xfId="0" applyFont="1" applyBorder="1" applyAlignment="1" applyProtection="1">
      <alignment horizontal="left" vertical="top" wrapText="1"/>
    </xf>
    <xf numFmtId="0" fontId="14" fillId="0" borderId="16" xfId="0" applyFont="1" applyBorder="1" applyAlignment="1" applyProtection="1">
      <alignment horizontal="left" vertical="top" wrapText="1"/>
    </xf>
    <xf numFmtId="0" fontId="14" fillId="0" borderId="2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0" fillId="0" borderId="0" xfId="0" applyAlignment="1" applyProtection="1">
      <alignment horizontal="left" vertical="top" wrapText="1"/>
    </xf>
    <xf numFmtId="0" fontId="0" fillId="0" borderId="0" xfId="0" applyBorder="1" applyAlignment="1" applyProtection="1">
      <alignment horizontal="left" vertical="top" wrapText="1"/>
    </xf>
    <xf numFmtId="0" fontId="61" fillId="0" borderId="0" xfId="0" applyFont="1" applyFill="1" applyBorder="1" applyAlignment="1" applyProtection="1">
      <alignment horizontal="right" vertical="center" wrapText="1"/>
    </xf>
    <xf numFmtId="0" fontId="60" fillId="0" borderId="0" xfId="0" applyFont="1" applyBorder="1" applyAlignment="1" applyProtection="1">
      <alignment horizontal="right" vertical="center" wrapText="1"/>
    </xf>
    <xf numFmtId="0" fontId="60" fillId="0" borderId="13" xfId="0" applyFont="1" applyBorder="1" applyAlignment="1" applyProtection="1">
      <alignment horizontal="right" vertical="center" wrapText="1"/>
    </xf>
    <xf numFmtId="0" fontId="0" fillId="6" borderId="3"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0" borderId="0" xfId="0" applyAlignment="1" applyProtection="1">
      <alignment horizontal="right" wrapText="1"/>
    </xf>
    <xf numFmtId="0" fontId="26" fillId="0" borderId="23" xfId="0" applyFont="1" applyBorder="1" applyAlignment="1" applyProtection="1">
      <alignment vertical="center" wrapText="1"/>
    </xf>
    <xf numFmtId="0" fontId="14" fillId="0" borderId="16" xfId="0" applyFont="1" applyBorder="1" applyAlignment="1" applyProtection="1">
      <alignment vertical="center" wrapText="1"/>
    </xf>
    <xf numFmtId="0" fontId="14" fillId="0" borderId="20" xfId="0" applyFont="1" applyBorder="1" applyAlignment="1" applyProtection="1">
      <alignment vertical="center" wrapText="1"/>
    </xf>
    <xf numFmtId="0" fontId="27" fillId="0" borderId="15" xfId="0" applyFont="1" applyBorder="1" applyAlignment="1" applyProtection="1"/>
    <xf numFmtId="0" fontId="26" fillId="0" borderId="11" xfId="0" applyFont="1" applyBorder="1" applyAlignment="1" applyProtection="1">
      <alignment horizontal="left" wrapText="1"/>
    </xf>
    <xf numFmtId="0" fontId="24" fillId="4" borderId="0" xfId="0" applyFont="1" applyFill="1" applyBorder="1" applyAlignment="1" applyProtection="1">
      <alignment wrapText="1"/>
    </xf>
    <xf numFmtId="0" fontId="8" fillId="7" borderId="6" xfId="0" applyFont="1" applyFill="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13" fillId="0" borderId="23" xfId="0" applyFont="1" applyBorder="1" applyAlignment="1" applyProtection="1">
      <alignment vertical="top" wrapText="1"/>
    </xf>
    <xf numFmtId="0" fontId="13" fillId="0" borderId="16" xfId="0" applyFont="1" applyBorder="1" applyAlignment="1" applyProtection="1">
      <alignment vertical="top" wrapText="1"/>
    </xf>
    <xf numFmtId="0" fontId="13" fillId="0" borderId="20" xfId="0" applyFont="1" applyBorder="1" applyAlignment="1" applyProtection="1">
      <alignment vertical="top" wrapText="1"/>
    </xf>
    <xf numFmtId="0" fontId="14" fillId="0" borderId="11" xfId="0" applyFont="1" applyBorder="1" applyAlignment="1" applyProtection="1"/>
    <xf numFmtId="0" fontId="2" fillId="0" borderId="14" xfId="0" applyFont="1" applyBorder="1" applyAlignment="1" applyProtection="1">
      <alignment horizontal="right"/>
    </xf>
    <xf numFmtId="0" fontId="0" fillId="0" borderId="0" xfId="0" applyAlignment="1" applyProtection="1">
      <alignment horizontal="right" vertical="top" wrapText="1"/>
    </xf>
    <xf numFmtId="0" fontId="0" fillId="0" borderId="13" xfId="0" applyBorder="1" applyAlignment="1" applyProtection="1">
      <alignment horizontal="right" vertical="top" wrapText="1"/>
    </xf>
    <xf numFmtId="0" fontId="0" fillId="0" borderId="0" xfId="0" applyBorder="1" applyAlignment="1" applyProtection="1">
      <alignment horizontal="right" vertical="top" wrapText="1"/>
    </xf>
    <xf numFmtId="0" fontId="0" fillId="0" borderId="0" xfId="0" applyAlignment="1" applyProtection="1">
      <alignment vertical="top" wrapText="1"/>
    </xf>
    <xf numFmtId="0" fontId="53" fillId="0" borderId="1" xfId="0" applyFont="1" applyBorder="1" applyAlignment="1" applyProtection="1">
      <alignment vertical="center" wrapText="1"/>
      <protection locked="0"/>
    </xf>
    <xf numFmtId="0" fontId="64" fillId="5" borderId="0" xfId="0" applyFont="1" applyFill="1" applyBorder="1" applyAlignment="1" applyProtection="1">
      <alignment horizontal="center" vertical="center" wrapText="1"/>
    </xf>
    <xf numFmtId="0" fontId="24" fillId="6" borderId="7" xfId="0" applyFont="1" applyFill="1" applyBorder="1" applyAlignment="1" applyProtection="1">
      <alignment horizontal="left" vertical="center" wrapText="1"/>
      <protection locked="0"/>
    </xf>
    <xf numFmtId="0" fontId="24" fillId="6" borderId="1" xfId="0" applyFont="1" applyFill="1" applyBorder="1" applyAlignment="1" applyProtection="1">
      <alignment horizontal="left" vertical="center" wrapText="1"/>
      <protection locked="0"/>
    </xf>
    <xf numFmtId="0" fontId="24" fillId="6" borderId="7" xfId="0" applyFont="1" applyFill="1" applyBorder="1" applyAlignment="1" applyProtection="1">
      <alignment horizontal="left" vertical="center"/>
      <protection locked="0"/>
    </xf>
    <xf numFmtId="0" fontId="24" fillId="6" borderId="1" xfId="0" applyFont="1" applyFill="1" applyBorder="1" applyAlignment="1" applyProtection="1">
      <alignment horizontal="left" vertical="center"/>
      <protection locked="0"/>
    </xf>
    <xf numFmtId="8" fontId="24" fillId="6" borderId="2" xfId="0" applyNumberFormat="1" applyFont="1" applyFill="1" applyBorder="1" applyAlignment="1" applyProtection="1">
      <alignment horizontal="center" vertical="center"/>
      <protection locked="0"/>
    </xf>
    <xf numFmtId="0" fontId="0" fillId="0" borderId="0" xfId="0" applyAlignment="1" applyProtection="1">
      <protection locked="0"/>
    </xf>
    <xf numFmtId="0" fontId="8" fillId="0" borderId="0" xfId="0" applyFont="1" applyAlignment="1" applyProtection="1">
      <alignment horizontal="right" wrapText="1"/>
      <protection locked="0"/>
    </xf>
    <xf numFmtId="0" fontId="0" fillId="0" borderId="11" xfId="0" applyBorder="1" applyAlignment="1" applyProtection="1">
      <alignment horizontal="left" vertical="center" wrapText="1"/>
    </xf>
    <xf numFmtId="0" fontId="14" fillId="0" borderId="0" xfId="0" applyFont="1" applyFill="1" applyBorder="1" applyAlignment="1" applyProtection="1">
      <alignment horizontal="left" vertical="top" wrapText="1"/>
    </xf>
    <xf numFmtId="0" fontId="8" fillId="0" borderId="11" xfId="0" applyFont="1" applyFill="1" applyBorder="1" applyAlignment="1" applyProtection="1">
      <alignment horizontal="right" wrapText="1"/>
    </xf>
  </cellXfs>
  <cellStyles count="2">
    <cellStyle name="Hipervínculo" xfId="1" builtinId="8"/>
    <cellStyle name="Normal" xfId="0" builtinId="0"/>
  </cellStyles>
  <dxfs count="39">
    <dxf>
      <fill>
        <patternFill>
          <bgColor theme="0" tint="-0.14996795556505021"/>
        </patternFill>
      </fill>
    </dxf>
    <dxf>
      <fill>
        <patternFill>
          <bgColor theme="0" tint="-0.14996795556505021"/>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6FF33"/>
        </patternFill>
      </fill>
    </dxf>
    <dxf>
      <fill>
        <patternFill>
          <bgColor rgb="FFFF0000"/>
        </patternFill>
      </fill>
    </dxf>
    <dxf>
      <fill>
        <patternFill>
          <bgColor rgb="FF80FE22"/>
        </patternFill>
      </fill>
    </dxf>
    <dxf>
      <fill>
        <patternFill>
          <bgColor rgb="FFFF0000"/>
        </patternFill>
      </fill>
    </dxf>
    <dxf>
      <fill>
        <patternFill>
          <bgColor rgb="FF76FE2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rgb="FFFF0000"/>
        </patternFill>
      </fill>
    </dxf>
    <dxf>
      <fill>
        <patternFill>
          <bgColor rgb="FFCC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FFFF99"/>
      <color rgb="FF66FF33"/>
      <color rgb="FF99FF66"/>
      <color rgb="FFFEBEBE"/>
      <color rgb="FFFDA5A5"/>
      <color rgb="FF00FF00"/>
      <color rgb="FFCCFFCC"/>
      <color rgb="FF99FF33"/>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17.jpg@01CFFA5C.FD315E40" TargetMode="External"/><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747183</xdr:colOff>
      <xdr:row>0</xdr:row>
      <xdr:rowOff>1727201</xdr:rowOff>
    </xdr:from>
    <xdr:to>
      <xdr:col>8</xdr:col>
      <xdr:colOff>723898</xdr:colOff>
      <xdr:row>2</xdr:row>
      <xdr:rowOff>8468</xdr:rowOff>
    </xdr:to>
    <xdr:pic>
      <xdr:nvPicPr>
        <xdr:cNvPr id="5" name="4 Imagen" descr="C:\Users\sugarcia\AppData\Local\Microsoft\Windows\Temporary Internet Files\Content.Word\FSE_ALTA vectori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8383" y="1727201"/>
          <a:ext cx="840315" cy="491067"/>
        </a:xfrm>
        <a:prstGeom prst="rect">
          <a:avLst/>
        </a:prstGeom>
        <a:noFill/>
        <a:ln>
          <a:noFill/>
        </a:ln>
      </xdr:spPr>
    </xdr:pic>
    <xdr:clientData/>
  </xdr:twoCellAnchor>
  <xdr:twoCellAnchor editAs="oneCell">
    <xdr:from>
      <xdr:col>1</xdr:col>
      <xdr:colOff>16934</xdr:colOff>
      <xdr:row>1</xdr:row>
      <xdr:rowOff>25400</xdr:rowOff>
    </xdr:from>
    <xdr:to>
      <xdr:col>1</xdr:col>
      <xdr:colOff>592669</xdr:colOff>
      <xdr:row>2</xdr:row>
      <xdr:rowOff>50801</xdr:rowOff>
    </xdr:to>
    <xdr:pic>
      <xdr:nvPicPr>
        <xdr:cNvPr id="7" name="6 Imagen" descr="Descripción: Descripción: cid:image003.jpg@01CFF99A.AB206320"/>
        <xdr:cNvPicPr/>
      </xdr:nvPicPr>
      <xdr:blipFill>
        <a:blip xmlns:r="http://schemas.openxmlformats.org/officeDocument/2006/relationships" r:embed="rId2" r:link="rId3" cstate="print"/>
        <a:srcRect/>
        <a:stretch>
          <a:fillRect/>
        </a:stretch>
      </xdr:blipFill>
      <xdr:spPr bwMode="auto">
        <a:xfrm>
          <a:off x="59267" y="1761067"/>
          <a:ext cx="575735" cy="49953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nae.com.es/actividades.php?grupo=N" TargetMode="External"/><Relationship Id="rId13" Type="http://schemas.openxmlformats.org/officeDocument/2006/relationships/hyperlink" Target="http://www.cnae.com.es/actividades.php?grupo=I" TargetMode="External"/><Relationship Id="rId18" Type="http://schemas.openxmlformats.org/officeDocument/2006/relationships/hyperlink" Target="http://www.cnae.com.es/actividades.php?grupo=D" TargetMode="External"/><Relationship Id="rId3" Type="http://schemas.openxmlformats.org/officeDocument/2006/relationships/hyperlink" Target="http://www.cnae.com.es/actividades.php?grupo=S" TargetMode="External"/><Relationship Id="rId21" Type="http://schemas.openxmlformats.org/officeDocument/2006/relationships/hyperlink" Target="http://www.cnae.com.es/actividades.php?grupo=A" TargetMode="External"/><Relationship Id="rId7" Type="http://schemas.openxmlformats.org/officeDocument/2006/relationships/hyperlink" Target="http://www.cnae.com.es/actividades.php?grupo=O" TargetMode="External"/><Relationship Id="rId12" Type="http://schemas.openxmlformats.org/officeDocument/2006/relationships/hyperlink" Target="http://www.cnae.com.es/actividades.php?grupo=J" TargetMode="External"/><Relationship Id="rId17" Type="http://schemas.openxmlformats.org/officeDocument/2006/relationships/hyperlink" Target="http://www.cnae.com.es/actividades.php?grupo=E" TargetMode="External"/><Relationship Id="rId25" Type="http://schemas.openxmlformats.org/officeDocument/2006/relationships/comments" Target="../comments1.xml"/><Relationship Id="rId2" Type="http://schemas.openxmlformats.org/officeDocument/2006/relationships/hyperlink" Target="http://www.cnae.com.es/actividades.php?grupo=T" TargetMode="External"/><Relationship Id="rId16" Type="http://schemas.openxmlformats.org/officeDocument/2006/relationships/hyperlink" Target="http://www.cnae.com.es/actividades.php?grupo=F" TargetMode="External"/><Relationship Id="rId20" Type="http://schemas.openxmlformats.org/officeDocument/2006/relationships/hyperlink" Target="http://www.cnae.com.es/actividades.php?grupo=B" TargetMode="External"/><Relationship Id="rId1" Type="http://schemas.openxmlformats.org/officeDocument/2006/relationships/hyperlink" Target="http://www.cnae.com.es/actividades.php?grupo=U" TargetMode="External"/><Relationship Id="rId6" Type="http://schemas.openxmlformats.org/officeDocument/2006/relationships/hyperlink" Target="http://www.cnae.com.es/actividades.php?grupo=P" TargetMode="External"/><Relationship Id="rId11" Type="http://schemas.openxmlformats.org/officeDocument/2006/relationships/hyperlink" Target="http://www.cnae.com.es/actividades.php?grupo=K" TargetMode="External"/><Relationship Id="rId24" Type="http://schemas.openxmlformats.org/officeDocument/2006/relationships/vmlDrawing" Target="../drawings/vmlDrawing1.vml"/><Relationship Id="rId5" Type="http://schemas.openxmlformats.org/officeDocument/2006/relationships/hyperlink" Target="http://www.cnae.com.es/actividades.php?grupo=Q" TargetMode="External"/><Relationship Id="rId15" Type="http://schemas.openxmlformats.org/officeDocument/2006/relationships/hyperlink" Target="http://www.cnae.com.es/actividades.php?grupo=G" TargetMode="External"/><Relationship Id="rId23" Type="http://schemas.openxmlformats.org/officeDocument/2006/relationships/drawing" Target="../drawings/drawing1.xml"/><Relationship Id="rId10" Type="http://schemas.openxmlformats.org/officeDocument/2006/relationships/hyperlink" Target="http://www.cnae.com.es/actividades.php?grupo=L" TargetMode="External"/><Relationship Id="rId19" Type="http://schemas.openxmlformats.org/officeDocument/2006/relationships/hyperlink" Target="http://www.cnae.com.es/actividades.php?grupo=C" TargetMode="External"/><Relationship Id="rId4" Type="http://schemas.openxmlformats.org/officeDocument/2006/relationships/hyperlink" Target="http://www.cnae.com.es/actividades.php?grupo=R" TargetMode="External"/><Relationship Id="rId9" Type="http://schemas.openxmlformats.org/officeDocument/2006/relationships/hyperlink" Target="http://www.cnae.com.es/actividades.php?grupo=M" TargetMode="External"/><Relationship Id="rId14" Type="http://schemas.openxmlformats.org/officeDocument/2006/relationships/hyperlink" Target="http://www.cnae.com.es/actividades.php?grupo=H"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XFD1524"/>
  <sheetViews>
    <sheetView tabSelected="1" view="pageBreakPreview" zoomScale="75" zoomScaleNormal="100" zoomScaleSheetLayoutView="75" workbookViewId="0">
      <selection activeCell="B68" sqref="B68:D68"/>
    </sheetView>
  </sheetViews>
  <sheetFormatPr baseColWidth="10" defaultColWidth="11" defaultRowHeight="14" x14ac:dyDescent="0.3"/>
  <cols>
    <col min="1" max="1" width="0.58203125" style="38" customWidth="1"/>
    <col min="2" max="2" width="14.75" style="38" customWidth="1"/>
    <col min="3" max="3" width="15.58203125" style="38" customWidth="1"/>
    <col min="4" max="4" width="8.58203125" style="38" customWidth="1"/>
    <col min="5" max="5" width="10.58203125" style="38" customWidth="1"/>
    <col min="6" max="6" width="15.08203125" style="38" customWidth="1"/>
    <col min="7" max="7" width="10.83203125" style="38" customWidth="1"/>
    <col min="8" max="8" width="11.33203125" style="38" customWidth="1"/>
    <col min="9" max="9" width="9.5" style="38" customWidth="1"/>
    <col min="10" max="10" width="1.58203125" style="38" customWidth="1"/>
    <col min="11" max="12" width="10" style="38" hidden="1" customWidth="1"/>
    <col min="13" max="16384" width="11" style="38"/>
  </cols>
  <sheetData>
    <row r="1" spans="1:13" ht="136.5" customHeight="1" x14ac:dyDescent="0.3">
      <c r="B1" s="108" t="s">
        <v>2091</v>
      </c>
      <c r="C1" s="109"/>
      <c r="D1" s="109"/>
      <c r="E1" s="109"/>
      <c r="F1" s="109"/>
      <c r="G1" s="109"/>
      <c r="H1" s="109"/>
      <c r="I1" s="109"/>
    </row>
    <row r="2" spans="1:13" ht="37.5" customHeight="1" x14ac:dyDescent="0.35">
      <c r="A2" s="337"/>
      <c r="B2" s="417" t="s">
        <v>2089</v>
      </c>
      <c r="C2" s="88"/>
      <c r="D2" s="88"/>
      <c r="E2" s="88"/>
      <c r="F2" s="88"/>
      <c r="G2" s="88"/>
      <c r="H2" s="88"/>
      <c r="I2" s="88"/>
      <c r="J2" s="39"/>
    </row>
    <row r="3" spans="1:13" ht="13" customHeight="1" x14ac:dyDescent="0.3">
      <c r="A3" s="337"/>
      <c r="B3" s="338"/>
      <c r="C3" s="338"/>
      <c r="D3" s="338"/>
      <c r="E3" s="338"/>
      <c r="F3" s="338"/>
      <c r="G3" s="338"/>
      <c r="H3" s="338"/>
      <c r="I3" s="338"/>
      <c r="J3" s="39"/>
      <c r="K3" s="40"/>
      <c r="L3" s="40"/>
      <c r="M3" s="38" t="s">
        <v>1875</v>
      </c>
    </row>
    <row r="4" spans="1:13" ht="18" customHeight="1" x14ac:dyDescent="0.4">
      <c r="A4" s="337"/>
      <c r="B4" s="136" t="s">
        <v>1807</v>
      </c>
      <c r="C4" s="136"/>
      <c r="D4" s="136"/>
      <c r="E4" s="136"/>
      <c r="F4" s="136"/>
      <c r="G4" s="136"/>
      <c r="H4" s="136"/>
      <c r="I4" s="136"/>
      <c r="J4" s="39"/>
      <c r="K4" s="40"/>
      <c r="L4" s="40"/>
    </row>
    <row r="5" spans="1:13" ht="9" customHeight="1" x14ac:dyDescent="0.3">
      <c r="A5" s="337"/>
      <c r="B5" s="121"/>
      <c r="C5" s="121"/>
      <c r="D5" s="121"/>
      <c r="E5" s="121"/>
      <c r="F5" s="121"/>
      <c r="G5" s="121"/>
      <c r="H5" s="121"/>
      <c r="I5" s="121"/>
      <c r="J5" s="39"/>
      <c r="K5" s="40"/>
      <c r="L5" s="40"/>
    </row>
    <row r="6" spans="1:13" ht="18" x14ac:dyDescent="0.3">
      <c r="A6" s="337"/>
      <c r="B6" s="16" t="s">
        <v>1808</v>
      </c>
      <c r="C6" s="127"/>
      <c r="D6" s="128"/>
      <c r="E6" s="128"/>
      <c r="F6" s="129"/>
      <c r="G6" s="16" t="s">
        <v>1872</v>
      </c>
      <c r="H6" s="127"/>
      <c r="I6" s="255"/>
      <c r="J6" s="39"/>
      <c r="K6" s="40"/>
      <c r="L6" s="40"/>
    </row>
    <row r="7" spans="1:13" ht="6.65" customHeight="1" x14ac:dyDescent="0.3">
      <c r="A7" s="337"/>
      <c r="B7" s="132"/>
      <c r="C7" s="132"/>
      <c r="D7" s="132"/>
      <c r="E7" s="132"/>
      <c r="F7" s="132"/>
      <c r="G7" s="132"/>
      <c r="H7" s="132"/>
      <c r="I7" s="132"/>
      <c r="J7" s="39"/>
      <c r="K7" s="40"/>
      <c r="L7" s="40"/>
    </row>
    <row r="8" spans="1:13" ht="18" x14ac:dyDescent="0.3">
      <c r="A8" s="337"/>
      <c r="B8" s="16" t="s">
        <v>1826</v>
      </c>
      <c r="C8" s="127"/>
      <c r="D8" s="128"/>
      <c r="E8" s="129"/>
      <c r="F8" s="16" t="s">
        <v>1809</v>
      </c>
      <c r="G8" s="127"/>
      <c r="H8" s="128"/>
      <c r="I8" s="129"/>
      <c r="J8" s="39"/>
      <c r="K8" s="40"/>
      <c r="L8" s="40"/>
    </row>
    <row r="9" spans="1:13" s="41" customFormat="1" ht="7" customHeight="1" x14ac:dyDescent="0.3">
      <c r="A9" s="337"/>
      <c r="B9" s="144"/>
      <c r="C9" s="144"/>
      <c r="D9" s="144"/>
      <c r="E9" s="144"/>
      <c r="F9" s="144"/>
      <c r="G9" s="144"/>
      <c r="H9" s="144"/>
      <c r="I9" s="144"/>
      <c r="J9" s="39"/>
      <c r="K9" s="40"/>
      <c r="L9" s="40"/>
    </row>
    <row r="10" spans="1:13" s="41" customFormat="1" ht="18" customHeight="1" x14ac:dyDescent="0.35">
      <c r="A10" s="337"/>
      <c r="B10" s="339" t="s">
        <v>1953</v>
      </c>
      <c r="C10" s="340"/>
      <c r="D10" s="244"/>
      <c r="E10" s="341"/>
      <c r="F10" s="346" t="s">
        <v>1737</v>
      </c>
      <c r="G10" s="347"/>
      <c r="H10" s="127" t="s">
        <v>1791</v>
      </c>
      <c r="I10" s="255"/>
      <c r="J10" s="39"/>
      <c r="K10" s="40"/>
      <c r="L10" s="40"/>
    </row>
    <row r="11" spans="1:13" s="41" customFormat="1" ht="18" x14ac:dyDescent="0.3">
      <c r="A11" s="337"/>
      <c r="B11" s="144"/>
      <c r="C11" s="144"/>
      <c r="D11" s="144"/>
      <c r="E11" s="144"/>
      <c r="F11" s="144"/>
      <c r="G11" s="144"/>
      <c r="H11" s="144"/>
      <c r="I11" s="144"/>
      <c r="J11" s="39"/>
      <c r="K11" s="40"/>
      <c r="L11" s="40"/>
    </row>
    <row r="12" spans="1:13" ht="15.65" customHeight="1" x14ac:dyDescent="0.3">
      <c r="A12" s="337"/>
      <c r="B12" s="145" t="s">
        <v>1827</v>
      </c>
      <c r="C12" s="145"/>
      <c r="D12" s="146"/>
      <c r="E12" s="123" t="s">
        <v>1738</v>
      </c>
      <c r="F12" s="124"/>
      <c r="G12" s="125"/>
      <c r="H12" s="126"/>
      <c r="I12" s="126"/>
      <c r="J12" s="39"/>
    </row>
    <row r="13" spans="1:13" ht="6" customHeight="1" x14ac:dyDescent="0.3">
      <c r="A13" s="337"/>
      <c r="B13" s="342"/>
      <c r="C13" s="342"/>
      <c r="D13" s="342"/>
      <c r="E13" s="342"/>
      <c r="F13" s="342"/>
      <c r="G13" s="342"/>
      <c r="H13" s="342"/>
      <c r="I13" s="342"/>
      <c r="J13" s="39"/>
    </row>
    <row r="14" spans="1:13" ht="17.25" customHeight="1" x14ac:dyDescent="0.35">
      <c r="A14" s="337"/>
      <c r="B14" s="343" t="s">
        <v>1739</v>
      </c>
      <c r="C14" s="344"/>
      <c r="D14" s="344"/>
      <c r="E14" s="345"/>
      <c r="F14" s="1"/>
      <c r="G14" s="160"/>
      <c r="H14" s="138"/>
      <c r="I14" s="138"/>
      <c r="J14" s="39"/>
    </row>
    <row r="15" spans="1:13" ht="14.15" customHeight="1" x14ac:dyDescent="0.3">
      <c r="A15" s="337"/>
      <c r="B15" s="147" t="s">
        <v>1945</v>
      </c>
      <c r="C15" s="147"/>
      <c r="D15" s="147"/>
      <c r="E15" s="147"/>
      <c r="F15" s="147"/>
      <c r="G15" s="147"/>
      <c r="H15" s="147"/>
      <c r="I15" s="147"/>
      <c r="J15" s="39"/>
    </row>
    <row r="16" spans="1:13" ht="21" customHeight="1" x14ac:dyDescent="0.3">
      <c r="A16" s="337"/>
      <c r="B16" s="131"/>
      <c r="C16" s="131"/>
      <c r="D16" s="131"/>
      <c r="E16" s="131"/>
      <c r="F16" s="131"/>
      <c r="G16" s="131"/>
      <c r="H16" s="131"/>
      <c r="I16" s="131"/>
      <c r="J16" s="39"/>
    </row>
    <row r="17" spans="1:16" ht="15.5" x14ac:dyDescent="0.3">
      <c r="A17" s="337"/>
      <c r="B17" s="18" t="s">
        <v>1740</v>
      </c>
      <c r="C17" s="127"/>
      <c r="D17" s="152"/>
      <c r="E17" s="152"/>
      <c r="F17" s="152"/>
      <c r="G17" s="255"/>
      <c r="H17" s="19" t="s">
        <v>1741</v>
      </c>
      <c r="I17" s="6"/>
      <c r="J17" s="39"/>
    </row>
    <row r="18" spans="1:16" ht="15.5" x14ac:dyDescent="0.3">
      <c r="A18" s="337"/>
      <c r="B18" s="18" t="s">
        <v>1742</v>
      </c>
      <c r="C18" s="127"/>
      <c r="D18" s="152"/>
      <c r="E18" s="152"/>
      <c r="F18" s="255"/>
      <c r="G18" s="19" t="s">
        <v>1743</v>
      </c>
      <c r="H18" s="127" t="s">
        <v>9</v>
      </c>
      <c r="I18" s="255"/>
      <c r="J18" s="39"/>
    </row>
    <row r="19" spans="1:16" ht="15.5" x14ac:dyDescent="0.3">
      <c r="A19" s="337"/>
      <c r="B19" s="18" t="s">
        <v>1864</v>
      </c>
      <c r="C19" s="6"/>
      <c r="D19" s="16" t="s">
        <v>1744</v>
      </c>
      <c r="E19" s="6"/>
      <c r="F19" s="16" t="s">
        <v>1745</v>
      </c>
      <c r="G19" s="381"/>
      <c r="H19" s="382"/>
      <c r="I19" s="383"/>
      <c r="J19" s="39"/>
    </row>
    <row r="20" spans="1:16" ht="23.15" customHeight="1" x14ac:dyDescent="0.35">
      <c r="A20" s="337"/>
      <c r="B20" s="384" t="s">
        <v>1857</v>
      </c>
      <c r="C20" s="384"/>
      <c r="D20" s="384"/>
      <c r="E20" s="384"/>
      <c r="F20" s="384"/>
      <c r="G20" s="384"/>
      <c r="H20" s="384"/>
      <c r="I20" s="384"/>
      <c r="J20" s="39"/>
    </row>
    <row r="21" spans="1:16" ht="26.5" customHeight="1" x14ac:dyDescent="0.3">
      <c r="A21" s="337"/>
      <c r="B21" s="117"/>
      <c r="C21" s="237"/>
      <c r="D21" s="237"/>
      <c r="E21" s="237"/>
      <c r="F21" s="237"/>
      <c r="G21" s="237"/>
      <c r="H21" s="237"/>
      <c r="I21" s="238"/>
      <c r="J21" s="39"/>
      <c r="K21" s="40"/>
      <c r="L21" s="40"/>
    </row>
    <row r="22" spans="1:16" ht="15.65" customHeight="1" x14ac:dyDescent="0.3">
      <c r="A22" s="337"/>
      <c r="B22" s="385"/>
      <c r="C22" s="385"/>
      <c r="D22" s="385"/>
      <c r="E22" s="385"/>
      <c r="F22" s="385"/>
      <c r="G22" s="385"/>
      <c r="H22" s="385"/>
      <c r="I22" s="385"/>
      <c r="J22" s="39"/>
    </row>
    <row r="23" spans="1:16" s="43" customFormat="1" ht="16.5" customHeight="1" x14ac:dyDescent="0.35">
      <c r="A23" s="337"/>
      <c r="B23" s="380" t="s">
        <v>1810</v>
      </c>
      <c r="C23" s="197"/>
      <c r="D23" s="377" t="s">
        <v>1794</v>
      </c>
      <c r="E23" s="378"/>
      <c r="F23" s="379"/>
      <c r="G23" s="17" t="s">
        <v>1852</v>
      </c>
      <c r="H23" s="7"/>
      <c r="I23" s="31"/>
      <c r="J23" s="39"/>
      <c r="M23" s="44"/>
    </row>
    <row r="24" spans="1:16" ht="2.5" customHeight="1" x14ac:dyDescent="0.3">
      <c r="A24" s="337"/>
      <c r="B24" s="131"/>
      <c r="C24" s="131"/>
      <c r="D24" s="131"/>
      <c r="E24" s="131"/>
      <c r="F24" s="131"/>
      <c r="G24" s="131"/>
      <c r="H24" s="131"/>
      <c r="I24" s="131"/>
      <c r="J24" s="39"/>
    </row>
    <row r="25" spans="1:16" ht="16.5" customHeight="1" x14ac:dyDescent="0.35">
      <c r="A25" s="337"/>
      <c r="B25" s="384" t="s">
        <v>2062</v>
      </c>
      <c r="C25" s="384"/>
      <c r="D25" s="384"/>
      <c r="E25" s="384"/>
      <c r="F25" s="384"/>
      <c r="G25" s="384"/>
      <c r="H25" s="384"/>
      <c r="I25" s="384"/>
      <c r="J25" s="39"/>
    </row>
    <row r="26" spans="1:16" ht="30.65" customHeight="1" x14ac:dyDescent="0.3">
      <c r="A26" s="337"/>
      <c r="B26" s="117"/>
      <c r="C26" s="237"/>
      <c r="D26" s="237"/>
      <c r="E26" s="237"/>
      <c r="F26" s="237"/>
      <c r="G26" s="237"/>
      <c r="H26" s="237"/>
      <c r="I26" s="238"/>
      <c r="J26" s="39"/>
    </row>
    <row r="27" spans="1:16" ht="6.65" customHeight="1" x14ac:dyDescent="0.3">
      <c r="A27" s="337"/>
      <c r="B27" s="385"/>
      <c r="C27" s="425"/>
      <c r="D27" s="425"/>
      <c r="E27" s="425"/>
      <c r="F27" s="425"/>
      <c r="G27" s="425"/>
      <c r="H27" s="425"/>
      <c r="I27" s="425"/>
      <c r="J27" s="39"/>
    </row>
    <row r="28" spans="1:16" ht="15" customHeight="1" x14ac:dyDescent="0.35">
      <c r="A28" s="337"/>
      <c r="B28" s="141" t="s">
        <v>1853</v>
      </c>
      <c r="C28" s="142"/>
      <c r="D28" s="143"/>
      <c r="E28" s="127" t="s">
        <v>9</v>
      </c>
      <c r="F28" s="139"/>
      <c r="G28" s="140"/>
      <c r="H28" s="177"/>
      <c r="I28" s="86"/>
      <c r="J28" s="39"/>
      <c r="K28" s="45"/>
      <c r="L28" s="45"/>
      <c r="M28" s="45"/>
      <c r="O28" s="45"/>
      <c r="P28" s="45"/>
    </row>
    <row r="29" spans="1:16" ht="5.15" customHeight="1" x14ac:dyDescent="0.3">
      <c r="A29" s="337"/>
      <c r="B29" s="130"/>
      <c r="C29" s="130"/>
      <c r="D29" s="130"/>
      <c r="E29" s="130"/>
      <c r="F29" s="130"/>
      <c r="G29" s="130"/>
      <c r="H29" s="130"/>
      <c r="I29" s="130"/>
      <c r="J29" s="39"/>
      <c r="K29" s="45"/>
      <c r="L29" s="45"/>
      <c r="M29" s="45"/>
      <c r="O29" s="45"/>
      <c r="P29" s="45"/>
    </row>
    <row r="30" spans="1:16" ht="12.75" customHeight="1" x14ac:dyDescent="0.3">
      <c r="A30" s="337"/>
      <c r="B30" s="122" t="s">
        <v>1811</v>
      </c>
      <c r="C30" s="122"/>
      <c r="D30" s="122"/>
      <c r="E30" s="122"/>
      <c r="F30" s="122"/>
      <c r="G30" s="122"/>
      <c r="H30" s="122"/>
      <c r="I30" s="122"/>
      <c r="J30" s="39"/>
      <c r="K30" s="45"/>
      <c r="L30" s="45"/>
      <c r="M30" s="45"/>
      <c r="O30" s="45"/>
      <c r="P30" s="45"/>
    </row>
    <row r="31" spans="1:16" ht="27" customHeight="1" x14ac:dyDescent="0.3">
      <c r="A31" s="337"/>
      <c r="B31" s="117"/>
      <c r="C31" s="118"/>
      <c r="D31" s="118"/>
      <c r="E31" s="118"/>
      <c r="F31" s="118"/>
      <c r="G31" s="118"/>
      <c r="H31" s="118"/>
      <c r="I31" s="119"/>
      <c r="J31" s="39"/>
      <c r="K31" s="45"/>
      <c r="L31" s="45"/>
      <c r="M31" s="45"/>
      <c r="O31" s="45"/>
      <c r="P31" s="45"/>
    </row>
    <row r="32" spans="1:16" s="48" customFormat="1" ht="12.65" customHeight="1" x14ac:dyDescent="0.3">
      <c r="A32" s="337"/>
      <c r="B32" s="131"/>
      <c r="C32" s="131"/>
      <c r="D32" s="131"/>
      <c r="E32" s="131"/>
      <c r="F32" s="131"/>
      <c r="G32" s="131"/>
      <c r="H32" s="131"/>
      <c r="I32" s="131"/>
      <c r="J32" s="46"/>
      <c r="K32" s="47"/>
      <c r="L32" s="47"/>
      <c r="M32" s="47"/>
      <c r="O32" s="47"/>
      <c r="P32" s="47"/>
    </row>
    <row r="33" spans="1:16384" ht="15" customHeight="1" x14ac:dyDescent="0.35">
      <c r="A33" s="337"/>
      <c r="B33" s="380" t="s">
        <v>1967</v>
      </c>
      <c r="C33" s="398"/>
      <c r="D33" s="398"/>
      <c r="E33" s="398"/>
      <c r="F33" s="127" t="s">
        <v>9</v>
      </c>
      <c r="G33" s="148"/>
      <c r="H33" s="149"/>
      <c r="I33" s="20"/>
      <c r="J33" s="39"/>
      <c r="K33" s="49"/>
      <c r="L33" s="49"/>
      <c r="M33" s="49"/>
      <c r="O33" s="49"/>
    </row>
    <row r="34" spans="1:16384" s="52" customFormat="1" ht="4" customHeight="1" x14ac:dyDescent="0.3">
      <c r="A34" s="337"/>
      <c r="B34" s="426"/>
      <c r="C34" s="391"/>
      <c r="D34" s="391"/>
      <c r="E34" s="391"/>
      <c r="F34" s="391"/>
      <c r="G34" s="391"/>
      <c r="H34" s="391"/>
      <c r="I34" s="391"/>
      <c r="J34" s="50"/>
      <c r="K34" s="51"/>
      <c r="L34" s="51"/>
      <c r="M34" s="51"/>
      <c r="O34" s="51"/>
      <c r="P34" s="51"/>
    </row>
    <row r="35" spans="1:16384" s="48" customFormat="1" ht="16.5" customHeight="1" x14ac:dyDescent="0.3">
      <c r="A35" s="337"/>
      <c r="B35" s="393" t="s">
        <v>1965</v>
      </c>
      <c r="C35" s="394"/>
      <c r="D35" s="394"/>
      <c r="E35" s="395"/>
      <c r="F35" s="117"/>
      <c r="G35" s="396"/>
      <c r="H35" s="396"/>
      <c r="I35" s="397"/>
      <c r="J35" s="46"/>
      <c r="K35" s="47"/>
      <c r="L35" s="47"/>
      <c r="M35" s="47"/>
      <c r="O35" s="47"/>
      <c r="P35" s="47"/>
    </row>
    <row r="36" spans="1:16384" ht="12" customHeight="1" x14ac:dyDescent="0.3">
      <c r="A36" s="337"/>
      <c r="B36" s="134"/>
      <c r="C36" s="134"/>
      <c r="D36" s="134"/>
      <c r="E36" s="134"/>
      <c r="F36" s="135"/>
      <c r="G36" s="135"/>
      <c r="H36" s="135"/>
      <c r="I36" s="135"/>
      <c r="J36" s="39"/>
    </row>
    <row r="37" spans="1:16384" ht="18" customHeight="1" x14ac:dyDescent="0.4">
      <c r="A37" s="337"/>
      <c r="B37" s="136" t="s">
        <v>1746</v>
      </c>
      <c r="C37" s="136"/>
      <c r="D37" s="136"/>
      <c r="E37" s="136"/>
      <c r="F37" s="136"/>
      <c r="G37" s="136"/>
      <c r="H37" s="136"/>
      <c r="I37" s="136"/>
      <c r="J37" s="39"/>
    </row>
    <row r="38" spans="1:16384" ht="4.5" customHeight="1" x14ac:dyDescent="0.3">
      <c r="A38" s="337"/>
      <c r="B38" s="121"/>
      <c r="C38" s="121"/>
      <c r="D38" s="121"/>
      <c r="E38" s="121"/>
      <c r="F38" s="121"/>
      <c r="G38" s="121"/>
      <c r="H38" s="121"/>
      <c r="I38" s="121"/>
      <c r="J38" s="39"/>
    </row>
    <row r="39" spans="1:16384" ht="15" customHeight="1" x14ac:dyDescent="0.35">
      <c r="A39" s="337"/>
      <c r="B39" s="133" t="s">
        <v>1954</v>
      </c>
      <c r="C39" s="133"/>
      <c r="D39" s="133"/>
      <c r="E39" s="133"/>
      <c r="F39" s="127" t="s">
        <v>1747</v>
      </c>
      <c r="G39" s="152"/>
      <c r="H39" s="153"/>
      <c r="I39" s="22"/>
      <c r="J39" s="39"/>
    </row>
    <row r="40" spans="1:16384" ht="3.75" customHeight="1" x14ac:dyDescent="0.35">
      <c r="A40" s="337"/>
      <c r="B40" s="137"/>
      <c r="C40" s="138"/>
      <c r="D40" s="138"/>
      <c r="E40" s="138"/>
      <c r="F40" s="138"/>
      <c r="G40" s="138"/>
      <c r="H40" s="138"/>
      <c r="I40" s="138"/>
      <c r="J40" s="39"/>
    </row>
    <row r="41" spans="1:16384" ht="24.75" customHeight="1" x14ac:dyDescent="0.3">
      <c r="A41" s="337"/>
      <c r="B41" s="21" t="s">
        <v>1858</v>
      </c>
      <c r="C41" s="117"/>
      <c r="D41" s="118"/>
      <c r="E41" s="118"/>
      <c r="F41" s="118"/>
      <c r="G41" s="118"/>
      <c r="H41" s="118"/>
      <c r="I41" s="119"/>
      <c r="J41" s="39"/>
    </row>
    <row r="42" spans="1:16384" ht="46" customHeight="1" x14ac:dyDescent="0.3">
      <c r="A42" s="337"/>
      <c r="B42" s="122" t="s">
        <v>1977</v>
      </c>
      <c r="C42" s="122"/>
      <c r="D42" s="122"/>
      <c r="E42" s="122"/>
      <c r="F42" s="122"/>
      <c r="G42" s="122"/>
      <c r="H42" s="122"/>
      <c r="I42" s="122"/>
      <c r="J42" s="39"/>
      <c r="M42" s="53"/>
    </row>
    <row r="43" spans="1:16384" ht="39.65" customHeight="1" x14ac:dyDescent="0.3">
      <c r="A43" s="337"/>
      <c r="B43" s="117"/>
      <c r="C43" s="118"/>
      <c r="D43" s="118"/>
      <c r="E43" s="118"/>
      <c r="F43" s="118"/>
      <c r="G43" s="118"/>
      <c r="H43" s="118"/>
      <c r="I43" s="119"/>
      <c r="J43" s="39"/>
    </row>
    <row r="44" spans="1:16384" ht="14.25" customHeight="1" x14ac:dyDescent="0.35">
      <c r="A44" s="337"/>
      <c r="B44" s="154"/>
      <c r="C44" s="98"/>
      <c r="D44" s="98"/>
      <c r="E44" s="98"/>
      <c r="F44" s="98"/>
      <c r="G44" s="98"/>
      <c r="H44" s="98"/>
      <c r="I44" s="98"/>
      <c r="J44" s="54"/>
      <c r="K44" s="54"/>
      <c r="L44" s="54"/>
      <c r="M44" s="54"/>
      <c r="N44" s="54"/>
      <c r="O44" s="54"/>
      <c r="P44" s="54"/>
      <c r="Q44" s="150"/>
      <c r="R44" s="151"/>
      <c r="S44" s="151"/>
      <c r="T44" s="151"/>
      <c r="U44" s="151"/>
      <c r="V44" s="151"/>
      <c r="W44" s="151"/>
      <c r="X44" s="151"/>
      <c r="Y44" s="150"/>
      <c r="Z44" s="151"/>
      <c r="AA44" s="151"/>
      <c r="AB44" s="151"/>
      <c r="AC44" s="151"/>
      <c r="AD44" s="151"/>
      <c r="AE44" s="151"/>
      <c r="AF44" s="151"/>
      <c r="AG44" s="150"/>
      <c r="AH44" s="151"/>
      <c r="AI44" s="151"/>
      <c r="AJ44" s="151"/>
      <c r="AK44" s="151"/>
      <c r="AL44" s="151"/>
      <c r="AM44" s="151"/>
      <c r="AN44" s="151"/>
      <c r="AO44" s="150"/>
      <c r="AP44" s="151"/>
      <c r="AQ44" s="151"/>
      <c r="AR44" s="151"/>
      <c r="AS44" s="151"/>
      <c r="AT44" s="151"/>
      <c r="AU44" s="151"/>
      <c r="AV44" s="151"/>
      <c r="AW44" s="150"/>
      <c r="AX44" s="151"/>
      <c r="AY44" s="151"/>
      <c r="AZ44" s="151"/>
      <c r="BA44" s="151"/>
      <c r="BB44" s="151"/>
      <c r="BC44" s="151"/>
      <c r="BD44" s="151"/>
      <c r="BE44" s="150"/>
      <c r="BF44" s="151"/>
      <c r="BG44" s="151"/>
      <c r="BH44" s="151"/>
      <c r="BI44" s="151"/>
      <c r="BJ44" s="151"/>
      <c r="BK44" s="151"/>
      <c r="BL44" s="151"/>
      <c r="BM44" s="150"/>
      <c r="BN44" s="151"/>
      <c r="BO44" s="151"/>
      <c r="BP44" s="151"/>
      <c r="BQ44" s="151"/>
      <c r="BR44" s="151"/>
      <c r="BS44" s="151"/>
      <c r="BT44" s="151"/>
      <c r="BU44" s="150"/>
      <c r="BV44" s="151"/>
      <c r="BW44" s="151"/>
      <c r="BX44" s="151"/>
      <c r="BY44" s="151"/>
      <c r="BZ44" s="151"/>
      <c r="CA44" s="151"/>
      <c r="CB44" s="151"/>
      <c r="CC44" s="150"/>
      <c r="CD44" s="151"/>
      <c r="CE44" s="151"/>
      <c r="CF44" s="151"/>
      <c r="CG44" s="151"/>
      <c r="CH44" s="151"/>
      <c r="CI44" s="151"/>
      <c r="CJ44" s="151"/>
      <c r="CK44" s="150"/>
      <c r="CL44" s="151"/>
      <c r="CM44" s="151"/>
      <c r="CN44" s="151"/>
      <c r="CO44" s="151"/>
      <c r="CP44" s="151"/>
      <c r="CQ44" s="151"/>
      <c r="CR44" s="151"/>
      <c r="CS44" s="150"/>
      <c r="CT44" s="151"/>
      <c r="CU44" s="151"/>
      <c r="CV44" s="151"/>
      <c r="CW44" s="151"/>
      <c r="CX44" s="151"/>
      <c r="CY44" s="151"/>
      <c r="CZ44" s="151"/>
      <c r="DA44" s="150"/>
      <c r="DB44" s="151"/>
      <c r="DC44" s="151"/>
      <c r="DD44" s="151"/>
      <c r="DE44" s="151"/>
      <c r="DF44" s="151"/>
      <c r="DG44" s="151"/>
      <c r="DH44" s="151"/>
      <c r="DI44" s="150"/>
      <c r="DJ44" s="151"/>
      <c r="DK44" s="151"/>
      <c r="DL44" s="151"/>
      <c r="DM44" s="151"/>
      <c r="DN44" s="151"/>
      <c r="DO44" s="151"/>
      <c r="DP44" s="151"/>
      <c r="DQ44" s="150"/>
      <c r="DR44" s="151"/>
      <c r="DS44" s="151"/>
      <c r="DT44" s="151"/>
      <c r="DU44" s="151"/>
      <c r="DV44" s="151"/>
      <c r="DW44" s="151"/>
      <c r="DX44" s="151"/>
      <c r="DY44" s="150"/>
      <c r="DZ44" s="151"/>
      <c r="EA44" s="151"/>
      <c r="EB44" s="151"/>
      <c r="EC44" s="151"/>
      <c r="ED44" s="151"/>
      <c r="EE44" s="151"/>
      <c r="EF44" s="151"/>
      <c r="EG44" s="150"/>
      <c r="EH44" s="151"/>
      <c r="EI44" s="151"/>
      <c r="EJ44" s="151"/>
      <c r="EK44" s="151"/>
      <c r="EL44" s="151"/>
      <c r="EM44" s="151"/>
      <c r="EN44" s="151"/>
      <c r="EO44" s="150"/>
      <c r="EP44" s="151"/>
      <c r="EQ44" s="151"/>
      <c r="ER44" s="151"/>
      <c r="ES44" s="151"/>
      <c r="ET44" s="151"/>
      <c r="EU44" s="151"/>
      <c r="EV44" s="151"/>
      <c r="EW44" s="150"/>
      <c r="EX44" s="151"/>
      <c r="EY44" s="151"/>
      <c r="EZ44" s="151"/>
      <c r="FA44" s="151"/>
      <c r="FB44" s="151"/>
      <c r="FC44" s="151"/>
      <c r="FD44" s="151"/>
      <c r="FE44" s="150"/>
      <c r="FF44" s="151"/>
      <c r="FG44" s="151"/>
      <c r="FH44" s="151"/>
      <c r="FI44" s="151"/>
      <c r="FJ44" s="151"/>
      <c r="FK44" s="151"/>
      <c r="FL44" s="151"/>
      <c r="FM44" s="150"/>
      <c r="FN44" s="151"/>
      <c r="FO44" s="151"/>
      <c r="FP44" s="151"/>
      <c r="FQ44" s="151"/>
      <c r="FR44" s="151"/>
      <c r="FS44" s="151"/>
      <c r="FT44" s="151"/>
      <c r="FU44" s="150"/>
      <c r="FV44" s="151"/>
      <c r="FW44" s="151"/>
      <c r="FX44" s="151"/>
      <c r="FY44" s="151"/>
      <c r="FZ44" s="151"/>
      <c r="GA44" s="151"/>
      <c r="GB44" s="151"/>
      <c r="GC44" s="150"/>
      <c r="GD44" s="151"/>
      <c r="GE44" s="151"/>
      <c r="GF44" s="151"/>
      <c r="GG44" s="151"/>
      <c r="GH44" s="151"/>
      <c r="GI44" s="151"/>
      <c r="GJ44" s="151"/>
      <c r="GK44" s="150"/>
      <c r="GL44" s="151"/>
      <c r="GM44" s="151"/>
      <c r="GN44" s="151"/>
      <c r="GO44" s="151"/>
      <c r="GP44" s="151"/>
      <c r="GQ44" s="151"/>
      <c r="GR44" s="151"/>
      <c r="GS44" s="150"/>
      <c r="GT44" s="151"/>
      <c r="GU44" s="151"/>
      <c r="GV44" s="151"/>
      <c r="GW44" s="151"/>
      <c r="GX44" s="151"/>
      <c r="GY44" s="151"/>
      <c r="GZ44" s="151"/>
      <c r="HA44" s="150"/>
      <c r="HB44" s="151"/>
      <c r="HC44" s="151"/>
      <c r="HD44" s="151"/>
      <c r="HE44" s="151"/>
      <c r="HF44" s="151"/>
      <c r="HG44" s="151"/>
      <c r="HH44" s="151"/>
      <c r="HI44" s="150"/>
      <c r="HJ44" s="151"/>
      <c r="HK44" s="151"/>
      <c r="HL44" s="151"/>
      <c r="HM44" s="151"/>
      <c r="HN44" s="151"/>
      <c r="HO44" s="151"/>
      <c r="HP44" s="151"/>
      <c r="HQ44" s="150"/>
      <c r="HR44" s="151"/>
      <c r="HS44" s="151"/>
      <c r="HT44" s="151"/>
      <c r="HU44" s="151"/>
      <c r="HV44" s="151"/>
      <c r="HW44" s="151"/>
      <c r="HX44" s="151"/>
      <c r="HY44" s="150"/>
      <c r="HZ44" s="151"/>
      <c r="IA44" s="151"/>
      <c r="IB44" s="151"/>
      <c r="IC44" s="151"/>
      <c r="ID44" s="151"/>
      <c r="IE44" s="151"/>
      <c r="IF44" s="151"/>
      <c r="IG44" s="150"/>
      <c r="IH44" s="151"/>
      <c r="II44" s="151"/>
      <c r="IJ44" s="151"/>
      <c r="IK44" s="151"/>
      <c r="IL44" s="151"/>
      <c r="IM44" s="151"/>
      <c r="IN44" s="151"/>
      <c r="IO44" s="150"/>
      <c r="IP44" s="151"/>
      <c r="IQ44" s="151"/>
      <c r="IR44" s="151"/>
      <c r="IS44" s="151"/>
      <c r="IT44" s="151"/>
      <c r="IU44" s="151"/>
      <c r="IV44" s="151"/>
      <c r="IW44" s="150"/>
      <c r="IX44" s="151"/>
      <c r="IY44" s="151"/>
      <c r="IZ44" s="151"/>
      <c r="JA44" s="151"/>
      <c r="JB44" s="151"/>
      <c r="JC44" s="151"/>
      <c r="JD44" s="151"/>
      <c r="JE44" s="150"/>
      <c r="JF44" s="151"/>
      <c r="JG44" s="151"/>
      <c r="JH44" s="151"/>
      <c r="JI44" s="151"/>
      <c r="JJ44" s="151"/>
      <c r="JK44" s="151"/>
      <c r="JL44" s="151"/>
      <c r="JM44" s="150"/>
      <c r="JN44" s="151"/>
      <c r="JO44" s="151"/>
      <c r="JP44" s="151"/>
      <c r="JQ44" s="151"/>
      <c r="JR44" s="151"/>
      <c r="JS44" s="151"/>
      <c r="JT44" s="151"/>
      <c r="JU44" s="150"/>
      <c r="JV44" s="151"/>
      <c r="JW44" s="151"/>
      <c r="JX44" s="151"/>
      <c r="JY44" s="151"/>
      <c r="JZ44" s="151"/>
      <c r="KA44" s="151"/>
      <c r="KB44" s="151"/>
      <c r="KC44" s="150"/>
      <c r="KD44" s="151"/>
      <c r="KE44" s="151"/>
      <c r="KF44" s="151"/>
      <c r="KG44" s="151"/>
      <c r="KH44" s="151"/>
      <c r="KI44" s="151"/>
      <c r="KJ44" s="151"/>
      <c r="KK44" s="150"/>
      <c r="KL44" s="151"/>
      <c r="KM44" s="151"/>
      <c r="KN44" s="151"/>
      <c r="KO44" s="151"/>
      <c r="KP44" s="151"/>
      <c r="KQ44" s="151"/>
      <c r="KR44" s="151"/>
      <c r="KS44" s="150"/>
      <c r="KT44" s="151"/>
      <c r="KU44" s="151"/>
      <c r="KV44" s="151"/>
      <c r="KW44" s="151"/>
      <c r="KX44" s="151"/>
      <c r="KY44" s="151"/>
      <c r="KZ44" s="151"/>
      <c r="LA44" s="150"/>
      <c r="LB44" s="151"/>
      <c r="LC44" s="151"/>
      <c r="LD44" s="151"/>
      <c r="LE44" s="151"/>
      <c r="LF44" s="151"/>
      <c r="LG44" s="151"/>
      <c r="LH44" s="151"/>
      <c r="LI44" s="150"/>
      <c r="LJ44" s="151"/>
      <c r="LK44" s="151"/>
      <c r="LL44" s="151"/>
      <c r="LM44" s="151"/>
      <c r="LN44" s="151"/>
      <c r="LO44" s="151"/>
      <c r="LP44" s="151"/>
      <c r="LQ44" s="150"/>
      <c r="LR44" s="151"/>
      <c r="LS44" s="151"/>
      <c r="LT44" s="151"/>
      <c r="LU44" s="151"/>
      <c r="LV44" s="151"/>
      <c r="LW44" s="151"/>
      <c r="LX44" s="151"/>
      <c r="LY44" s="150"/>
      <c r="LZ44" s="151"/>
      <c r="MA44" s="151"/>
      <c r="MB44" s="151"/>
      <c r="MC44" s="151"/>
      <c r="MD44" s="151"/>
      <c r="ME44" s="151"/>
      <c r="MF44" s="151"/>
      <c r="MG44" s="150"/>
      <c r="MH44" s="151"/>
      <c r="MI44" s="151"/>
      <c r="MJ44" s="151"/>
      <c r="MK44" s="151"/>
      <c r="ML44" s="151"/>
      <c r="MM44" s="151"/>
      <c r="MN44" s="151"/>
      <c r="MO44" s="150"/>
      <c r="MP44" s="151"/>
      <c r="MQ44" s="151"/>
      <c r="MR44" s="151"/>
      <c r="MS44" s="151"/>
      <c r="MT44" s="151"/>
      <c r="MU44" s="151"/>
      <c r="MV44" s="151"/>
      <c r="MW44" s="150"/>
      <c r="MX44" s="151"/>
      <c r="MY44" s="151"/>
      <c r="MZ44" s="151"/>
      <c r="NA44" s="151"/>
      <c r="NB44" s="151"/>
      <c r="NC44" s="151"/>
      <c r="ND44" s="151"/>
      <c r="NE44" s="150"/>
      <c r="NF44" s="151"/>
      <c r="NG44" s="151"/>
      <c r="NH44" s="151"/>
      <c r="NI44" s="151"/>
      <c r="NJ44" s="151"/>
      <c r="NK44" s="151"/>
      <c r="NL44" s="151"/>
      <c r="NM44" s="150"/>
      <c r="NN44" s="151"/>
      <c r="NO44" s="151"/>
      <c r="NP44" s="151"/>
      <c r="NQ44" s="151"/>
      <c r="NR44" s="151"/>
      <c r="NS44" s="151"/>
      <c r="NT44" s="151"/>
      <c r="NU44" s="150"/>
      <c r="NV44" s="151"/>
      <c r="NW44" s="151"/>
      <c r="NX44" s="151"/>
      <c r="NY44" s="151"/>
      <c r="NZ44" s="151"/>
      <c r="OA44" s="151"/>
      <c r="OB44" s="151"/>
      <c r="OC44" s="150"/>
      <c r="OD44" s="151"/>
      <c r="OE44" s="151"/>
      <c r="OF44" s="151"/>
      <c r="OG44" s="151"/>
      <c r="OH44" s="151"/>
      <c r="OI44" s="151"/>
      <c r="OJ44" s="151"/>
      <c r="OK44" s="150"/>
      <c r="OL44" s="151"/>
      <c r="OM44" s="151"/>
      <c r="ON44" s="151"/>
      <c r="OO44" s="151"/>
      <c r="OP44" s="151"/>
      <c r="OQ44" s="151"/>
      <c r="OR44" s="151"/>
      <c r="OS44" s="150"/>
      <c r="OT44" s="151"/>
      <c r="OU44" s="151"/>
      <c r="OV44" s="151"/>
      <c r="OW44" s="151"/>
      <c r="OX44" s="151"/>
      <c r="OY44" s="151"/>
      <c r="OZ44" s="151"/>
      <c r="PA44" s="150"/>
      <c r="PB44" s="151"/>
      <c r="PC44" s="151"/>
      <c r="PD44" s="151"/>
      <c r="PE44" s="151"/>
      <c r="PF44" s="151"/>
      <c r="PG44" s="151"/>
      <c r="PH44" s="151"/>
      <c r="PI44" s="150"/>
      <c r="PJ44" s="151"/>
      <c r="PK44" s="151"/>
      <c r="PL44" s="151"/>
      <c r="PM44" s="151"/>
      <c r="PN44" s="151"/>
      <c r="PO44" s="151"/>
      <c r="PP44" s="151"/>
      <c r="PQ44" s="150"/>
      <c r="PR44" s="151"/>
      <c r="PS44" s="151"/>
      <c r="PT44" s="151"/>
      <c r="PU44" s="151"/>
      <c r="PV44" s="151"/>
      <c r="PW44" s="151"/>
      <c r="PX44" s="151"/>
      <c r="PY44" s="150"/>
      <c r="PZ44" s="151"/>
      <c r="QA44" s="151"/>
      <c r="QB44" s="151"/>
      <c r="QC44" s="151"/>
      <c r="QD44" s="151"/>
      <c r="QE44" s="151"/>
      <c r="QF44" s="151"/>
      <c r="QG44" s="150"/>
      <c r="QH44" s="151"/>
      <c r="QI44" s="151"/>
      <c r="QJ44" s="151"/>
      <c r="QK44" s="151"/>
      <c r="QL44" s="151"/>
      <c r="QM44" s="151"/>
      <c r="QN44" s="151"/>
      <c r="QO44" s="150"/>
      <c r="QP44" s="151"/>
      <c r="QQ44" s="151"/>
      <c r="QR44" s="151"/>
      <c r="QS44" s="151"/>
      <c r="QT44" s="151"/>
      <c r="QU44" s="151"/>
      <c r="QV44" s="151"/>
      <c r="QW44" s="150"/>
      <c r="QX44" s="151"/>
      <c r="QY44" s="151"/>
      <c r="QZ44" s="151"/>
      <c r="RA44" s="151"/>
      <c r="RB44" s="151"/>
      <c r="RC44" s="151"/>
      <c r="RD44" s="151"/>
      <c r="RE44" s="150"/>
      <c r="RF44" s="151"/>
      <c r="RG44" s="151"/>
      <c r="RH44" s="151"/>
      <c r="RI44" s="151"/>
      <c r="RJ44" s="151"/>
      <c r="RK44" s="151"/>
      <c r="RL44" s="151"/>
      <c r="RM44" s="150"/>
      <c r="RN44" s="151"/>
      <c r="RO44" s="151"/>
      <c r="RP44" s="151"/>
      <c r="RQ44" s="151"/>
      <c r="RR44" s="151"/>
      <c r="RS44" s="151"/>
      <c r="RT44" s="151"/>
      <c r="RU44" s="150"/>
      <c r="RV44" s="151"/>
      <c r="RW44" s="151"/>
      <c r="RX44" s="151"/>
      <c r="RY44" s="151"/>
      <c r="RZ44" s="151"/>
      <c r="SA44" s="151"/>
      <c r="SB44" s="151"/>
      <c r="SC44" s="150"/>
      <c r="SD44" s="151"/>
      <c r="SE44" s="151"/>
      <c r="SF44" s="151"/>
      <c r="SG44" s="151"/>
      <c r="SH44" s="151"/>
      <c r="SI44" s="151"/>
      <c r="SJ44" s="151"/>
      <c r="SK44" s="150"/>
      <c r="SL44" s="151"/>
      <c r="SM44" s="151"/>
      <c r="SN44" s="151"/>
      <c r="SO44" s="151"/>
      <c r="SP44" s="151"/>
      <c r="SQ44" s="151"/>
      <c r="SR44" s="151"/>
      <c r="SS44" s="150"/>
      <c r="ST44" s="151"/>
      <c r="SU44" s="151"/>
      <c r="SV44" s="151"/>
      <c r="SW44" s="151"/>
      <c r="SX44" s="151"/>
      <c r="SY44" s="151"/>
      <c r="SZ44" s="151"/>
      <c r="TA44" s="150"/>
      <c r="TB44" s="151"/>
      <c r="TC44" s="151"/>
      <c r="TD44" s="151"/>
      <c r="TE44" s="151"/>
      <c r="TF44" s="151"/>
      <c r="TG44" s="151"/>
      <c r="TH44" s="151"/>
      <c r="TI44" s="150"/>
      <c r="TJ44" s="151"/>
      <c r="TK44" s="151"/>
      <c r="TL44" s="151"/>
      <c r="TM44" s="151"/>
      <c r="TN44" s="151"/>
      <c r="TO44" s="151"/>
      <c r="TP44" s="151"/>
      <c r="TQ44" s="150"/>
      <c r="TR44" s="151"/>
      <c r="TS44" s="151"/>
      <c r="TT44" s="151"/>
      <c r="TU44" s="151"/>
      <c r="TV44" s="151"/>
      <c r="TW44" s="151"/>
      <c r="TX44" s="151"/>
      <c r="TY44" s="150"/>
      <c r="TZ44" s="151"/>
      <c r="UA44" s="151"/>
      <c r="UB44" s="151"/>
      <c r="UC44" s="151"/>
      <c r="UD44" s="151"/>
      <c r="UE44" s="151"/>
      <c r="UF44" s="151"/>
      <c r="UG44" s="150"/>
      <c r="UH44" s="151"/>
      <c r="UI44" s="151"/>
      <c r="UJ44" s="151"/>
      <c r="UK44" s="151"/>
      <c r="UL44" s="151"/>
      <c r="UM44" s="151"/>
      <c r="UN44" s="151"/>
      <c r="UO44" s="150"/>
      <c r="UP44" s="151"/>
      <c r="UQ44" s="151"/>
      <c r="UR44" s="151"/>
      <c r="US44" s="151"/>
      <c r="UT44" s="151"/>
      <c r="UU44" s="151"/>
      <c r="UV44" s="151"/>
      <c r="UW44" s="150"/>
      <c r="UX44" s="151"/>
      <c r="UY44" s="151"/>
      <c r="UZ44" s="151"/>
      <c r="VA44" s="151"/>
      <c r="VB44" s="151"/>
      <c r="VC44" s="151"/>
      <c r="VD44" s="151"/>
      <c r="VE44" s="150"/>
      <c r="VF44" s="151"/>
      <c r="VG44" s="151"/>
      <c r="VH44" s="151"/>
      <c r="VI44" s="151"/>
      <c r="VJ44" s="151"/>
      <c r="VK44" s="151"/>
      <c r="VL44" s="151"/>
      <c r="VM44" s="150"/>
      <c r="VN44" s="151"/>
      <c r="VO44" s="151"/>
      <c r="VP44" s="151"/>
      <c r="VQ44" s="151"/>
      <c r="VR44" s="151"/>
      <c r="VS44" s="151"/>
      <c r="VT44" s="151"/>
      <c r="VU44" s="150"/>
      <c r="VV44" s="151"/>
      <c r="VW44" s="151"/>
      <c r="VX44" s="151"/>
      <c r="VY44" s="151"/>
      <c r="VZ44" s="151"/>
      <c r="WA44" s="151"/>
      <c r="WB44" s="151"/>
      <c r="WC44" s="150"/>
      <c r="WD44" s="151"/>
      <c r="WE44" s="151"/>
      <c r="WF44" s="151"/>
      <c r="WG44" s="151"/>
      <c r="WH44" s="151"/>
      <c r="WI44" s="151"/>
      <c r="WJ44" s="151"/>
      <c r="WK44" s="150"/>
      <c r="WL44" s="151"/>
      <c r="WM44" s="151"/>
      <c r="WN44" s="151"/>
      <c r="WO44" s="151"/>
      <c r="WP44" s="151"/>
      <c r="WQ44" s="151"/>
      <c r="WR44" s="151"/>
      <c r="WS44" s="150"/>
      <c r="WT44" s="151"/>
      <c r="WU44" s="151"/>
      <c r="WV44" s="151"/>
      <c r="WW44" s="151"/>
      <c r="WX44" s="151"/>
      <c r="WY44" s="151"/>
      <c r="WZ44" s="151"/>
      <c r="XA44" s="150"/>
      <c r="XB44" s="151"/>
      <c r="XC44" s="151"/>
      <c r="XD44" s="151"/>
      <c r="XE44" s="151"/>
      <c r="XF44" s="151"/>
      <c r="XG44" s="151"/>
      <c r="XH44" s="151"/>
      <c r="XI44" s="150"/>
      <c r="XJ44" s="151"/>
      <c r="XK44" s="151"/>
      <c r="XL44" s="151"/>
      <c r="XM44" s="151"/>
      <c r="XN44" s="151"/>
      <c r="XO44" s="151"/>
      <c r="XP44" s="151"/>
      <c r="XQ44" s="150"/>
      <c r="XR44" s="151"/>
      <c r="XS44" s="151"/>
      <c r="XT44" s="151"/>
      <c r="XU44" s="151"/>
      <c r="XV44" s="151"/>
      <c r="XW44" s="151"/>
      <c r="XX44" s="151"/>
      <c r="XY44" s="150"/>
      <c r="XZ44" s="151"/>
      <c r="YA44" s="151"/>
      <c r="YB44" s="151"/>
      <c r="YC44" s="151"/>
      <c r="YD44" s="151"/>
      <c r="YE44" s="151"/>
      <c r="YF44" s="151"/>
      <c r="YG44" s="150"/>
      <c r="YH44" s="151"/>
      <c r="YI44" s="151"/>
      <c r="YJ44" s="151"/>
      <c r="YK44" s="151"/>
      <c r="YL44" s="151"/>
      <c r="YM44" s="151"/>
      <c r="YN44" s="151"/>
      <c r="YO44" s="150"/>
      <c r="YP44" s="151"/>
      <c r="YQ44" s="151"/>
      <c r="YR44" s="151"/>
      <c r="YS44" s="151"/>
      <c r="YT44" s="151"/>
      <c r="YU44" s="151"/>
      <c r="YV44" s="151"/>
      <c r="YW44" s="150"/>
      <c r="YX44" s="151"/>
      <c r="YY44" s="151"/>
      <c r="YZ44" s="151"/>
      <c r="ZA44" s="151"/>
      <c r="ZB44" s="151"/>
      <c r="ZC44" s="151"/>
      <c r="ZD44" s="151"/>
      <c r="ZE44" s="150"/>
      <c r="ZF44" s="151"/>
      <c r="ZG44" s="151"/>
      <c r="ZH44" s="151"/>
      <c r="ZI44" s="151"/>
      <c r="ZJ44" s="151"/>
      <c r="ZK44" s="151"/>
      <c r="ZL44" s="151"/>
      <c r="ZM44" s="150"/>
      <c r="ZN44" s="151"/>
      <c r="ZO44" s="151"/>
      <c r="ZP44" s="151"/>
      <c r="ZQ44" s="151"/>
      <c r="ZR44" s="151"/>
      <c r="ZS44" s="151"/>
      <c r="ZT44" s="151"/>
      <c r="ZU44" s="150"/>
      <c r="ZV44" s="151"/>
      <c r="ZW44" s="151"/>
      <c r="ZX44" s="151"/>
      <c r="ZY44" s="151"/>
      <c r="ZZ44" s="151"/>
      <c r="AAA44" s="151"/>
      <c r="AAB44" s="151"/>
      <c r="AAC44" s="150"/>
      <c r="AAD44" s="151"/>
      <c r="AAE44" s="151"/>
      <c r="AAF44" s="151"/>
      <c r="AAG44" s="151"/>
      <c r="AAH44" s="151"/>
      <c r="AAI44" s="151"/>
      <c r="AAJ44" s="151"/>
      <c r="AAK44" s="150"/>
      <c r="AAL44" s="151"/>
      <c r="AAM44" s="151"/>
      <c r="AAN44" s="151"/>
      <c r="AAO44" s="151"/>
      <c r="AAP44" s="151"/>
      <c r="AAQ44" s="151"/>
      <c r="AAR44" s="151"/>
      <c r="AAS44" s="150"/>
      <c r="AAT44" s="151"/>
      <c r="AAU44" s="151"/>
      <c r="AAV44" s="151"/>
      <c r="AAW44" s="151"/>
      <c r="AAX44" s="151"/>
      <c r="AAY44" s="151"/>
      <c r="AAZ44" s="151"/>
      <c r="ABA44" s="150"/>
      <c r="ABB44" s="151"/>
      <c r="ABC44" s="151"/>
      <c r="ABD44" s="151"/>
      <c r="ABE44" s="151"/>
      <c r="ABF44" s="151"/>
      <c r="ABG44" s="151"/>
      <c r="ABH44" s="151"/>
      <c r="ABI44" s="150"/>
      <c r="ABJ44" s="151"/>
      <c r="ABK44" s="151"/>
      <c r="ABL44" s="151"/>
      <c r="ABM44" s="151"/>
      <c r="ABN44" s="151"/>
      <c r="ABO44" s="151"/>
      <c r="ABP44" s="151"/>
      <c r="ABQ44" s="150"/>
      <c r="ABR44" s="151"/>
      <c r="ABS44" s="151"/>
      <c r="ABT44" s="151"/>
      <c r="ABU44" s="151"/>
      <c r="ABV44" s="151"/>
      <c r="ABW44" s="151"/>
      <c r="ABX44" s="151"/>
      <c r="ABY44" s="150"/>
      <c r="ABZ44" s="151"/>
      <c r="ACA44" s="151"/>
      <c r="ACB44" s="151"/>
      <c r="ACC44" s="151"/>
      <c r="ACD44" s="151"/>
      <c r="ACE44" s="151"/>
      <c r="ACF44" s="151"/>
      <c r="ACG44" s="150"/>
      <c r="ACH44" s="151"/>
      <c r="ACI44" s="151"/>
      <c r="ACJ44" s="151"/>
      <c r="ACK44" s="151"/>
      <c r="ACL44" s="151"/>
      <c r="ACM44" s="151"/>
      <c r="ACN44" s="151"/>
      <c r="ACO44" s="150"/>
      <c r="ACP44" s="151"/>
      <c r="ACQ44" s="151"/>
      <c r="ACR44" s="151"/>
      <c r="ACS44" s="151"/>
      <c r="ACT44" s="151"/>
      <c r="ACU44" s="151"/>
      <c r="ACV44" s="151"/>
      <c r="ACW44" s="150"/>
      <c r="ACX44" s="151"/>
      <c r="ACY44" s="151"/>
      <c r="ACZ44" s="151"/>
      <c r="ADA44" s="151"/>
      <c r="ADB44" s="151"/>
      <c r="ADC44" s="151"/>
      <c r="ADD44" s="151"/>
      <c r="ADE44" s="150"/>
      <c r="ADF44" s="151"/>
      <c r="ADG44" s="151"/>
      <c r="ADH44" s="151"/>
      <c r="ADI44" s="151"/>
      <c r="ADJ44" s="151"/>
      <c r="ADK44" s="151"/>
      <c r="ADL44" s="151"/>
      <c r="ADM44" s="150"/>
      <c r="ADN44" s="151"/>
      <c r="ADO44" s="151"/>
      <c r="ADP44" s="151"/>
      <c r="ADQ44" s="151"/>
      <c r="ADR44" s="151"/>
      <c r="ADS44" s="151"/>
      <c r="ADT44" s="151"/>
      <c r="ADU44" s="150"/>
      <c r="ADV44" s="151"/>
      <c r="ADW44" s="151"/>
      <c r="ADX44" s="151"/>
      <c r="ADY44" s="151"/>
      <c r="ADZ44" s="151"/>
      <c r="AEA44" s="151"/>
      <c r="AEB44" s="151"/>
      <c r="AEC44" s="150"/>
      <c r="AED44" s="151"/>
      <c r="AEE44" s="151"/>
      <c r="AEF44" s="151"/>
      <c r="AEG44" s="151"/>
      <c r="AEH44" s="151"/>
      <c r="AEI44" s="151"/>
      <c r="AEJ44" s="151"/>
      <c r="AEK44" s="150"/>
      <c r="AEL44" s="151"/>
      <c r="AEM44" s="151"/>
      <c r="AEN44" s="151"/>
      <c r="AEO44" s="151"/>
      <c r="AEP44" s="151"/>
      <c r="AEQ44" s="151"/>
      <c r="AER44" s="151"/>
      <c r="AES44" s="150"/>
      <c r="AET44" s="151"/>
      <c r="AEU44" s="151"/>
      <c r="AEV44" s="151"/>
      <c r="AEW44" s="151"/>
      <c r="AEX44" s="151"/>
      <c r="AEY44" s="151"/>
      <c r="AEZ44" s="151"/>
      <c r="AFA44" s="150"/>
      <c r="AFB44" s="151"/>
      <c r="AFC44" s="151"/>
      <c r="AFD44" s="151"/>
      <c r="AFE44" s="151"/>
      <c r="AFF44" s="151"/>
      <c r="AFG44" s="151"/>
      <c r="AFH44" s="151"/>
      <c r="AFI44" s="150"/>
      <c r="AFJ44" s="151"/>
      <c r="AFK44" s="151"/>
      <c r="AFL44" s="151"/>
      <c r="AFM44" s="151"/>
      <c r="AFN44" s="151"/>
      <c r="AFO44" s="151"/>
      <c r="AFP44" s="151"/>
      <c r="AFQ44" s="150"/>
      <c r="AFR44" s="151"/>
      <c r="AFS44" s="151"/>
      <c r="AFT44" s="151"/>
      <c r="AFU44" s="151"/>
      <c r="AFV44" s="151"/>
      <c r="AFW44" s="151"/>
      <c r="AFX44" s="151"/>
      <c r="AFY44" s="150"/>
      <c r="AFZ44" s="151"/>
      <c r="AGA44" s="151"/>
      <c r="AGB44" s="151"/>
      <c r="AGC44" s="151"/>
      <c r="AGD44" s="151"/>
      <c r="AGE44" s="151"/>
      <c r="AGF44" s="151"/>
      <c r="AGG44" s="150"/>
      <c r="AGH44" s="151"/>
      <c r="AGI44" s="151"/>
      <c r="AGJ44" s="151"/>
      <c r="AGK44" s="151"/>
      <c r="AGL44" s="151"/>
      <c r="AGM44" s="151"/>
      <c r="AGN44" s="151"/>
      <c r="AGO44" s="150"/>
      <c r="AGP44" s="151"/>
      <c r="AGQ44" s="151"/>
      <c r="AGR44" s="151"/>
      <c r="AGS44" s="151"/>
      <c r="AGT44" s="151"/>
      <c r="AGU44" s="151"/>
      <c r="AGV44" s="151"/>
      <c r="AGW44" s="150"/>
      <c r="AGX44" s="151"/>
      <c r="AGY44" s="151"/>
      <c r="AGZ44" s="151"/>
      <c r="AHA44" s="151"/>
      <c r="AHB44" s="151"/>
      <c r="AHC44" s="151"/>
      <c r="AHD44" s="151"/>
      <c r="AHE44" s="150"/>
      <c r="AHF44" s="151"/>
      <c r="AHG44" s="151"/>
      <c r="AHH44" s="151"/>
      <c r="AHI44" s="151"/>
      <c r="AHJ44" s="151"/>
      <c r="AHK44" s="151"/>
      <c r="AHL44" s="151"/>
      <c r="AHM44" s="150"/>
      <c r="AHN44" s="151"/>
      <c r="AHO44" s="151"/>
      <c r="AHP44" s="151"/>
      <c r="AHQ44" s="151"/>
      <c r="AHR44" s="151"/>
      <c r="AHS44" s="151"/>
      <c r="AHT44" s="151"/>
      <c r="AHU44" s="150"/>
      <c r="AHV44" s="151"/>
      <c r="AHW44" s="151"/>
      <c r="AHX44" s="151"/>
      <c r="AHY44" s="151"/>
      <c r="AHZ44" s="151"/>
      <c r="AIA44" s="151"/>
      <c r="AIB44" s="151"/>
      <c r="AIC44" s="150"/>
      <c r="AID44" s="151"/>
      <c r="AIE44" s="151"/>
      <c r="AIF44" s="151"/>
      <c r="AIG44" s="151"/>
      <c r="AIH44" s="151"/>
      <c r="AII44" s="151"/>
      <c r="AIJ44" s="151"/>
      <c r="AIK44" s="150"/>
      <c r="AIL44" s="151"/>
      <c r="AIM44" s="151"/>
      <c r="AIN44" s="151"/>
      <c r="AIO44" s="151"/>
      <c r="AIP44" s="151"/>
      <c r="AIQ44" s="151"/>
      <c r="AIR44" s="151"/>
      <c r="AIS44" s="150"/>
      <c r="AIT44" s="151"/>
      <c r="AIU44" s="151"/>
      <c r="AIV44" s="151"/>
      <c r="AIW44" s="151"/>
      <c r="AIX44" s="151"/>
      <c r="AIY44" s="151"/>
      <c r="AIZ44" s="151"/>
      <c r="AJA44" s="150"/>
      <c r="AJB44" s="151"/>
      <c r="AJC44" s="151"/>
      <c r="AJD44" s="151"/>
      <c r="AJE44" s="151"/>
      <c r="AJF44" s="151"/>
      <c r="AJG44" s="151"/>
      <c r="AJH44" s="151"/>
      <c r="AJI44" s="150"/>
      <c r="AJJ44" s="151"/>
      <c r="AJK44" s="151"/>
      <c r="AJL44" s="151"/>
      <c r="AJM44" s="151"/>
      <c r="AJN44" s="151"/>
      <c r="AJO44" s="151"/>
      <c r="AJP44" s="151"/>
      <c r="AJQ44" s="150"/>
      <c r="AJR44" s="151"/>
      <c r="AJS44" s="151"/>
      <c r="AJT44" s="151"/>
      <c r="AJU44" s="151"/>
      <c r="AJV44" s="151"/>
      <c r="AJW44" s="151"/>
      <c r="AJX44" s="151"/>
      <c r="AJY44" s="150"/>
      <c r="AJZ44" s="151"/>
      <c r="AKA44" s="151"/>
      <c r="AKB44" s="151"/>
      <c r="AKC44" s="151"/>
      <c r="AKD44" s="151"/>
      <c r="AKE44" s="151"/>
      <c r="AKF44" s="151"/>
      <c r="AKG44" s="150"/>
      <c r="AKH44" s="151"/>
      <c r="AKI44" s="151"/>
      <c r="AKJ44" s="151"/>
      <c r="AKK44" s="151"/>
      <c r="AKL44" s="151"/>
      <c r="AKM44" s="151"/>
      <c r="AKN44" s="151"/>
      <c r="AKO44" s="150"/>
      <c r="AKP44" s="151"/>
      <c r="AKQ44" s="151"/>
      <c r="AKR44" s="151"/>
      <c r="AKS44" s="151"/>
      <c r="AKT44" s="151"/>
      <c r="AKU44" s="151"/>
      <c r="AKV44" s="151"/>
      <c r="AKW44" s="150"/>
      <c r="AKX44" s="151"/>
      <c r="AKY44" s="151"/>
      <c r="AKZ44" s="151"/>
      <c r="ALA44" s="151"/>
      <c r="ALB44" s="151"/>
      <c r="ALC44" s="151"/>
      <c r="ALD44" s="151"/>
      <c r="ALE44" s="150"/>
      <c r="ALF44" s="151"/>
      <c r="ALG44" s="151"/>
      <c r="ALH44" s="151"/>
      <c r="ALI44" s="151"/>
      <c r="ALJ44" s="151"/>
      <c r="ALK44" s="151"/>
      <c r="ALL44" s="151"/>
      <c r="ALM44" s="150"/>
      <c r="ALN44" s="151"/>
      <c r="ALO44" s="151"/>
      <c r="ALP44" s="151"/>
      <c r="ALQ44" s="151"/>
      <c r="ALR44" s="151"/>
      <c r="ALS44" s="151"/>
      <c r="ALT44" s="151"/>
      <c r="ALU44" s="150"/>
      <c r="ALV44" s="151"/>
      <c r="ALW44" s="151"/>
      <c r="ALX44" s="151"/>
      <c r="ALY44" s="151"/>
      <c r="ALZ44" s="151"/>
      <c r="AMA44" s="151"/>
      <c r="AMB44" s="151"/>
      <c r="AMC44" s="150"/>
      <c r="AMD44" s="151"/>
      <c r="AME44" s="151"/>
      <c r="AMF44" s="151"/>
      <c r="AMG44" s="151"/>
      <c r="AMH44" s="151"/>
      <c r="AMI44" s="151"/>
      <c r="AMJ44" s="151"/>
      <c r="AMK44" s="150"/>
      <c r="AML44" s="151"/>
      <c r="AMM44" s="151"/>
      <c r="AMN44" s="151"/>
      <c r="AMO44" s="151"/>
      <c r="AMP44" s="151"/>
      <c r="AMQ44" s="151"/>
      <c r="AMR44" s="151"/>
      <c r="AMS44" s="150"/>
      <c r="AMT44" s="151"/>
      <c r="AMU44" s="151"/>
      <c r="AMV44" s="151"/>
      <c r="AMW44" s="151"/>
      <c r="AMX44" s="151"/>
      <c r="AMY44" s="151"/>
      <c r="AMZ44" s="151"/>
      <c r="ANA44" s="150"/>
      <c r="ANB44" s="151"/>
      <c r="ANC44" s="151"/>
      <c r="AND44" s="151"/>
      <c r="ANE44" s="151"/>
      <c r="ANF44" s="151"/>
      <c r="ANG44" s="151"/>
      <c r="ANH44" s="151"/>
      <c r="ANI44" s="150"/>
      <c r="ANJ44" s="151"/>
      <c r="ANK44" s="151"/>
      <c r="ANL44" s="151"/>
      <c r="ANM44" s="151"/>
      <c r="ANN44" s="151"/>
      <c r="ANO44" s="151"/>
      <c r="ANP44" s="151"/>
      <c r="ANQ44" s="150"/>
      <c r="ANR44" s="151"/>
      <c r="ANS44" s="151"/>
      <c r="ANT44" s="151"/>
      <c r="ANU44" s="151"/>
      <c r="ANV44" s="151"/>
      <c r="ANW44" s="151"/>
      <c r="ANX44" s="151"/>
      <c r="ANY44" s="150"/>
      <c r="ANZ44" s="151"/>
      <c r="AOA44" s="151"/>
      <c r="AOB44" s="151"/>
      <c r="AOC44" s="151"/>
      <c r="AOD44" s="151"/>
      <c r="AOE44" s="151"/>
      <c r="AOF44" s="151"/>
      <c r="AOG44" s="150"/>
      <c r="AOH44" s="151"/>
      <c r="AOI44" s="151"/>
      <c r="AOJ44" s="151"/>
      <c r="AOK44" s="151"/>
      <c r="AOL44" s="151"/>
      <c r="AOM44" s="151"/>
      <c r="AON44" s="151"/>
      <c r="AOO44" s="150"/>
      <c r="AOP44" s="151"/>
      <c r="AOQ44" s="151"/>
      <c r="AOR44" s="151"/>
      <c r="AOS44" s="151"/>
      <c r="AOT44" s="151"/>
      <c r="AOU44" s="151"/>
      <c r="AOV44" s="151"/>
      <c r="AOW44" s="150"/>
      <c r="AOX44" s="151"/>
      <c r="AOY44" s="151"/>
      <c r="AOZ44" s="151"/>
      <c r="APA44" s="151"/>
      <c r="APB44" s="151"/>
      <c r="APC44" s="151"/>
      <c r="APD44" s="151"/>
      <c r="APE44" s="150"/>
      <c r="APF44" s="151"/>
      <c r="APG44" s="151"/>
      <c r="APH44" s="151"/>
      <c r="API44" s="151"/>
      <c r="APJ44" s="151"/>
      <c r="APK44" s="151"/>
      <c r="APL44" s="151"/>
      <c r="APM44" s="150"/>
      <c r="APN44" s="151"/>
      <c r="APO44" s="151"/>
      <c r="APP44" s="151"/>
      <c r="APQ44" s="151"/>
      <c r="APR44" s="151"/>
      <c r="APS44" s="151"/>
      <c r="APT44" s="151"/>
      <c r="APU44" s="150"/>
      <c r="APV44" s="151"/>
      <c r="APW44" s="151"/>
      <c r="APX44" s="151"/>
      <c r="APY44" s="151"/>
      <c r="APZ44" s="151"/>
      <c r="AQA44" s="151"/>
      <c r="AQB44" s="151"/>
      <c r="AQC44" s="150"/>
      <c r="AQD44" s="151"/>
      <c r="AQE44" s="151"/>
      <c r="AQF44" s="151"/>
      <c r="AQG44" s="151"/>
      <c r="AQH44" s="151"/>
      <c r="AQI44" s="151"/>
      <c r="AQJ44" s="151"/>
      <c r="AQK44" s="150"/>
      <c r="AQL44" s="151"/>
      <c r="AQM44" s="151"/>
      <c r="AQN44" s="151"/>
      <c r="AQO44" s="151"/>
      <c r="AQP44" s="151"/>
      <c r="AQQ44" s="151"/>
      <c r="AQR44" s="151"/>
      <c r="AQS44" s="150"/>
      <c r="AQT44" s="151"/>
      <c r="AQU44" s="151"/>
      <c r="AQV44" s="151"/>
      <c r="AQW44" s="151"/>
      <c r="AQX44" s="151"/>
      <c r="AQY44" s="151"/>
      <c r="AQZ44" s="151"/>
      <c r="ARA44" s="150"/>
      <c r="ARB44" s="151"/>
      <c r="ARC44" s="151"/>
      <c r="ARD44" s="151"/>
      <c r="ARE44" s="151"/>
      <c r="ARF44" s="151"/>
      <c r="ARG44" s="151"/>
      <c r="ARH44" s="151"/>
      <c r="ARI44" s="150"/>
      <c r="ARJ44" s="151"/>
      <c r="ARK44" s="151"/>
      <c r="ARL44" s="151"/>
      <c r="ARM44" s="151"/>
      <c r="ARN44" s="151"/>
      <c r="ARO44" s="151"/>
      <c r="ARP44" s="151"/>
      <c r="ARQ44" s="150"/>
      <c r="ARR44" s="151"/>
      <c r="ARS44" s="151"/>
      <c r="ART44" s="151"/>
      <c r="ARU44" s="151"/>
      <c r="ARV44" s="151"/>
      <c r="ARW44" s="151"/>
      <c r="ARX44" s="151"/>
      <c r="ARY44" s="150"/>
      <c r="ARZ44" s="151"/>
      <c r="ASA44" s="151"/>
      <c r="ASB44" s="151"/>
      <c r="ASC44" s="151"/>
      <c r="ASD44" s="151"/>
      <c r="ASE44" s="151"/>
      <c r="ASF44" s="151"/>
      <c r="ASG44" s="150"/>
      <c r="ASH44" s="151"/>
      <c r="ASI44" s="151"/>
      <c r="ASJ44" s="151"/>
      <c r="ASK44" s="151"/>
      <c r="ASL44" s="151"/>
      <c r="ASM44" s="151"/>
      <c r="ASN44" s="151"/>
      <c r="ASO44" s="150"/>
      <c r="ASP44" s="151"/>
      <c r="ASQ44" s="151"/>
      <c r="ASR44" s="151"/>
      <c r="ASS44" s="151"/>
      <c r="AST44" s="151"/>
      <c r="ASU44" s="151"/>
      <c r="ASV44" s="151"/>
      <c r="ASW44" s="150"/>
      <c r="ASX44" s="151"/>
      <c r="ASY44" s="151"/>
      <c r="ASZ44" s="151"/>
      <c r="ATA44" s="151"/>
      <c r="ATB44" s="151"/>
      <c r="ATC44" s="151"/>
      <c r="ATD44" s="151"/>
      <c r="ATE44" s="150"/>
      <c r="ATF44" s="151"/>
      <c r="ATG44" s="151"/>
      <c r="ATH44" s="151"/>
      <c r="ATI44" s="151"/>
      <c r="ATJ44" s="151"/>
      <c r="ATK44" s="151"/>
      <c r="ATL44" s="151"/>
      <c r="ATM44" s="150"/>
      <c r="ATN44" s="151"/>
      <c r="ATO44" s="151"/>
      <c r="ATP44" s="151"/>
      <c r="ATQ44" s="151"/>
      <c r="ATR44" s="151"/>
      <c r="ATS44" s="151"/>
      <c r="ATT44" s="151"/>
      <c r="ATU44" s="150"/>
      <c r="ATV44" s="151"/>
      <c r="ATW44" s="151"/>
      <c r="ATX44" s="151"/>
      <c r="ATY44" s="151"/>
      <c r="ATZ44" s="151"/>
      <c r="AUA44" s="151"/>
      <c r="AUB44" s="151"/>
      <c r="AUC44" s="150"/>
      <c r="AUD44" s="151"/>
      <c r="AUE44" s="151"/>
      <c r="AUF44" s="151"/>
      <c r="AUG44" s="151"/>
      <c r="AUH44" s="151"/>
      <c r="AUI44" s="151"/>
      <c r="AUJ44" s="151"/>
      <c r="AUK44" s="150"/>
      <c r="AUL44" s="151"/>
      <c r="AUM44" s="151"/>
      <c r="AUN44" s="151"/>
      <c r="AUO44" s="151"/>
      <c r="AUP44" s="151"/>
      <c r="AUQ44" s="151"/>
      <c r="AUR44" s="151"/>
      <c r="AUS44" s="150"/>
      <c r="AUT44" s="151"/>
      <c r="AUU44" s="151"/>
      <c r="AUV44" s="151"/>
      <c r="AUW44" s="151"/>
      <c r="AUX44" s="151"/>
      <c r="AUY44" s="151"/>
      <c r="AUZ44" s="151"/>
      <c r="AVA44" s="150"/>
      <c r="AVB44" s="151"/>
      <c r="AVC44" s="151"/>
      <c r="AVD44" s="151"/>
      <c r="AVE44" s="151"/>
      <c r="AVF44" s="151"/>
      <c r="AVG44" s="151"/>
      <c r="AVH44" s="151"/>
      <c r="AVI44" s="150"/>
      <c r="AVJ44" s="151"/>
      <c r="AVK44" s="151"/>
      <c r="AVL44" s="151"/>
      <c r="AVM44" s="151"/>
      <c r="AVN44" s="151"/>
      <c r="AVO44" s="151"/>
      <c r="AVP44" s="151"/>
      <c r="AVQ44" s="150"/>
      <c r="AVR44" s="151"/>
      <c r="AVS44" s="151"/>
      <c r="AVT44" s="151"/>
      <c r="AVU44" s="151"/>
      <c r="AVV44" s="151"/>
      <c r="AVW44" s="151"/>
      <c r="AVX44" s="151"/>
      <c r="AVY44" s="150"/>
      <c r="AVZ44" s="151"/>
      <c r="AWA44" s="151"/>
      <c r="AWB44" s="151"/>
      <c r="AWC44" s="151"/>
      <c r="AWD44" s="151"/>
      <c r="AWE44" s="151"/>
      <c r="AWF44" s="151"/>
      <c r="AWG44" s="150"/>
      <c r="AWH44" s="151"/>
      <c r="AWI44" s="151"/>
      <c r="AWJ44" s="151"/>
      <c r="AWK44" s="151"/>
      <c r="AWL44" s="151"/>
      <c r="AWM44" s="151"/>
      <c r="AWN44" s="151"/>
      <c r="AWO44" s="150"/>
      <c r="AWP44" s="151"/>
      <c r="AWQ44" s="151"/>
      <c r="AWR44" s="151"/>
      <c r="AWS44" s="151"/>
      <c r="AWT44" s="151"/>
      <c r="AWU44" s="151"/>
      <c r="AWV44" s="151"/>
      <c r="AWW44" s="150"/>
      <c r="AWX44" s="151"/>
      <c r="AWY44" s="151"/>
      <c r="AWZ44" s="151"/>
      <c r="AXA44" s="151"/>
      <c r="AXB44" s="151"/>
      <c r="AXC44" s="151"/>
      <c r="AXD44" s="151"/>
      <c r="AXE44" s="150"/>
      <c r="AXF44" s="151"/>
      <c r="AXG44" s="151"/>
      <c r="AXH44" s="151"/>
      <c r="AXI44" s="151"/>
      <c r="AXJ44" s="151"/>
      <c r="AXK44" s="151"/>
      <c r="AXL44" s="151"/>
      <c r="AXM44" s="150"/>
      <c r="AXN44" s="151"/>
      <c r="AXO44" s="151"/>
      <c r="AXP44" s="151"/>
      <c r="AXQ44" s="151"/>
      <c r="AXR44" s="151"/>
      <c r="AXS44" s="151"/>
      <c r="AXT44" s="151"/>
      <c r="AXU44" s="150"/>
      <c r="AXV44" s="151"/>
      <c r="AXW44" s="151"/>
      <c r="AXX44" s="151"/>
      <c r="AXY44" s="151"/>
      <c r="AXZ44" s="151"/>
      <c r="AYA44" s="151"/>
      <c r="AYB44" s="151"/>
      <c r="AYC44" s="150"/>
      <c r="AYD44" s="151"/>
      <c r="AYE44" s="151"/>
      <c r="AYF44" s="151"/>
      <c r="AYG44" s="151"/>
      <c r="AYH44" s="151"/>
      <c r="AYI44" s="151"/>
      <c r="AYJ44" s="151"/>
      <c r="AYK44" s="150"/>
      <c r="AYL44" s="151"/>
      <c r="AYM44" s="151"/>
      <c r="AYN44" s="151"/>
      <c r="AYO44" s="151"/>
      <c r="AYP44" s="151"/>
      <c r="AYQ44" s="151"/>
      <c r="AYR44" s="151"/>
      <c r="AYS44" s="150"/>
      <c r="AYT44" s="151"/>
      <c r="AYU44" s="151"/>
      <c r="AYV44" s="151"/>
      <c r="AYW44" s="151"/>
      <c r="AYX44" s="151"/>
      <c r="AYY44" s="151"/>
      <c r="AYZ44" s="151"/>
      <c r="AZA44" s="150"/>
      <c r="AZB44" s="151"/>
      <c r="AZC44" s="151"/>
      <c r="AZD44" s="151"/>
      <c r="AZE44" s="151"/>
      <c r="AZF44" s="151"/>
      <c r="AZG44" s="151"/>
      <c r="AZH44" s="151"/>
      <c r="AZI44" s="150"/>
      <c r="AZJ44" s="151"/>
      <c r="AZK44" s="151"/>
      <c r="AZL44" s="151"/>
      <c r="AZM44" s="151"/>
      <c r="AZN44" s="151"/>
      <c r="AZO44" s="151"/>
      <c r="AZP44" s="151"/>
      <c r="AZQ44" s="150"/>
      <c r="AZR44" s="151"/>
      <c r="AZS44" s="151"/>
      <c r="AZT44" s="151"/>
      <c r="AZU44" s="151"/>
      <c r="AZV44" s="151"/>
      <c r="AZW44" s="151"/>
      <c r="AZX44" s="151"/>
      <c r="AZY44" s="150"/>
      <c r="AZZ44" s="151"/>
      <c r="BAA44" s="151"/>
      <c r="BAB44" s="151"/>
      <c r="BAC44" s="151"/>
      <c r="BAD44" s="151"/>
      <c r="BAE44" s="151"/>
      <c r="BAF44" s="151"/>
      <c r="BAG44" s="150"/>
      <c r="BAH44" s="151"/>
      <c r="BAI44" s="151"/>
      <c r="BAJ44" s="151"/>
      <c r="BAK44" s="151"/>
      <c r="BAL44" s="151"/>
      <c r="BAM44" s="151"/>
      <c r="BAN44" s="151"/>
      <c r="BAO44" s="150"/>
      <c r="BAP44" s="151"/>
      <c r="BAQ44" s="151"/>
      <c r="BAR44" s="151"/>
      <c r="BAS44" s="151"/>
      <c r="BAT44" s="151"/>
      <c r="BAU44" s="151"/>
      <c r="BAV44" s="151"/>
      <c r="BAW44" s="150"/>
      <c r="BAX44" s="151"/>
      <c r="BAY44" s="151"/>
      <c r="BAZ44" s="151"/>
      <c r="BBA44" s="151"/>
      <c r="BBB44" s="151"/>
      <c r="BBC44" s="151"/>
      <c r="BBD44" s="151"/>
      <c r="BBE44" s="150"/>
      <c r="BBF44" s="151"/>
      <c r="BBG44" s="151"/>
      <c r="BBH44" s="151"/>
      <c r="BBI44" s="151"/>
      <c r="BBJ44" s="151"/>
      <c r="BBK44" s="151"/>
      <c r="BBL44" s="151"/>
      <c r="BBM44" s="150"/>
      <c r="BBN44" s="151"/>
      <c r="BBO44" s="151"/>
      <c r="BBP44" s="151"/>
      <c r="BBQ44" s="151"/>
      <c r="BBR44" s="151"/>
      <c r="BBS44" s="151"/>
      <c r="BBT44" s="151"/>
      <c r="BBU44" s="150"/>
      <c r="BBV44" s="151"/>
      <c r="BBW44" s="151"/>
      <c r="BBX44" s="151"/>
      <c r="BBY44" s="151"/>
      <c r="BBZ44" s="151"/>
      <c r="BCA44" s="151"/>
      <c r="BCB44" s="151"/>
      <c r="BCC44" s="150"/>
      <c r="BCD44" s="151"/>
      <c r="BCE44" s="151"/>
      <c r="BCF44" s="151"/>
      <c r="BCG44" s="151"/>
      <c r="BCH44" s="151"/>
      <c r="BCI44" s="151"/>
      <c r="BCJ44" s="151"/>
      <c r="BCK44" s="150"/>
      <c r="BCL44" s="151"/>
      <c r="BCM44" s="151"/>
      <c r="BCN44" s="151"/>
      <c r="BCO44" s="151"/>
      <c r="BCP44" s="151"/>
      <c r="BCQ44" s="151"/>
      <c r="BCR44" s="151"/>
      <c r="BCS44" s="150"/>
      <c r="BCT44" s="151"/>
      <c r="BCU44" s="151"/>
      <c r="BCV44" s="151"/>
      <c r="BCW44" s="151"/>
      <c r="BCX44" s="151"/>
      <c r="BCY44" s="151"/>
      <c r="BCZ44" s="151"/>
      <c r="BDA44" s="150"/>
      <c r="BDB44" s="151"/>
      <c r="BDC44" s="151"/>
      <c r="BDD44" s="151"/>
      <c r="BDE44" s="151"/>
      <c r="BDF44" s="151"/>
      <c r="BDG44" s="151"/>
      <c r="BDH44" s="151"/>
      <c r="BDI44" s="150"/>
      <c r="BDJ44" s="151"/>
      <c r="BDK44" s="151"/>
      <c r="BDL44" s="151"/>
      <c r="BDM44" s="151"/>
      <c r="BDN44" s="151"/>
      <c r="BDO44" s="151"/>
      <c r="BDP44" s="151"/>
      <c r="BDQ44" s="150"/>
      <c r="BDR44" s="151"/>
      <c r="BDS44" s="151"/>
      <c r="BDT44" s="151"/>
      <c r="BDU44" s="151"/>
      <c r="BDV44" s="151"/>
      <c r="BDW44" s="151"/>
      <c r="BDX44" s="151"/>
      <c r="BDY44" s="150"/>
      <c r="BDZ44" s="151"/>
      <c r="BEA44" s="151"/>
      <c r="BEB44" s="151"/>
      <c r="BEC44" s="151"/>
      <c r="BED44" s="151"/>
      <c r="BEE44" s="151"/>
      <c r="BEF44" s="151"/>
      <c r="BEG44" s="150"/>
      <c r="BEH44" s="151"/>
      <c r="BEI44" s="151"/>
      <c r="BEJ44" s="151"/>
      <c r="BEK44" s="151"/>
      <c r="BEL44" s="151"/>
      <c r="BEM44" s="151"/>
      <c r="BEN44" s="151"/>
      <c r="BEO44" s="150"/>
      <c r="BEP44" s="151"/>
      <c r="BEQ44" s="151"/>
      <c r="BER44" s="151"/>
      <c r="BES44" s="151"/>
      <c r="BET44" s="151"/>
      <c r="BEU44" s="151"/>
      <c r="BEV44" s="151"/>
      <c r="BEW44" s="150"/>
      <c r="BEX44" s="151"/>
      <c r="BEY44" s="151"/>
      <c r="BEZ44" s="151"/>
      <c r="BFA44" s="151"/>
      <c r="BFB44" s="151"/>
      <c r="BFC44" s="151"/>
      <c r="BFD44" s="151"/>
      <c r="BFE44" s="150"/>
      <c r="BFF44" s="151"/>
      <c r="BFG44" s="151"/>
      <c r="BFH44" s="151"/>
      <c r="BFI44" s="151"/>
      <c r="BFJ44" s="151"/>
      <c r="BFK44" s="151"/>
      <c r="BFL44" s="151"/>
      <c r="BFM44" s="150"/>
      <c r="BFN44" s="151"/>
      <c r="BFO44" s="151"/>
      <c r="BFP44" s="151"/>
      <c r="BFQ44" s="151"/>
      <c r="BFR44" s="151"/>
      <c r="BFS44" s="151"/>
      <c r="BFT44" s="151"/>
      <c r="BFU44" s="150"/>
      <c r="BFV44" s="151"/>
      <c r="BFW44" s="151"/>
      <c r="BFX44" s="151"/>
      <c r="BFY44" s="151"/>
      <c r="BFZ44" s="151"/>
      <c r="BGA44" s="151"/>
      <c r="BGB44" s="151"/>
      <c r="BGC44" s="150"/>
      <c r="BGD44" s="151"/>
      <c r="BGE44" s="151"/>
      <c r="BGF44" s="151"/>
      <c r="BGG44" s="151"/>
      <c r="BGH44" s="151"/>
      <c r="BGI44" s="151"/>
      <c r="BGJ44" s="151"/>
      <c r="BGK44" s="150"/>
      <c r="BGL44" s="151"/>
      <c r="BGM44" s="151"/>
      <c r="BGN44" s="151"/>
      <c r="BGO44" s="151"/>
      <c r="BGP44" s="151"/>
      <c r="BGQ44" s="151"/>
      <c r="BGR44" s="151"/>
      <c r="BGS44" s="150"/>
      <c r="BGT44" s="151"/>
      <c r="BGU44" s="151"/>
      <c r="BGV44" s="151"/>
      <c r="BGW44" s="151"/>
      <c r="BGX44" s="151"/>
      <c r="BGY44" s="151"/>
      <c r="BGZ44" s="151"/>
      <c r="BHA44" s="150"/>
      <c r="BHB44" s="151"/>
      <c r="BHC44" s="151"/>
      <c r="BHD44" s="151"/>
      <c r="BHE44" s="151"/>
      <c r="BHF44" s="151"/>
      <c r="BHG44" s="151"/>
      <c r="BHH44" s="151"/>
      <c r="BHI44" s="150"/>
      <c r="BHJ44" s="151"/>
      <c r="BHK44" s="151"/>
      <c r="BHL44" s="151"/>
      <c r="BHM44" s="151"/>
      <c r="BHN44" s="151"/>
      <c r="BHO44" s="151"/>
      <c r="BHP44" s="151"/>
      <c r="BHQ44" s="150"/>
      <c r="BHR44" s="151"/>
      <c r="BHS44" s="151"/>
      <c r="BHT44" s="151"/>
      <c r="BHU44" s="151"/>
      <c r="BHV44" s="151"/>
      <c r="BHW44" s="151"/>
      <c r="BHX44" s="151"/>
      <c r="BHY44" s="150"/>
      <c r="BHZ44" s="151"/>
      <c r="BIA44" s="151"/>
      <c r="BIB44" s="151"/>
      <c r="BIC44" s="151"/>
      <c r="BID44" s="151"/>
      <c r="BIE44" s="151"/>
      <c r="BIF44" s="151"/>
      <c r="BIG44" s="150"/>
      <c r="BIH44" s="151"/>
      <c r="BII44" s="151"/>
      <c r="BIJ44" s="151"/>
      <c r="BIK44" s="151"/>
      <c r="BIL44" s="151"/>
      <c r="BIM44" s="151"/>
      <c r="BIN44" s="151"/>
      <c r="BIO44" s="150"/>
      <c r="BIP44" s="151"/>
      <c r="BIQ44" s="151"/>
      <c r="BIR44" s="151"/>
      <c r="BIS44" s="151"/>
      <c r="BIT44" s="151"/>
      <c r="BIU44" s="151"/>
      <c r="BIV44" s="151"/>
      <c r="BIW44" s="150"/>
      <c r="BIX44" s="151"/>
      <c r="BIY44" s="151"/>
      <c r="BIZ44" s="151"/>
      <c r="BJA44" s="151"/>
      <c r="BJB44" s="151"/>
      <c r="BJC44" s="151"/>
      <c r="BJD44" s="151"/>
      <c r="BJE44" s="150"/>
      <c r="BJF44" s="151"/>
      <c r="BJG44" s="151"/>
      <c r="BJH44" s="151"/>
      <c r="BJI44" s="151"/>
      <c r="BJJ44" s="151"/>
      <c r="BJK44" s="151"/>
      <c r="BJL44" s="151"/>
      <c r="BJM44" s="150"/>
      <c r="BJN44" s="151"/>
      <c r="BJO44" s="151"/>
      <c r="BJP44" s="151"/>
      <c r="BJQ44" s="151"/>
      <c r="BJR44" s="151"/>
      <c r="BJS44" s="151"/>
      <c r="BJT44" s="151"/>
      <c r="BJU44" s="150"/>
      <c r="BJV44" s="151"/>
      <c r="BJW44" s="151"/>
      <c r="BJX44" s="151"/>
      <c r="BJY44" s="151"/>
      <c r="BJZ44" s="151"/>
      <c r="BKA44" s="151"/>
      <c r="BKB44" s="151"/>
      <c r="BKC44" s="150"/>
      <c r="BKD44" s="151"/>
      <c r="BKE44" s="151"/>
      <c r="BKF44" s="151"/>
      <c r="BKG44" s="151"/>
      <c r="BKH44" s="151"/>
      <c r="BKI44" s="151"/>
      <c r="BKJ44" s="151"/>
      <c r="BKK44" s="150"/>
      <c r="BKL44" s="151"/>
      <c r="BKM44" s="151"/>
      <c r="BKN44" s="151"/>
      <c r="BKO44" s="151"/>
      <c r="BKP44" s="151"/>
      <c r="BKQ44" s="151"/>
      <c r="BKR44" s="151"/>
      <c r="BKS44" s="150"/>
      <c r="BKT44" s="151"/>
      <c r="BKU44" s="151"/>
      <c r="BKV44" s="151"/>
      <c r="BKW44" s="151"/>
      <c r="BKX44" s="151"/>
      <c r="BKY44" s="151"/>
      <c r="BKZ44" s="151"/>
      <c r="BLA44" s="150"/>
      <c r="BLB44" s="151"/>
      <c r="BLC44" s="151"/>
      <c r="BLD44" s="151"/>
      <c r="BLE44" s="151"/>
      <c r="BLF44" s="151"/>
      <c r="BLG44" s="151"/>
      <c r="BLH44" s="151"/>
      <c r="BLI44" s="150"/>
      <c r="BLJ44" s="151"/>
      <c r="BLK44" s="151"/>
      <c r="BLL44" s="151"/>
      <c r="BLM44" s="151"/>
      <c r="BLN44" s="151"/>
      <c r="BLO44" s="151"/>
      <c r="BLP44" s="151"/>
      <c r="BLQ44" s="150"/>
      <c r="BLR44" s="151"/>
      <c r="BLS44" s="151"/>
      <c r="BLT44" s="151"/>
      <c r="BLU44" s="151"/>
      <c r="BLV44" s="151"/>
      <c r="BLW44" s="151"/>
      <c r="BLX44" s="151"/>
      <c r="BLY44" s="150"/>
      <c r="BLZ44" s="151"/>
      <c r="BMA44" s="151"/>
      <c r="BMB44" s="151"/>
      <c r="BMC44" s="151"/>
      <c r="BMD44" s="151"/>
      <c r="BME44" s="151"/>
      <c r="BMF44" s="151"/>
      <c r="BMG44" s="150"/>
      <c r="BMH44" s="151"/>
      <c r="BMI44" s="151"/>
      <c r="BMJ44" s="151"/>
      <c r="BMK44" s="151"/>
      <c r="BML44" s="151"/>
      <c r="BMM44" s="151"/>
      <c r="BMN44" s="151"/>
      <c r="BMO44" s="150"/>
      <c r="BMP44" s="151"/>
      <c r="BMQ44" s="151"/>
      <c r="BMR44" s="151"/>
      <c r="BMS44" s="151"/>
      <c r="BMT44" s="151"/>
      <c r="BMU44" s="151"/>
      <c r="BMV44" s="151"/>
      <c r="BMW44" s="150"/>
      <c r="BMX44" s="151"/>
      <c r="BMY44" s="151"/>
      <c r="BMZ44" s="151"/>
      <c r="BNA44" s="151"/>
      <c r="BNB44" s="151"/>
      <c r="BNC44" s="151"/>
      <c r="BND44" s="151"/>
      <c r="BNE44" s="150"/>
      <c r="BNF44" s="151"/>
      <c r="BNG44" s="151"/>
      <c r="BNH44" s="151"/>
      <c r="BNI44" s="151"/>
      <c r="BNJ44" s="151"/>
      <c r="BNK44" s="151"/>
      <c r="BNL44" s="151"/>
      <c r="BNM44" s="150"/>
      <c r="BNN44" s="151"/>
      <c r="BNO44" s="151"/>
      <c r="BNP44" s="151"/>
      <c r="BNQ44" s="151"/>
      <c r="BNR44" s="151"/>
      <c r="BNS44" s="151"/>
      <c r="BNT44" s="151"/>
      <c r="BNU44" s="150"/>
      <c r="BNV44" s="151"/>
      <c r="BNW44" s="151"/>
      <c r="BNX44" s="151"/>
      <c r="BNY44" s="151"/>
      <c r="BNZ44" s="151"/>
      <c r="BOA44" s="151"/>
      <c r="BOB44" s="151"/>
      <c r="BOC44" s="150"/>
      <c r="BOD44" s="151"/>
      <c r="BOE44" s="151"/>
      <c r="BOF44" s="151"/>
      <c r="BOG44" s="151"/>
      <c r="BOH44" s="151"/>
      <c r="BOI44" s="151"/>
      <c r="BOJ44" s="151"/>
      <c r="BOK44" s="150"/>
      <c r="BOL44" s="151"/>
      <c r="BOM44" s="151"/>
      <c r="BON44" s="151"/>
      <c r="BOO44" s="151"/>
      <c r="BOP44" s="151"/>
      <c r="BOQ44" s="151"/>
      <c r="BOR44" s="151"/>
      <c r="BOS44" s="150"/>
      <c r="BOT44" s="151"/>
      <c r="BOU44" s="151"/>
      <c r="BOV44" s="151"/>
      <c r="BOW44" s="151"/>
      <c r="BOX44" s="151"/>
      <c r="BOY44" s="151"/>
      <c r="BOZ44" s="151"/>
      <c r="BPA44" s="150"/>
      <c r="BPB44" s="151"/>
      <c r="BPC44" s="151"/>
      <c r="BPD44" s="151"/>
      <c r="BPE44" s="151"/>
      <c r="BPF44" s="151"/>
      <c r="BPG44" s="151"/>
      <c r="BPH44" s="151"/>
      <c r="BPI44" s="150"/>
      <c r="BPJ44" s="151"/>
      <c r="BPK44" s="151"/>
      <c r="BPL44" s="151"/>
      <c r="BPM44" s="151"/>
      <c r="BPN44" s="151"/>
      <c r="BPO44" s="151"/>
      <c r="BPP44" s="151"/>
      <c r="BPQ44" s="150"/>
      <c r="BPR44" s="151"/>
      <c r="BPS44" s="151"/>
      <c r="BPT44" s="151"/>
      <c r="BPU44" s="151"/>
      <c r="BPV44" s="151"/>
      <c r="BPW44" s="151"/>
      <c r="BPX44" s="151"/>
      <c r="BPY44" s="150"/>
      <c r="BPZ44" s="151"/>
      <c r="BQA44" s="151"/>
      <c r="BQB44" s="151"/>
      <c r="BQC44" s="151"/>
      <c r="BQD44" s="151"/>
      <c r="BQE44" s="151"/>
      <c r="BQF44" s="151"/>
      <c r="BQG44" s="150"/>
      <c r="BQH44" s="151"/>
      <c r="BQI44" s="151"/>
      <c r="BQJ44" s="151"/>
      <c r="BQK44" s="151"/>
      <c r="BQL44" s="151"/>
      <c r="BQM44" s="151"/>
      <c r="BQN44" s="151"/>
      <c r="BQO44" s="150"/>
      <c r="BQP44" s="151"/>
      <c r="BQQ44" s="151"/>
      <c r="BQR44" s="151"/>
      <c r="BQS44" s="151"/>
      <c r="BQT44" s="151"/>
      <c r="BQU44" s="151"/>
      <c r="BQV44" s="151"/>
      <c r="BQW44" s="150"/>
      <c r="BQX44" s="151"/>
      <c r="BQY44" s="151"/>
      <c r="BQZ44" s="151"/>
      <c r="BRA44" s="151"/>
      <c r="BRB44" s="151"/>
      <c r="BRC44" s="151"/>
      <c r="BRD44" s="151"/>
      <c r="BRE44" s="150"/>
      <c r="BRF44" s="151"/>
      <c r="BRG44" s="151"/>
      <c r="BRH44" s="151"/>
      <c r="BRI44" s="151"/>
      <c r="BRJ44" s="151"/>
      <c r="BRK44" s="151"/>
      <c r="BRL44" s="151"/>
      <c r="BRM44" s="150"/>
      <c r="BRN44" s="151"/>
      <c r="BRO44" s="151"/>
      <c r="BRP44" s="151"/>
      <c r="BRQ44" s="151"/>
      <c r="BRR44" s="151"/>
      <c r="BRS44" s="151"/>
      <c r="BRT44" s="151"/>
      <c r="BRU44" s="150"/>
      <c r="BRV44" s="151"/>
      <c r="BRW44" s="151"/>
      <c r="BRX44" s="151"/>
      <c r="BRY44" s="151"/>
      <c r="BRZ44" s="151"/>
      <c r="BSA44" s="151"/>
      <c r="BSB44" s="151"/>
      <c r="BSC44" s="150"/>
      <c r="BSD44" s="151"/>
      <c r="BSE44" s="151"/>
      <c r="BSF44" s="151"/>
      <c r="BSG44" s="151"/>
      <c r="BSH44" s="151"/>
      <c r="BSI44" s="151"/>
      <c r="BSJ44" s="151"/>
      <c r="BSK44" s="150"/>
      <c r="BSL44" s="151"/>
      <c r="BSM44" s="151"/>
      <c r="BSN44" s="151"/>
      <c r="BSO44" s="151"/>
      <c r="BSP44" s="151"/>
      <c r="BSQ44" s="151"/>
      <c r="BSR44" s="151"/>
      <c r="BSS44" s="150"/>
      <c r="BST44" s="151"/>
      <c r="BSU44" s="151"/>
      <c r="BSV44" s="151"/>
      <c r="BSW44" s="151"/>
      <c r="BSX44" s="151"/>
      <c r="BSY44" s="151"/>
      <c r="BSZ44" s="151"/>
      <c r="BTA44" s="150"/>
      <c r="BTB44" s="151"/>
      <c r="BTC44" s="151"/>
      <c r="BTD44" s="151"/>
      <c r="BTE44" s="151"/>
      <c r="BTF44" s="151"/>
      <c r="BTG44" s="151"/>
      <c r="BTH44" s="151"/>
      <c r="BTI44" s="150"/>
      <c r="BTJ44" s="151"/>
      <c r="BTK44" s="151"/>
      <c r="BTL44" s="151"/>
      <c r="BTM44" s="151"/>
      <c r="BTN44" s="151"/>
      <c r="BTO44" s="151"/>
      <c r="BTP44" s="151"/>
      <c r="BTQ44" s="150"/>
      <c r="BTR44" s="151"/>
      <c r="BTS44" s="151"/>
      <c r="BTT44" s="151"/>
      <c r="BTU44" s="151"/>
      <c r="BTV44" s="151"/>
      <c r="BTW44" s="151"/>
      <c r="BTX44" s="151"/>
      <c r="BTY44" s="150"/>
      <c r="BTZ44" s="151"/>
      <c r="BUA44" s="151"/>
      <c r="BUB44" s="151"/>
      <c r="BUC44" s="151"/>
      <c r="BUD44" s="151"/>
      <c r="BUE44" s="151"/>
      <c r="BUF44" s="151"/>
      <c r="BUG44" s="150"/>
      <c r="BUH44" s="151"/>
      <c r="BUI44" s="151"/>
      <c r="BUJ44" s="151"/>
      <c r="BUK44" s="151"/>
      <c r="BUL44" s="151"/>
      <c r="BUM44" s="151"/>
      <c r="BUN44" s="151"/>
      <c r="BUO44" s="150"/>
      <c r="BUP44" s="151"/>
      <c r="BUQ44" s="151"/>
      <c r="BUR44" s="151"/>
      <c r="BUS44" s="151"/>
      <c r="BUT44" s="151"/>
      <c r="BUU44" s="151"/>
      <c r="BUV44" s="151"/>
      <c r="BUW44" s="150"/>
      <c r="BUX44" s="151"/>
      <c r="BUY44" s="151"/>
      <c r="BUZ44" s="151"/>
      <c r="BVA44" s="151"/>
      <c r="BVB44" s="151"/>
      <c r="BVC44" s="151"/>
      <c r="BVD44" s="151"/>
      <c r="BVE44" s="150"/>
      <c r="BVF44" s="151"/>
      <c r="BVG44" s="151"/>
      <c r="BVH44" s="151"/>
      <c r="BVI44" s="151"/>
      <c r="BVJ44" s="151"/>
      <c r="BVK44" s="151"/>
      <c r="BVL44" s="151"/>
      <c r="BVM44" s="150"/>
      <c r="BVN44" s="151"/>
      <c r="BVO44" s="151"/>
      <c r="BVP44" s="151"/>
      <c r="BVQ44" s="151"/>
      <c r="BVR44" s="151"/>
      <c r="BVS44" s="151"/>
      <c r="BVT44" s="151"/>
      <c r="BVU44" s="150"/>
      <c r="BVV44" s="151"/>
      <c r="BVW44" s="151"/>
      <c r="BVX44" s="151"/>
      <c r="BVY44" s="151"/>
      <c r="BVZ44" s="151"/>
      <c r="BWA44" s="151"/>
      <c r="BWB44" s="151"/>
      <c r="BWC44" s="150"/>
      <c r="BWD44" s="151"/>
      <c r="BWE44" s="151"/>
      <c r="BWF44" s="151"/>
      <c r="BWG44" s="151"/>
      <c r="BWH44" s="151"/>
      <c r="BWI44" s="151"/>
      <c r="BWJ44" s="151"/>
      <c r="BWK44" s="150"/>
      <c r="BWL44" s="151"/>
      <c r="BWM44" s="151"/>
      <c r="BWN44" s="151"/>
      <c r="BWO44" s="151"/>
      <c r="BWP44" s="151"/>
      <c r="BWQ44" s="151"/>
      <c r="BWR44" s="151"/>
      <c r="BWS44" s="150"/>
      <c r="BWT44" s="151"/>
      <c r="BWU44" s="151"/>
      <c r="BWV44" s="151"/>
      <c r="BWW44" s="151"/>
      <c r="BWX44" s="151"/>
      <c r="BWY44" s="151"/>
      <c r="BWZ44" s="151"/>
      <c r="BXA44" s="150"/>
      <c r="BXB44" s="151"/>
      <c r="BXC44" s="151"/>
      <c r="BXD44" s="151"/>
      <c r="BXE44" s="151"/>
      <c r="BXF44" s="151"/>
      <c r="BXG44" s="151"/>
      <c r="BXH44" s="151"/>
      <c r="BXI44" s="150"/>
      <c r="BXJ44" s="151"/>
      <c r="BXK44" s="151"/>
      <c r="BXL44" s="151"/>
      <c r="BXM44" s="151"/>
      <c r="BXN44" s="151"/>
      <c r="BXO44" s="151"/>
      <c r="BXP44" s="151"/>
      <c r="BXQ44" s="150"/>
      <c r="BXR44" s="151"/>
      <c r="BXS44" s="151"/>
      <c r="BXT44" s="151"/>
      <c r="BXU44" s="151"/>
      <c r="BXV44" s="151"/>
      <c r="BXW44" s="151"/>
      <c r="BXX44" s="151"/>
      <c r="BXY44" s="150"/>
      <c r="BXZ44" s="151"/>
      <c r="BYA44" s="151"/>
      <c r="BYB44" s="151"/>
      <c r="BYC44" s="151"/>
      <c r="BYD44" s="151"/>
      <c r="BYE44" s="151"/>
      <c r="BYF44" s="151"/>
      <c r="BYG44" s="150"/>
      <c r="BYH44" s="151"/>
      <c r="BYI44" s="151"/>
      <c r="BYJ44" s="151"/>
      <c r="BYK44" s="151"/>
      <c r="BYL44" s="151"/>
      <c r="BYM44" s="151"/>
      <c r="BYN44" s="151"/>
      <c r="BYO44" s="150"/>
      <c r="BYP44" s="151"/>
      <c r="BYQ44" s="151"/>
      <c r="BYR44" s="151"/>
      <c r="BYS44" s="151"/>
      <c r="BYT44" s="151"/>
      <c r="BYU44" s="151"/>
      <c r="BYV44" s="151"/>
      <c r="BYW44" s="150"/>
      <c r="BYX44" s="151"/>
      <c r="BYY44" s="151"/>
      <c r="BYZ44" s="151"/>
      <c r="BZA44" s="151"/>
      <c r="BZB44" s="151"/>
      <c r="BZC44" s="151"/>
      <c r="BZD44" s="151"/>
      <c r="BZE44" s="150"/>
      <c r="BZF44" s="151"/>
      <c r="BZG44" s="151"/>
      <c r="BZH44" s="151"/>
      <c r="BZI44" s="151"/>
      <c r="BZJ44" s="151"/>
      <c r="BZK44" s="151"/>
      <c r="BZL44" s="151"/>
      <c r="BZM44" s="150"/>
      <c r="BZN44" s="151"/>
      <c r="BZO44" s="151"/>
      <c r="BZP44" s="151"/>
      <c r="BZQ44" s="151"/>
      <c r="BZR44" s="151"/>
      <c r="BZS44" s="151"/>
      <c r="BZT44" s="151"/>
      <c r="BZU44" s="150"/>
      <c r="BZV44" s="151"/>
      <c r="BZW44" s="151"/>
      <c r="BZX44" s="151"/>
      <c r="BZY44" s="151"/>
      <c r="BZZ44" s="151"/>
      <c r="CAA44" s="151"/>
      <c r="CAB44" s="151"/>
      <c r="CAC44" s="150"/>
      <c r="CAD44" s="151"/>
      <c r="CAE44" s="151"/>
      <c r="CAF44" s="151"/>
      <c r="CAG44" s="151"/>
      <c r="CAH44" s="151"/>
      <c r="CAI44" s="151"/>
      <c r="CAJ44" s="151"/>
      <c r="CAK44" s="150"/>
      <c r="CAL44" s="151"/>
      <c r="CAM44" s="151"/>
      <c r="CAN44" s="151"/>
      <c r="CAO44" s="151"/>
      <c r="CAP44" s="151"/>
      <c r="CAQ44" s="151"/>
      <c r="CAR44" s="151"/>
      <c r="CAS44" s="150"/>
      <c r="CAT44" s="151"/>
      <c r="CAU44" s="151"/>
      <c r="CAV44" s="151"/>
      <c r="CAW44" s="151"/>
      <c r="CAX44" s="151"/>
      <c r="CAY44" s="151"/>
      <c r="CAZ44" s="151"/>
      <c r="CBA44" s="150"/>
      <c r="CBB44" s="151"/>
      <c r="CBC44" s="151"/>
      <c r="CBD44" s="151"/>
      <c r="CBE44" s="151"/>
      <c r="CBF44" s="151"/>
      <c r="CBG44" s="151"/>
      <c r="CBH44" s="151"/>
      <c r="CBI44" s="150"/>
      <c r="CBJ44" s="151"/>
      <c r="CBK44" s="151"/>
      <c r="CBL44" s="151"/>
      <c r="CBM44" s="151"/>
      <c r="CBN44" s="151"/>
      <c r="CBO44" s="151"/>
      <c r="CBP44" s="151"/>
      <c r="CBQ44" s="150"/>
      <c r="CBR44" s="151"/>
      <c r="CBS44" s="151"/>
      <c r="CBT44" s="151"/>
      <c r="CBU44" s="151"/>
      <c r="CBV44" s="151"/>
      <c r="CBW44" s="151"/>
      <c r="CBX44" s="151"/>
      <c r="CBY44" s="150"/>
      <c r="CBZ44" s="151"/>
      <c r="CCA44" s="151"/>
      <c r="CCB44" s="151"/>
      <c r="CCC44" s="151"/>
      <c r="CCD44" s="151"/>
      <c r="CCE44" s="151"/>
      <c r="CCF44" s="151"/>
      <c r="CCG44" s="150"/>
      <c r="CCH44" s="151"/>
      <c r="CCI44" s="151"/>
      <c r="CCJ44" s="151"/>
      <c r="CCK44" s="151"/>
      <c r="CCL44" s="151"/>
      <c r="CCM44" s="151"/>
      <c r="CCN44" s="151"/>
      <c r="CCO44" s="150"/>
      <c r="CCP44" s="151"/>
      <c r="CCQ44" s="151"/>
      <c r="CCR44" s="151"/>
      <c r="CCS44" s="151"/>
      <c r="CCT44" s="151"/>
      <c r="CCU44" s="151"/>
      <c r="CCV44" s="151"/>
      <c r="CCW44" s="150"/>
      <c r="CCX44" s="151"/>
      <c r="CCY44" s="151"/>
      <c r="CCZ44" s="151"/>
      <c r="CDA44" s="151"/>
      <c r="CDB44" s="151"/>
      <c r="CDC44" s="151"/>
      <c r="CDD44" s="151"/>
      <c r="CDE44" s="150"/>
      <c r="CDF44" s="151"/>
      <c r="CDG44" s="151"/>
      <c r="CDH44" s="151"/>
      <c r="CDI44" s="151"/>
      <c r="CDJ44" s="151"/>
      <c r="CDK44" s="151"/>
      <c r="CDL44" s="151"/>
      <c r="CDM44" s="150"/>
      <c r="CDN44" s="151"/>
      <c r="CDO44" s="151"/>
      <c r="CDP44" s="151"/>
      <c r="CDQ44" s="151"/>
      <c r="CDR44" s="151"/>
      <c r="CDS44" s="151"/>
      <c r="CDT44" s="151"/>
      <c r="CDU44" s="150"/>
      <c r="CDV44" s="151"/>
      <c r="CDW44" s="151"/>
      <c r="CDX44" s="151"/>
      <c r="CDY44" s="151"/>
      <c r="CDZ44" s="151"/>
      <c r="CEA44" s="151"/>
      <c r="CEB44" s="151"/>
      <c r="CEC44" s="150"/>
      <c r="CED44" s="151"/>
      <c r="CEE44" s="151"/>
      <c r="CEF44" s="151"/>
      <c r="CEG44" s="151"/>
      <c r="CEH44" s="151"/>
      <c r="CEI44" s="151"/>
      <c r="CEJ44" s="151"/>
      <c r="CEK44" s="150"/>
      <c r="CEL44" s="151"/>
      <c r="CEM44" s="151"/>
      <c r="CEN44" s="151"/>
      <c r="CEO44" s="151"/>
      <c r="CEP44" s="151"/>
      <c r="CEQ44" s="151"/>
      <c r="CER44" s="151"/>
      <c r="CES44" s="150"/>
      <c r="CET44" s="151"/>
      <c r="CEU44" s="151"/>
      <c r="CEV44" s="151"/>
      <c r="CEW44" s="151"/>
      <c r="CEX44" s="151"/>
      <c r="CEY44" s="151"/>
      <c r="CEZ44" s="151"/>
      <c r="CFA44" s="150"/>
      <c r="CFB44" s="151"/>
      <c r="CFC44" s="151"/>
      <c r="CFD44" s="151"/>
      <c r="CFE44" s="151"/>
      <c r="CFF44" s="151"/>
      <c r="CFG44" s="151"/>
      <c r="CFH44" s="151"/>
      <c r="CFI44" s="150"/>
      <c r="CFJ44" s="151"/>
      <c r="CFK44" s="151"/>
      <c r="CFL44" s="151"/>
      <c r="CFM44" s="151"/>
      <c r="CFN44" s="151"/>
      <c r="CFO44" s="151"/>
      <c r="CFP44" s="151"/>
      <c r="CFQ44" s="150"/>
      <c r="CFR44" s="151"/>
      <c r="CFS44" s="151"/>
      <c r="CFT44" s="151"/>
      <c r="CFU44" s="151"/>
      <c r="CFV44" s="151"/>
      <c r="CFW44" s="151"/>
      <c r="CFX44" s="151"/>
      <c r="CFY44" s="150"/>
      <c r="CFZ44" s="151"/>
      <c r="CGA44" s="151"/>
      <c r="CGB44" s="151"/>
      <c r="CGC44" s="151"/>
      <c r="CGD44" s="151"/>
      <c r="CGE44" s="151"/>
      <c r="CGF44" s="151"/>
      <c r="CGG44" s="150"/>
      <c r="CGH44" s="151"/>
      <c r="CGI44" s="151"/>
      <c r="CGJ44" s="151"/>
      <c r="CGK44" s="151"/>
      <c r="CGL44" s="151"/>
      <c r="CGM44" s="151"/>
      <c r="CGN44" s="151"/>
      <c r="CGO44" s="150"/>
      <c r="CGP44" s="151"/>
      <c r="CGQ44" s="151"/>
      <c r="CGR44" s="151"/>
      <c r="CGS44" s="151"/>
      <c r="CGT44" s="151"/>
      <c r="CGU44" s="151"/>
      <c r="CGV44" s="151"/>
      <c r="CGW44" s="150"/>
      <c r="CGX44" s="151"/>
      <c r="CGY44" s="151"/>
      <c r="CGZ44" s="151"/>
      <c r="CHA44" s="151"/>
      <c r="CHB44" s="151"/>
      <c r="CHC44" s="151"/>
      <c r="CHD44" s="151"/>
      <c r="CHE44" s="150"/>
      <c r="CHF44" s="151"/>
      <c r="CHG44" s="151"/>
      <c r="CHH44" s="151"/>
      <c r="CHI44" s="151"/>
      <c r="CHJ44" s="151"/>
      <c r="CHK44" s="151"/>
      <c r="CHL44" s="151"/>
      <c r="CHM44" s="150"/>
      <c r="CHN44" s="151"/>
      <c r="CHO44" s="151"/>
      <c r="CHP44" s="151"/>
      <c r="CHQ44" s="151"/>
      <c r="CHR44" s="151"/>
      <c r="CHS44" s="151"/>
      <c r="CHT44" s="151"/>
      <c r="CHU44" s="150"/>
      <c r="CHV44" s="151"/>
      <c r="CHW44" s="151"/>
      <c r="CHX44" s="151"/>
      <c r="CHY44" s="151"/>
      <c r="CHZ44" s="151"/>
      <c r="CIA44" s="151"/>
      <c r="CIB44" s="151"/>
      <c r="CIC44" s="150"/>
      <c r="CID44" s="151"/>
      <c r="CIE44" s="151"/>
      <c r="CIF44" s="151"/>
      <c r="CIG44" s="151"/>
      <c r="CIH44" s="151"/>
      <c r="CII44" s="151"/>
      <c r="CIJ44" s="151"/>
      <c r="CIK44" s="150"/>
      <c r="CIL44" s="151"/>
      <c r="CIM44" s="151"/>
      <c r="CIN44" s="151"/>
      <c r="CIO44" s="151"/>
      <c r="CIP44" s="151"/>
      <c r="CIQ44" s="151"/>
      <c r="CIR44" s="151"/>
      <c r="CIS44" s="150"/>
      <c r="CIT44" s="151"/>
      <c r="CIU44" s="151"/>
      <c r="CIV44" s="151"/>
      <c r="CIW44" s="151"/>
      <c r="CIX44" s="151"/>
      <c r="CIY44" s="151"/>
      <c r="CIZ44" s="151"/>
      <c r="CJA44" s="150"/>
      <c r="CJB44" s="151"/>
      <c r="CJC44" s="151"/>
      <c r="CJD44" s="151"/>
      <c r="CJE44" s="151"/>
      <c r="CJF44" s="151"/>
      <c r="CJG44" s="151"/>
      <c r="CJH44" s="151"/>
      <c r="CJI44" s="150"/>
      <c r="CJJ44" s="151"/>
      <c r="CJK44" s="151"/>
      <c r="CJL44" s="151"/>
      <c r="CJM44" s="151"/>
      <c r="CJN44" s="151"/>
      <c r="CJO44" s="151"/>
      <c r="CJP44" s="151"/>
      <c r="CJQ44" s="150"/>
      <c r="CJR44" s="151"/>
      <c r="CJS44" s="151"/>
      <c r="CJT44" s="151"/>
      <c r="CJU44" s="151"/>
      <c r="CJV44" s="151"/>
      <c r="CJW44" s="151"/>
      <c r="CJX44" s="151"/>
      <c r="CJY44" s="150"/>
      <c r="CJZ44" s="151"/>
      <c r="CKA44" s="151"/>
      <c r="CKB44" s="151"/>
      <c r="CKC44" s="151"/>
      <c r="CKD44" s="151"/>
      <c r="CKE44" s="151"/>
      <c r="CKF44" s="151"/>
      <c r="CKG44" s="150"/>
      <c r="CKH44" s="151"/>
      <c r="CKI44" s="151"/>
      <c r="CKJ44" s="151"/>
      <c r="CKK44" s="151"/>
      <c r="CKL44" s="151"/>
      <c r="CKM44" s="151"/>
      <c r="CKN44" s="151"/>
      <c r="CKO44" s="150"/>
      <c r="CKP44" s="151"/>
      <c r="CKQ44" s="151"/>
      <c r="CKR44" s="151"/>
      <c r="CKS44" s="151"/>
      <c r="CKT44" s="151"/>
      <c r="CKU44" s="151"/>
      <c r="CKV44" s="151"/>
      <c r="CKW44" s="150"/>
      <c r="CKX44" s="151"/>
      <c r="CKY44" s="151"/>
      <c r="CKZ44" s="151"/>
      <c r="CLA44" s="151"/>
      <c r="CLB44" s="151"/>
      <c r="CLC44" s="151"/>
      <c r="CLD44" s="151"/>
      <c r="CLE44" s="150"/>
      <c r="CLF44" s="151"/>
      <c r="CLG44" s="151"/>
      <c r="CLH44" s="151"/>
      <c r="CLI44" s="151"/>
      <c r="CLJ44" s="151"/>
      <c r="CLK44" s="151"/>
      <c r="CLL44" s="151"/>
      <c r="CLM44" s="150"/>
      <c r="CLN44" s="151"/>
      <c r="CLO44" s="151"/>
      <c r="CLP44" s="151"/>
      <c r="CLQ44" s="151"/>
      <c r="CLR44" s="151"/>
      <c r="CLS44" s="151"/>
      <c r="CLT44" s="151"/>
      <c r="CLU44" s="150"/>
      <c r="CLV44" s="151"/>
      <c r="CLW44" s="151"/>
      <c r="CLX44" s="151"/>
      <c r="CLY44" s="151"/>
      <c r="CLZ44" s="151"/>
      <c r="CMA44" s="151"/>
      <c r="CMB44" s="151"/>
      <c r="CMC44" s="150"/>
      <c r="CMD44" s="151"/>
      <c r="CME44" s="151"/>
      <c r="CMF44" s="151"/>
      <c r="CMG44" s="151"/>
      <c r="CMH44" s="151"/>
      <c r="CMI44" s="151"/>
      <c r="CMJ44" s="151"/>
      <c r="CMK44" s="150"/>
      <c r="CML44" s="151"/>
      <c r="CMM44" s="151"/>
      <c r="CMN44" s="151"/>
      <c r="CMO44" s="151"/>
      <c r="CMP44" s="151"/>
      <c r="CMQ44" s="151"/>
      <c r="CMR44" s="151"/>
      <c r="CMS44" s="150"/>
      <c r="CMT44" s="151"/>
      <c r="CMU44" s="151"/>
      <c r="CMV44" s="151"/>
      <c r="CMW44" s="151"/>
      <c r="CMX44" s="151"/>
      <c r="CMY44" s="151"/>
      <c r="CMZ44" s="151"/>
      <c r="CNA44" s="150"/>
      <c r="CNB44" s="151"/>
      <c r="CNC44" s="151"/>
      <c r="CND44" s="151"/>
      <c r="CNE44" s="151"/>
      <c r="CNF44" s="151"/>
      <c r="CNG44" s="151"/>
      <c r="CNH44" s="151"/>
      <c r="CNI44" s="150"/>
      <c r="CNJ44" s="151"/>
      <c r="CNK44" s="151"/>
      <c r="CNL44" s="151"/>
      <c r="CNM44" s="151"/>
      <c r="CNN44" s="151"/>
      <c r="CNO44" s="151"/>
      <c r="CNP44" s="151"/>
      <c r="CNQ44" s="150"/>
      <c r="CNR44" s="151"/>
      <c r="CNS44" s="151"/>
      <c r="CNT44" s="151"/>
      <c r="CNU44" s="151"/>
      <c r="CNV44" s="151"/>
      <c r="CNW44" s="151"/>
      <c r="CNX44" s="151"/>
      <c r="CNY44" s="150"/>
      <c r="CNZ44" s="151"/>
      <c r="COA44" s="151"/>
      <c r="COB44" s="151"/>
      <c r="COC44" s="151"/>
      <c r="COD44" s="151"/>
      <c r="COE44" s="151"/>
      <c r="COF44" s="151"/>
      <c r="COG44" s="150"/>
      <c r="COH44" s="151"/>
      <c r="COI44" s="151"/>
      <c r="COJ44" s="151"/>
      <c r="COK44" s="151"/>
      <c r="COL44" s="151"/>
      <c r="COM44" s="151"/>
      <c r="CON44" s="151"/>
      <c r="COO44" s="150"/>
      <c r="COP44" s="151"/>
      <c r="COQ44" s="151"/>
      <c r="COR44" s="151"/>
      <c r="COS44" s="151"/>
      <c r="COT44" s="151"/>
      <c r="COU44" s="151"/>
      <c r="COV44" s="151"/>
      <c r="COW44" s="150"/>
      <c r="COX44" s="151"/>
      <c r="COY44" s="151"/>
      <c r="COZ44" s="151"/>
      <c r="CPA44" s="151"/>
      <c r="CPB44" s="151"/>
      <c r="CPC44" s="151"/>
      <c r="CPD44" s="151"/>
      <c r="CPE44" s="150"/>
      <c r="CPF44" s="151"/>
      <c r="CPG44" s="151"/>
      <c r="CPH44" s="151"/>
      <c r="CPI44" s="151"/>
      <c r="CPJ44" s="151"/>
      <c r="CPK44" s="151"/>
      <c r="CPL44" s="151"/>
      <c r="CPM44" s="150"/>
      <c r="CPN44" s="151"/>
      <c r="CPO44" s="151"/>
      <c r="CPP44" s="151"/>
      <c r="CPQ44" s="151"/>
      <c r="CPR44" s="151"/>
      <c r="CPS44" s="151"/>
      <c r="CPT44" s="151"/>
      <c r="CPU44" s="150"/>
      <c r="CPV44" s="151"/>
      <c r="CPW44" s="151"/>
      <c r="CPX44" s="151"/>
      <c r="CPY44" s="151"/>
      <c r="CPZ44" s="151"/>
      <c r="CQA44" s="151"/>
      <c r="CQB44" s="151"/>
      <c r="CQC44" s="150"/>
      <c r="CQD44" s="151"/>
      <c r="CQE44" s="151"/>
      <c r="CQF44" s="151"/>
      <c r="CQG44" s="151"/>
      <c r="CQH44" s="151"/>
      <c r="CQI44" s="151"/>
      <c r="CQJ44" s="151"/>
      <c r="CQK44" s="150"/>
      <c r="CQL44" s="151"/>
      <c r="CQM44" s="151"/>
      <c r="CQN44" s="151"/>
      <c r="CQO44" s="151"/>
      <c r="CQP44" s="151"/>
      <c r="CQQ44" s="151"/>
      <c r="CQR44" s="151"/>
      <c r="CQS44" s="150"/>
      <c r="CQT44" s="151"/>
      <c r="CQU44" s="151"/>
      <c r="CQV44" s="151"/>
      <c r="CQW44" s="151"/>
      <c r="CQX44" s="151"/>
      <c r="CQY44" s="151"/>
      <c r="CQZ44" s="151"/>
      <c r="CRA44" s="150"/>
      <c r="CRB44" s="151"/>
      <c r="CRC44" s="151"/>
      <c r="CRD44" s="151"/>
      <c r="CRE44" s="151"/>
      <c r="CRF44" s="151"/>
      <c r="CRG44" s="151"/>
      <c r="CRH44" s="151"/>
      <c r="CRI44" s="150"/>
      <c r="CRJ44" s="151"/>
      <c r="CRK44" s="151"/>
      <c r="CRL44" s="151"/>
      <c r="CRM44" s="151"/>
      <c r="CRN44" s="151"/>
      <c r="CRO44" s="151"/>
      <c r="CRP44" s="151"/>
      <c r="CRQ44" s="150"/>
      <c r="CRR44" s="151"/>
      <c r="CRS44" s="151"/>
      <c r="CRT44" s="151"/>
      <c r="CRU44" s="151"/>
      <c r="CRV44" s="151"/>
      <c r="CRW44" s="151"/>
      <c r="CRX44" s="151"/>
      <c r="CRY44" s="150"/>
      <c r="CRZ44" s="151"/>
      <c r="CSA44" s="151"/>
      <c r="CSB44" s="151"/>
      <c r="CSC44" s="151"/>
      <c r="CSD44" s="151"/>
      <c r="CSE44" s="151"/>
      <c r="CSF44" s="151"/>
      <c r="CSG44" s="150"/>
      <c r="CSH44" s="151"/>
      <c r="CSI44" s="151"/>
      <c r="CSJ44" s="151"/>
      <c r="CSK44" s="151"/>
      <c r="CSL44" s="151"/>
      <c r="CSM44" s="151"/>
      <c r="CSN44" s="151"/>
      <c r="CSO44" s="150"/>
      <c r="CSP44" s="151"/>
      <c r="CSQ44" s="151"/>
      <c r="CSR44" s="151"/>
      <c r="CSS44" s="151"/>
      <c r="CST44" s="151"/>
      <c r="CSU44" s="151"/>
      <c r="CSV44" s="151"/>
      <c r="CSW44" s="150"/>
      <c r="CSX44" s="151"/>
      <c r="CSY44" s="151"/>
      <c r="CSZ44" s="151"/>
      <c r="CTA44" s="151"/>
      <c r="CTB44" s="151"/>
      <c r="CTC44" s="151"/>
      <c r="CTD44" s="151"/>
      <c r="CTE44" s="150"/>
      <c r="CTF44" s="151"/>
      <c r="CTG44" s="151"/>
      <c r="CTH44" s="151"/>
      <c r="CTI44" s="151"/>
      <c r="CTJ44" s="151"/>
      <c r="CTK44" s="151"/>
      <c r="CTL44" s="151"/>
      <c r="CTM44" s="150"/>
      <c r="CTN44" s="151"/>
      <c r="CTO44" s="151"/>
      <c r="CTP44" s="151"/>
      <c r="CTQ44" s="151"/>
      <c r="CTR44" s="151"/>
      <c r="CTS44" s="151"/>
      <c r="CTT44" s="151"/>
      <c r="CTU44" s="150"/>
      <c r="CTV44" s="151"/>
      <c r="CTW44" s="151"/>
      <c r="CTX44" s="151"/>
      <c r="CTY44" s="151"/>
      <c r="CTZ44" s="151"/>
      <c r="CUA44" s="151"/>
      <c r="CUB44" s="151"/>
      <c r="CUC44" s="150"/>
      <c r="CUD44" s="151"/>
      <c r="CUE44" s="151"/>
      <c r="CUF44" s="151"/>
      <c r="CUG44" s="151"/>
      <c r="CUH44" s="151"/>
      <c r="CUI44" s="151"/>
      <c r="CUJ44" s="151"/>
      <c r="CUK44" s="150"/>
      <c r="CUL44" s="151"/>
      <c r="CUM44" s="151"/>
      <c r="CUN44" s="151"/>
      <c r="CUO44" s="151"/>
      <c r="CUP44" s="151"/>
      <c r="CUQ44" s="151"/>
      <c r="CUR44" s="151"/>
      <c r="CUS44" s="150"/>
      <c r="CUT44" s="151"/>
      <c r="CUU44" s="151"/>
      <c r="CUV44" s="151"/>
      <c r="CUW44" s="151"/>
      <c r="CUX44" s="151"/>
      <c r="CUY44" s="151"/>
      <c r="CUZ44" s="151"/>
      <c r="CVA44" s="150"/>
      <c r="CVB44" s="151"/>
      <c r="CVC44" s="151"/>
      <c r="CVD44" s="151"/>
      <c r="CVE44" s="151"/>
      <c r="CVF44" s="151"/>
      <c r="CVG44" s="151"/>
      <c r="CVH44" s="151"/>
      <c r="CVI44" s="150"/>
      <c r="CVJ44" s="151"/>
      <c r="CVK44" s="151"/>
      <c r="CVL44" s="151"/>
      <c r="CVM44" s="151"/>
      <c r="CVN44" s="151"/>
      <c r="CVO44" s="151"/>
      <c r="CVP44" s="151"/>
      <c r="CVQ44" s="150"/>
      <c r="CVR44" s="151"/>
      <c r="CVS44" s="151"/>
      <c r="CVT44" s="151"/>
      <c r="CVU44" s="151"/>
      <c r="CVV44" s="151"/>
      <c r="CVW44" s="151"/>
      <c r="CVX44" s="151"/>
      <c r="CVY44" s="150"/>
      <c r="CVZ44" s="151"/>
      <c r="CWA44" s="151"/>
      <c r="CWB44" s="151"/>
      <c r="CWC44" s="151"/>
      <c r="CWD44" s="151"/>
      <c r="CWE44" s="151"/>
      <c r="CWF44" s="151"/>
      <c r="CWG44" s="150"/>
      <c r="CWH44" s="151"/>
      <c r="CWI44" s="151"/>
      <c r="CWJ44" s="151"/>
      <c r="CWK44" s="151"/>
      <c r="CWL44" s="151"/>
      <c r="CWM44" s="151"/>
      <c r="CWN44" s="151"/>
      <c r="CWO44" s="150"/>
      <c r="CWP44" s="151"/>
      <c r="CWQ44" s="151"/>
      <c r="CWR44" s="151"/>
      <c r="CWS44" s="151"/>
      <c r="CWT44" s="151"/>
      <c r="CWU44" s="151"/>
      <c r="CWV44" s="151"/>
      <c r="CWW44" s="150"/>
      <c r="CWX44" s="151"/>
      <c r="CWY44" s="151"/>
      <c r="CWZ44" s="151"/>
      <c r="CXA44" s="151"/>
      <c r="CXB44" s="151"/>
      <c r="CXC44" s="151"/>
      <c r="CXD44" s="151"/>
      <c r="CXE44" s="150"/>
      <c r="CXF44" s="151"/>
      <c r="CXG44" s="151"/>
      <c r="CXH44" s="151"/>
      <c r="CXI44" s="151"/>
      <c r="CXJ44" s="151"/>
      <c r="CXK44" s="151"/>
      <c r="CXL44" s="151"/>
      <c r="CXM44" s="150"/>
      <c r="CXN44" s="151"/>
      <c r="CXO44" s="151"/>
      <c r="CXP44" s="151"/>
      <c r="CXQ44" s="151"/>
      <c r="CXR44" s="151"/>
      <c r="CXS44" s="151"/>
      <c r="CXT44" s="151"/>
      <c r="CXU44" s="150"/>
      <c r="CXV44" s="151"/>
      <c r="CXW44" s="151"/>
      <c r="CXX44" s="151"/>
      <c r="CXY44" s="151"/>
      <c r="CXZ44" s="151"/>
      <c r="CYA44" s="151"/>
      <c r="CYB44" s="151"/>
      <c r="CYC44" s="150"/>
      <c r="CYD44" s="151"/>
      <c r="CYE44" s="151"/>
      <c r="CYF44" s="151"/>
      <c r="CYG44" s="151"/>
      <c r="CYH44" s="151"/>
      <c r="CYI44" s="151"/>
      <c r="CYJ44" s="151"/>
      <c r="CYK44" s="150"/>
      <c r="CYL44" s="151"/>
      <c r="CYM44" s="151"/>
      <c r="CYN44" s="151"/>
      <c r="CYO44" s="151"/>
      <c r="CYP44" s="151"/>
      <c r="CYQ44" s="151"/>
      <c r="CYR44" s="151"/>
      <c r="CYS44" s="150"/>
      <c r="CYT44" s="151"/>
      <c r="CYU44" s="151"/>
      <c r="CYV44" s="151"/>
      <c r="CYW44" s="151"/>
      <c r="CYX44" s="151"/>
      <c r="CYY44" s="151"/>
      <c r="CYZ44" s="151"/>
      <c r="CZA44" s="150"/>
      <c r="CZB44" s="151"/>
      <c r="CZC44" s="151"/>
      <c r="CZD44" s="151"/>
      <c r="CZE44" s="151"/>
      <c r="CZF44" s="151"/>
      <c r="CZG44" s="151"/>
      <c r="CZH44" s="151"/>
      <c r="CZI44" s="150"/>
      <c r="CZJ44" s="151"/>
      <c r="CZK44" s="151"/>
      <c r="CZL44" s="151"/>
      <c r="CZM44" s="151"/>
      <c r="CZN44" s="151"/>
      <c r="CZO44" s="151"/>
      <c r="CZP44" s="151"/>
      <c r="CZQ44" s="150"/>
      <c r="CZR44" s="151"/>
      <c r="CZS44" s="151"/>
      <c r="CZT44" s="151"/>
      <c r="CZU44" s="151"/>
      <c r="CZV44" s="151"/>
      <c r="CZW44" s="151"/>
      <c r="CZX44" s="151"/>
      <c r="CZY44" s="150"/>
      <c r="CZZ44" s="151"/>
      <c r="DAA44" s="151"/>
      <c r="DAB44" s="151"/>
      <c r="DAC44" s="151"/>
      <c r="DAD44" s="151"/>
      <c r="DAE44" s="151"/>
      <c r="DAF44" s="151"/>
      <c r="DAG44" s="150"/>
      <c r="DAH44" s="151"/>
      <c r="DAI44" s="151"/>
      <c r="DAJ44" s="151"/>
      <c r="DAK44" s="151"/>
      <c r="DAL44" s="151"/>
      <c r="DAM44" s="151"/>
      <c r="DAN44" s="151"/>
      <c r="DAO44" s="150"/>
      <c r="DAP44" s="151"/>
      <c r="DAQ44" s="151"/>
      <c r="DAR44" s="151"/>
      <c r="DAS44" s="151"/>
      <c r="DAT44" s="151"/>
      <c r="DAU44" s="151"/>
      <c r="DAV44" s="151"/>
      <c r="DAW44" s="150"/>
      <c r="DAX44" s="151"/>
      <c r="DAY44" s="151"/>
      <c r="DAZ44" s="151"/>
      <c r="DBA44" s="151"/>
      <c r="DBB44" s="151"/>
      <c r="DBC44" s="151"/>
      <c r="DBD44" s="151"/>
      <c r="DBE44" s="150"/>
      <c r="DBF44" s="151"/>
      <c r="DBG44" s="151"/>
      <c r="DBH44" s="151"/>
      <c r="DBI44" s="151"/>
      <c r="DBJ44" s="151"/>
      <c r="DBK44" s="151"/>
      <c r="DBL44" s="151"/>
      <c r="DBM44" s="150"/>
      <c r="DBN44" s="151"/>
      <c r="DBO44" s="151"/>
      <c r="DBP44" s="151"/>
      <c r="DBQ44" s="151"/>
      <c r="DBR44" s="151"/>
      <c r="DBS44" s="151"/>
      <c r="DBT44" s="151"/>
      <c r="DBU44" s="150"/>
      <c r="DBV44" s="151"/>
      <c r="DBW44" s="151"/>
      <c r="DBX44" s="151"/>
      <c r="DBY44" s="151"/>
      <c r="DBZ44" s="151"/>
      <c r="DCA44" s="151"/>
      <c r="DCB44" s="151"/>
      <c r="DCC44" s="150"/>
      <c r="DCD44" s="151"/>
      <c r="DCE44" s="151"/>
      <c r="DCF44" s="151"/>
      <c r="DCG44" s="151"/>
      <c r="DCH44" s="151"/>
      <c r="DCI44" s="151"/>
      <c r="DCJ44" s="151"/>
      <c r="DCK44" s="150"/>
      <c r="DCL44" s="151"/>
      <c r="DCM44" s="151"/>
      <c r="DCN44" s="151"/>
      <c r="DCO44" s="151"/>
      <c r="DCP44" s="151"/>
      <c r="DCQ44" s="151"/>
      <c r="DCR44" s="151"/>
      <c r="DCS44" s="150"/>
      <c r="DCT44" s="151"/>
      <c r="DCU44" s="151"/>
      <c r="DCV44" s="151"/>
      <c r="DCW44" s="151"/>
      <c r="DCX44" s="151"/>
      <c r="DCY44" s="151"/>
      <c r="DCZ44" s="151"/>
      <c r="DDA44" s="150"/>
      <c r="DDB44" s="151"/>
      <c r="DDC44" s="151"/>
      <c r="DDD44" s="151"/>
      <c r="DDE44" s="151"/>
      <c r="DDF44" s="151"/>
      <c r="DDG44" s="151"/>
      <c r="DDH44" s="151"/>
      <c r="DDI44" s="150"/>
      <c r="DDJ44" s="151"/>
      <c r="DDK44" s="151"/>
      <c r="DDL44" s="151"/>
      <c r="DDM44" s="151"/>
      <c r="DDN44" s="151"/>
      <c r="DDO44" s="151"/>
      <c r="DDP44" s="151"/>
      <c r="DDQ44" s="150"/>
      <c r="DDR44" s="151"/>
      <c r="DDS44" s="151"/>
      <c r="DDT44" s="151"/>
      <c r="DDU44" s="151"/>
      <c r="DDV44" s="151"/>
      <c r="DDW44" s="151"/>
      <c r="DDX44" s="151"/>
      <c r="DDY44" s="150"/>
      <c r="DDZ44" s="151"/>
      <c r="DEA44" s="151"/>
      <c r="DEB44" s="151"/>
      <c r="DEC44" s="151"/>
      <c r="DED44" s="151"/>
      <c r="DEE44" s="151"/>
      <c r="DEF44" s="151"/>
      <c r="DEG44" s="150"/>
      <c r="DEH44" s="151"/>
      <c r="DEI44" s="151"/>
      <c r="DEJ44" s="151"/>
      <c r="DEK44" s="151"/>
      <c r="DEL44" s="151"/>
      <c r="DEM44" s="151"/>
      <c r="DEN44" s="151"/>
      <c r="DEO44" s="150"/>
      <c r="DEP44" s="151"/>
      <c r="DEQ44" s="151"/>
      <c r="DER44" s="151"/>
      <c r="DES44" s="151"/>
      <c r="DET44" s="151"/>
      <c r="DEU44" s="151"/>
      <c r="DEV44" s="151"/>
      <c r="DEW44" s="150"/>
      <c r="DEX44" s="151"/>
      <c r="DEY44" s="151"/>
      <c r="DEZ44" s="151"/>
      <c r="DFA44" s="151"/>
      <c r="DFB44" s="151"/>
      <c r="DFC44" s="151"/>
      <c r="DFD44" s="151"/>
      <c r="DFE44" s="150"/>
      <c r="DFF44" s="151"/>
      <c r="DFG44" s="151"/>
      <c r="DFH44" s="151"/>
      <c r="DFI44" s="151"/>
      <c r="DFJ44" s="151"/>
      <c r="DFK44" s="151"/>
      <c r="DFL44" s="151"/>
      <c r="DFM44" s="150"/>
      <c r="DFN44" s="151"/>
      <c r="DFO44" s="151"/>
      <c r="DFP44" s="151"/>
      <c r="DFQ44" s="151"/>
      <c r="DFR44" s="151"/>
      <c r="DFS44" s="151"/>
      <c r="DFT44" s="151"/>
      <c r="DFU44" s="150"/>
      <c r="DFV44" s="151"/>
      <c r="DFW44" s="151"/>
      <c r="DFX44" s="151"/>
      <c r="DFY44" s="151"/>
      <c r="DFZ44" s="151"/>
      <c r="DGA44" s="151"/>
      <c r="DGB44" s="151"/>
      <c r="DGC44" s="150"/>
      <c r="DGD44" s="151"/>
      <c r="DGE44" s="151"/>
      <c r="DGF44" s="151"/>
      <c r="DGG44" s="151"/>
      <c r="DGH44" s="151"/>
      <c r="DGI44" s="151"/>
      <c r="DGJ44" s="151"/>
      <c r="DGK44" s="150"/>
      <c r="DGL44" s="151"/>
      <c r="DGM44" s="151"/>
      <c r="DGN44" s="151"/>
      <c r="DGO44" s="151"/>
      <c r="DGP44" s="151"/>
      <c r="DGQ44" s="151"/>
      <c r="DGR44" s="151"/>
      <c r="DGS44" s="150"/>
      <c r="DGT44" s="151"/>
      <c r="DGU44" s="151"/>
      <c r="DGV44" s="151"/>
      <c r="DGW44" s="151"/>
      <c r="DGX44" s="151"/>
      <c r="DGY44" s="151"/>
      <c r="DGZ44" s="151"/>
      <c r="DHA44" s="150"/>
      <c r="DHB44" s="151"/>
      <c r="DHC44" s="151"/>
      <c r="DHD44" s="151"/>
      <c r="DHE44" s="151"/>
      <c r="DHF44" s="151"/>
      <c r="DHG44" s="151"/>
      <c r="DHH44" s="151"/>
      <c r="DHI44" s="150"/>
      <c r="DHJ44" s="151"/>
      <c r="DHK44" s="151"/>
      <c r="DHL44" s="151"/>
      <c r="DHM44" s="151"/>
      <c r="DHN44" s="151"/>
      <c r="DHO44" s="151"/>
      <c r="DHP44" s="151"/>
      <c r="DHQ44" s="150"/>
      <c r="DHR44" s="151"/>
      <c r="DHS44" s="151"/>
      <c r="DHT44" s="151"/>
      <c r="DHU44" s="151"/>
      <c r="DHV44" s="151"/>
      <c r="DHW44" s="151"/>
      <c r="DHX44" s="151"/>
      <c r="DHY44" s="150"/>
      <c r="DHZ44" s="151"/>
      <c r="DIA44" s="151"/>
      <c r="DIB44" s="151"/>
      <c r="DIC44" s="151"/>
      <c r="DID44" s="151"/>
      <c r="DIE44" s="151"/>
      <c r="DIF44" s="151"/>
      <c r="DIG44" s="150"/>
      <c r="DIH44" s="151"/>
      <c r="DII44" s="151"/>
      <c r="DIJ44" s="151"/>
      <c r="DIK44" s="151"/>
      <c r="DIL44" s="151"/>
      <c r="DIM44" s="151"/>
      <c r="DIN44" s="151"/>
      <c r="DIO44" s="150"/>
      <c r="DIP44" s="151"/>
      <c r="DIQ44" s="151"/>
      <c r="DIR44" s="151"/>
      <c r="DIS44" s="151"/>
      <c r="DIT44" s="151"/>
      <c r="DIU44" s="151"/>
      <c r="DIV44" s="151"/>
      <c r="DIW44" s="150"/>
      <c r="DIX44" s="151"/>
      <c r="DIY44" s="151"/>
      <c r="DIZ44" s="151"/>
      <c r="DJA44" s="151"/>
      <c r="DJB44" s="151"/>
      <c r="DJC44" s="151"/>
      <c r="DJD44" s="151"/>
      <c r="DJE44" s="150"/>
      <c r="DJF44" s="151"/>
      <c r="DJG44" s="151"/>
      <c r="DJH44" s="151"/>
      <c r="DJI44" s="151"/>
      <c r="DJJ44" s="151"/>
      <c r="DJK44" s="151"/>
      <c r="DJL44" s="151"/>
      <c r="DJM44" s="150"/>
      <c r="DJN44" s="151"/>
      <c r="DJO44" s="151"/>
      <c r="DJP44" s="151"/>
      <c r="DJQ44" s="151"/>
      <c r="DJR44" s="151"/>
      <c r="DJS44" s="151"/>
      <c r="DJT44" s="151"/>
      <c r="DJU44" s="150"/>
      <c r="DJV44" s="151"/>
      <c r="DJW44" s="151"/>
      <c r="DJX44" s="151"/>
      <c r="DJY44" s="151"/>
      <c r="DJZ44" s="151"/>
      <c r="DKA44" s="151"/>
      <c r="DKB44" s="151"/>
      <c r="DKC44" s="150"/>
      <c r="DKD44" s="151"/>
      <c r="DKE44" s="151"/>
      <c r="DKF44" s="151"/>
      <c r="DKG44" s="151"/>
      <c r="DKH44" s="151"/>
      <c r="DKI44" s="151"/>
      <c r="DKJ44" s="151"/>
      <c r="DKK44" s="150"/>
      <c r="DKL44" s="151"/>
      <c r="DKM44" s="151"/>
      <c r="DKN44" s="151"/>
      <c r="DKO44" s="151"/>
      <c r="DKP44" s="151"/>
      <c r="DKQ44" s="151"/>
      <c r="DKR44" s="151"/>
      <c r="DKS44" s="150"/>
      <c r="DKT44" s="151"/>
      <c r="DKU44" s="151"/>
      <c r="DKV44" s="151"/>
      <c r="DKW44" s="151"/>
      <c r="DKX44" s="151"/>
      <c r="DKY44" s="151"/>
      <c r="DKZ44" s="151"/>
      <c r="DLA44" s="150"/>
      <c r="DLB44" s="151"/>
      <c r="DLC44" s="151"/>
      <c r="DLD44" s="151"/>
      <c r="DLE44" s="151"/>
      <c r="DLF44" s="151"/>
      <c r="DLG44" s="151"/>
      <c r="DLH44" s="151"/>
      <c r="DLI44" s="150"/>
      <c r="DLJ44" s="151"/>
      <c r="DLK44" s="151"/>
      <c r="DLL44" s="151"/>
      <c r="DLM44" s="151"/>
      <c r="DLN44" s="151"/>
      <c r="DLO44" s="151"/>
      <c r="DLP44" s="151"/>
      <c r="DLQ44" s="150"/>
      <c r="DLR44" s="151"/>
      <c r="DLS44" s="151"/>
      <c r="DLT44" s="151"/>
      <c r="DLU44" s="151"/>
      <c r="DLV44" s="151"/>
      <c r="DLW44" s="151"/>
      <c r="DLX44" s="151"/>
      <c r="DLY44" s="150"/>
      <c r="DLZ44" s="151"/>
      <c r="DMA44" s="151"/>
      <c r="DMB44" s="151"/>
      <c r="DMC44" s="151"/>
      <c r="DMD44" s="151"/>
      <c r="DME44" s="151"/>
      <c r="DMF44" s="151"/>
      <c r="DMG44" s="150"/>
      <c r="DMH44" s="151"/>
      <c r="DMI44" s="151"/>
      <c r="DMJ44" s="151"/>
      <c r="DMK44" s="151"/>
      <c r="DML44" s="151"/>
      <c r="DMM44" s="151"/>
      <c r="DMN44" s="151"/>
      <c r="DMO44" s="150"/>
      <c r="DMP44" s="151"/>
      <c r="DMQ44" s="151"/>
      <c r="DMR44" s="151"/>
      <c r="DMS44" s="151"/>
      <c r="DMT44" s="151"/>
      <c r="DMU44" s="151"/>
      <c r="DMV44" s="151"/>
      <c r="DMW44" s="150"/>
      <c r="DMX44" s="151"/>
      <c r="DMY44" s="151"/>
      <c r="DMZ44" s="151"/>
      <c r="DNA44" s="151"/>
      <c r="DNB44" s="151"/>
      <c r="DNC44" s="151"/>
      <c r="DND44" s="151"/>
      <c r="DNE44" s="150"/>
      <c r="DNF44" s="151"/>
      <c r="DNG44" s="151"/>
      <c r="DNH44" s="151"/>
      <c r="DNI44" s="151"/>
      <c r="DNJ44" s="151"/>
      <c r="DNK44" s="151"/>
      <c r="DNL44" s="151"/>
      <c r="DNM44" s="150"/>
      <c r="DNN44" s="151"/>
      <c r="DNO44" s="151"/>
      <c r="DNP44" s="151"/>
      <c r="DNQ44" s="151"/>
      <c r="DNR44" s="151"/>
      <c r="DNS44" s="151"/>
      <c r="DNT44" s="151"/>
      <c r="DNU44" s="150"/>
      <c r="DNV44" s="151"/>
      <c r="DNW44" s="151"/>
      <c r="DNX44" s="151"/>
      <c r="DNY44" s="151"/>
      <c r="DNZ44" s="151"/>
      <c r="DOA44" s="151"/>
      <c r="DOB44" s="151"/>
      <c r="DOC44" s="150"/>
      <c r="DOD44" s="151"/>
      <c r="DOE44" s="151"/>
      <c r="DOF44" s="151"/>
      <c r="DOG44" s="151"/>
      <c r="DOH44" s="151"/>
      <c r="DOI44" s="151"/>
      <c r="DOJ44" s="151"/>
      <c r="DOK44" s="150"/>
      <c r="DOL44" s="151"/>
      <c r="DOM44" s="151"/>
      <c r="DON44" s="151"/>
      <c r="DOO44" s="151"/>
      <c r="DOP44" s="151"/>
      <c r="DOQ44" s="151"/>
      <c r="DOR44" s="151"/>
      <c r="DOS44" s="150"/>
      <c r="DOT44" s="151"/>
      <c r="DOU44" s="151"/>
      <c r="DOV44" s="151"/>
      <c r="DOW44" s="151"/>
      <c r="DOX44" s="151"/>
      <c r="DOY44" s="151"/>
      <c r="DOZ44" s="151"/>
      <c r="DPA44" s="150"/>
      <c r="DPB44" s="151"/>
      <c r="DPC44" s="151"/>
      <c r="DPD44" s="151"/>
      <c r="DPE44" s="151"/>
      <c r="DPF44" s="151"/>
      <c r="DPG44" s="151"/>
      <c r="DPH44" s="151"/>
      <c r="DPI44" s="150"/>
      <c r="DPJ44" s="151"/>
      <c r="DPK44" s="151"/>
      <c r="DPL44" s="151"/>
      <c r="DPM44" s="151"/>
      <c r="DPN44" s="151"/>
      <c r="DPO44" s="151"/>
      <c r="DPP44" s="151"/>
      <c r="DPQ44" s="150"/>
      <c r="DPR44" s="151"/>
      <c r="DPS44" s="151"/>
      <c r="DPT44" s="151"/>
      <c r="DPU44" s="151"/>
      <c r="DPV44" s="151"/>
      <c r="DPW44" s="151"/>
      <c r="DPX44" s="151"/>
      <c r="DPY44" s="150"/>
      <c r="DPZ44" s="151"/>
      <c r="DQA44" s="151"/>
      <c r="DQB44" s="151"/>
      <c r="DQC44" s="151"/>
      <c r="DQD44" s="151"/>
      <c r="DQE44" s="151"/>
      <c r="DQF44" s="151"/>
      <c r="DQG44" s="150"/>
      <c r="DQH44" s="151"/>
      <c r="DQI44" s="151"/>
      <c r="DQJ44" s="151"/>
      <c r="DQK44" s="151"/>
      <c r="DQL44" s="151"/>
      <c r="DQM44" s="151"/>
      <c r="DQN44" s="151"/>
      <c r="DQO44" s="150"/>
      <c r="DQP44" s="151"/>
      <c r="DQQ44" s="151"/>
      <c r="DQR44" s="151"/>
      <c r="DQS44" s="151"/>
      <c r="DQT44" s="151"/>
      <c r="DQU44" s="151"/>
      <c r="DQV44" s="151"/>
      <c r="DQW44" s="150"/>
      <c r="DQX44" s="151"/>
      <c r="DQY44" s="151"/>
      <c r="DQZ44" s="151"/>
      <c r="DRA44" s="151"/>
      <c r="DRB44" s="151"/>
      <c r="DRC44" s="151"/>
      <c r="DRD44" s="151"/>
      <c r="DRE44" s="150"/>
      <c r="DRF44" s="151"/>
      <c r="DRG44" s="151"/>
      <c r="DRH44" s="151"/>
      <c r="DRI44" s="151"/>
      <c r="DRJ44" s="151"/>
      <c r="DRK44" s="151"/>
      <c r="DRL44" s="151"/>
      <c r="DRM44" s="150"/>
      <c r="DRN44" s="151"/>
      <c r="DRO44" s="151"/>
      <c r="DRP44" s="151"/>
      <c r="DRQ44" s="151"/>
      <c r="DRR44" s="151"/>
      <c r="DRS44" s="151"/>
      <c r="DRT44" s="151"/>
      <c r="DRU44" s="150"/>
      <c r="DRV44" s="151"/>
      <c r="DRW44" s="151"/>
      <c r="DRX44" s="151"/>
      <c r="DRY44" s="151"/>
      <c r="DRZ44" s="151"/>
      <c r="DSA44" s="151"/>
      <c r="DSB44" s="151"/>
      <c r="DSC44" s="150"/>
      <c r="DSD44" s="151"/>
      <c r="DSE44" s="151"/>
      <c r="DSF44" s="151"/>
      <c r="DSG44" s="151"/>
      <c r="DSH44" s="151"/>
      <c r="DSI44" s="151"/>
      <c r="DSJ44" s="151"/>
      <c r="DSK44" s="150"/>
      <c r="DSL44" s="151"/>
      <c r="DSM44" s="151"/>
      <c r="DSN44" s="151"/>
      <c r="DSO44" s="151"/>
      <c r="DSP44" s="151"/>
      <c r="DSQ44" s="151"/>
      <c r="DSR44" s="151"/>
      <c r="DSS44" s="150"/>
      <c r="DST44" s="151"/>
      <c r="DSU44" s="151"/>
      <c r="DSV44" s="151"/>
      <c r="DSW44" s="151"/>
      <c r="DSX44" s="151"/>
      <c r="DSY44" s="151"/>
      <c r="DSZ44" s="151"/>
      <c r="DTA44" s="150"/>
      <c r="DTB44" s="151"/>
      <c r="DTC44" s="151"/>
      <c r="DTD44" s="151"/>
      <c r="DTE44" s="151"/>
      <c r="DTF44" s="151"/>
      <c r="DTG44" s="151"/>
      <c r="DTH44" s="151"/>
      <c r="DTI44" s="150"/>
      <c r="DTJ44" s="151"/>
      <c r="DTK44" s="151"/>
      <c r="DTL44" s="151"/>
      <c r="DTM44" s="151"/>
      <c r="DTN44" s="151"/>
      <c r="DTO44" s="151"/>
      <c r="DTP44" s="151"/>
      <c r="DTQ44" s="150"/>
      <c r="DTR44" s="151"/>
      <c r="DTS44" s="151"/>
      <c r="DTT44" s="151"/>
      <c r="DTU44" s="151"/>
      <c r="DTV44" s="151"/>
      <c r="DTW44" s="151"/>
      <c r="DTX44" s="151"/>
      <c r="DTY44" s="150"/>
      <c r="DTZ44" s="151"/>
      <c r="DUA44" s="151"/>
      <c r="DUB44" s="151"/>
      <c r="DUC44" s="151"/>
      <c r="DUD44" s="151"/>
      <c r="DUE44" s="151"/>
      <c r="DUF44" s="151"/>
      <c r="DUG44" s="150"/>
      <c r="DUH44" s="151"/>
      <c r="DUI44" s="151"/>
      <c r="DUJ44" s="151"/>
      <c r="DUK44" s="151"/>
      <c r="DUL44" s="151"/>
      <c r="DUM44" s="151"/>
      <c r="DUN44" s="151"/>
      <c r="DUO44" s="150"/>
      <c r="DUP44" s="151"/>
      <c r="DUQ44" s="151"/>
      <c r="DUR44" s="151"/>
      <c r="DUS44" s="151"/>
      <c r="DUT44" s="151"/>
      <c r="DUU44" s="151"/>
      <c r="DUV44" s="151"/>
      <c r="DUW44" s="150"/>
      <c r="DUX44" s="151"/>
      <c r="DUY44" s="151"/>
      <c r="DUZ44" s="151"/>
      <c r="DVA44" s="151"/>
      <c r="DVB44" s="151"/>
      <c r="DVC44" s="151"/>
      <c r="DVD44" s="151"/>
      <c r="DVE44" s="150"/>
      <c r="DVF44" s="151"/>
      <c r="DVG44" s="151"/>
      <c r="DVH44" s="151"/>
      <c r="DVI44" s="151"/>
      <c r="DVJ44" s="151"/>
      <c r="DVK44" s="151"/>
      <c r="DVL44" s="151"/>
      <c r="DVM44" s="150"/>
      <c r="DVN44" s="151"/>
      <c r="DVO44" s="151"/>
      <c r="DVP44" s="151"/>
      <c r="DVQ44" s="151"/>
      <c r="DVR44" s="151"/>
      <c r="DVS44" s="151"/>
      <c r="DVT44" s="151"/>
      <c r="DVU44" s="150"/>
      <c r="DVV44" s="151"/>
      <c r="DVW44" s="151"/>
      <c r="DVX44" s="151"/>
      <c r="DVY44" s="151"/>
      <c r="DVZ44" s="151"/>
      <c r="DWA44" s="151"/>
      <c r="DWB44" s="151"/>
      <c r="DWC44" s="150"/>
      <c r="DWD44" s="151"/>
      <c r="DWE44" s="151"/>
      <c r="DWF44" s="151"/>
      <c r="DWG44" s="151"/>
      <c r="DWH44" s="151"/>
      <c r="DWI44" s="151"/>
      <c r="DWJ44" s="151"/>
      <c r="DWK44" s="150"/>
      <c r="DWL44" s="151"/>
      <c r="DWM44" s="151"/>
      <c r="DWN44" s="151"/>
      <c r="DWO44" s="151"/>
      <c r="DWP44" s="151"/>
      <c r="DWQ44" s="151"/>
      <c r="DWR44" s="151"/>
      <c r="DWS44" s="150"/>
      <c r="DWT44" s="151"/>
      <c r="DWU44" s="151"/>
      <c r="DWV44" s="151"/>
      <c r="DWW44" s="151"/>
      <c r="DWX44" s="151"/>
      <c r="DWY44" s="151"/>
      <c r="DWZ44" s="151"/>
      <c r="DXA44" s="150"/>
      <c r="DXB44" s="151"/>
      <c r="DXC44" s="151"/>
      <c r="DXD44" s="151"/>
      <c r="DXE44" s="151"/>
      <c r="DXF44" s="151"/>
      <c r="DXG44" s="151"/>
      <c r="DXH44" s="151"/>
      <c r="DXI44" s="150"/>
      <c r="DXJ44" s="151"/>
      <c r="DXK44" s="151"/>
      <c r="DXL44" s="151"/>
      <c r="DXM44" s="151"/>
      <c r="DXN44" s="151"/>
      <c r="DXO44" s="151"/>
      <c r="DXP44" s="151"/>
      <c r="DXQ44" s="150"/>
      <c r="DXR44" s="151"/>
      <c r="DXS44" s="151"/>
      <c r="DXT44" s="151"/>
      <c r="DXU44" s="151"/>
      <c r="DXV44" s="151"/>
      <c r="DXW44" s="151"/>
      <c r="DXX44" s="151"/>
      <c r="DXY44" s="150"/>
      <c r="DXZ44" s="151"/>
      <c r="DYA44" s="151"/>
      <c r="DYB44" s="151"/>
      <c r="DYC44" s="151"/>
      <c r="DYD44" s="151"/>
      <c r="DYE44" s="151"/>
      <c r="DYF44" s="151"/>
      <c r="DYG44" s="150"/>
      <c r="DYH44" s="151"/>
      <c r="DYI44" s="151"/>
      <c r="DYJ44" s="151"/>
      <c r="DYK44" s="151"/>
      <c r="DYL44" s="151"/>
      <c r="DYM44" s="151"/>
      <c r="DYN44" s="151"/>
      <c r="DYO44" s="150"/>
      <c r="DYP44" s="151"/>
      <c r="DYQ44" s="151"/>
      <c r="DYR44" s="151"/>
      <c r="DYS44" s="151"/>
      <c r="DYT44" s="151"/>
      <c r="DYU44" s="151"/>
      <c r="DYV44" s="151"/>
      <c r="DYW44" s="150"/>
      <c r="DYX44" s="151"/>
      <c r="DYY44" s="151"/>
      <c r="DYZ44" s="151"/>
      <c r="DZA44" s="151"/>
      <c r="DZB44" s="151"/>
      <c r="DZC44" s="151"/>
      <c r="DZD44" s="151"/>
      <c r="DZE44" s="150"/>
      <c r="DZF44" s="151"/>
      <c r="DZG44" s="151"/>
      <c r="DZH44" s="151"/>
      <c r="DZI44" s="151"/>
      <c r="DZJ44" s="151"/>
      <c r="DZK44" s="151"/>
      <c r="DZL44" s="151"/>
      <c r="DZM44" s="150"/>
      <c r="DZN44" s="151"/>
      <c r="DZO44" s="151"/>
      <c r="DZP44" s="151"/>
      <c r="DZQ44" s="151"/>
      <c r="DZR44" s="151"/>
      <c r="DZS44" s="151"/>
      <c r="DZT44" s="151"/>
      <c r="DZU44" s="150"/>
      <c r="DZV44" s="151"/>
      <c r="DZW44" s="151"/>
      <c r="DZX44" s="151"/>
      <c r="DZY44" s="151"/>
      <c r="DZZ44" s="151"/>
      <c r="EAA44" s="151"/>
      <c r="EAB44" s="151"/>
      <c r="EAC44" s="150"/>
      <c r="EAD44" s="151"/>
      <c r="EAE44" s="151"/>
      <c r="EAF44" s="151"/>
      <c r="EAG44" s="151"/>
      <c r="EAH44" s="151"/>
      <c r="EAI44" s="151"/>
      <c r="EAJ44" s="151"/>
      <c r="EAK44" s="150"/>
      <c r="EAL44" s="151"/>
      <c r="EAM44" s="151"/>
      <c r="EAN44" s="151"/>
      <c r="EAO44" s="151"/>
      <c r="EAP44" s="151"/>
      <c r="EAQ44" s="151"/>
      <c r="EAR44" s="151"/>
      <c r="EAS44" s="150"/>
      <c r="EAT44" s="151"/>
      <c r="EAU44" s="151"/>
      <c r="EAV44" s="151"/>
      <c r="EAW44" s="151"/>
      <c r="EAX44" s="151"/>
      <c r="EAY44" s="151"/>
      <c r="EAZ44" s="151"/>
      <c r="EBA44" s="150"/>
      <c r="EBB44" s="151"/>
      <c r="EBC44" s="151"/>
      <c r="EBD44" s="151"/>
      <c r="EBE44" s="151"/>
      <c r="EBF44" s="151"/>
      <c r="EBG44" s="151"/>
      <c r="EBH44" s="151"/>
      <c r="EBI44" s="150"/>
      <c r="EBJ44" s="151"/>
      <c r="EBK44" s="151"/>
      <c r="EBL44" s="151"/>
      <c r="EBM44" s="151"/>
      <c r="EBN44" s="151"/>
      <c r="EBO44" s="151"/>
      <c r="EBP44" s="151"/>
      <c r="EBQ44" s="150"/>
      <c r="EBR44" s="151"/>
      <c r="EBS44" s="151"/>
      <c r="EBT44" s="151"/>
      <c r="EBU44" s="151"/>
      <c r="EBV44" s="151"/>
      <c r="EBW44" s="151"/>
      <c r="EBX44" s="151"/>
      <c r="EBY44" s="150"/>
      <c r="EBZ44" s="151"/>
      <c r="ECA44" s="151"/>
      <c r="ECB44" s="151"/>
      <c r="ECC44" s="151"/>
      <c r="ECD44" s="151"/>
      <c r="ECE44" s="151"/>
      <c r="ECF44" s="151"/>
      <c r="ECG44" s="150"/>
      <c r="ECH44" s="151"/>
      <c r="ECI44" s="151"/>
      <c r="ECJ44" s="151"/>
      <c r="ECK44" s="151"/>
      <c r="ECL44" s="151"/>
      <c r="ECM44" s="151"/>
      <c r="ECN44" s="151"/>
      <c r="ECO44" s="150"/>
      <c r="ECP44" s="151"/>
      <c r="ECQ44" s="151"/>
      <c r="ECR44" s="151"/>
      <c r="ECS44" s="151"/>
      <c r="ECT44" s="151"/>
      <c r="ECU44" s="151"/>
      <c r="ECV44" s="151"/>
      <c r="ECW44" s="150"/>
      <c r="ECX44" s="151"/>
      <c r="ECY44" s="151"/>
      <c r="ECZ44" s="151"/>
      <c r="EDA44" s="151"/>
      <c r="EDB44" s="151"/>
      <c r="EDC44" s="151"/>
      <c r="EDD44" s="151"/>
      <c r="EDE44" s="150"/>
      <c r="EDF44" s="151"/>
      <c r="EDG44" s="151"/>
      <c r="EDH44" s="151"/>
      <c r="EDI44" s="151"/>
      <c r="EDJ44" s="151"/>
      <c r="EDK44" s="151"/>
      <c r="EDL44" s="151"/>
      <c r="EDM44" s="150"/>
      <c r="EDN44" s="151"/>
      <c r="EDO44" s="151"/>
      <c r="EDP44" s="151"/>
      <c r="EDQ44" s="151"/>
      <c r="EDR44" s="151"/>
      <c r="EDS44" s="151"/>
      <c r="EDT44" s="151"/>
      <c r="EDU44" s="150"/>
      <c r="EDV44" s="151"/>
      <c r="EDW44" s="151"/>
      <c r="EDX44" s="151"/>
      <c r="EDY44" s="151"/>
      <c r="EDZ44" s="151"/>
      <c r="EEA44" s="151"/>
      <c r="EEB44" s="151"/>
      <c r="EEC44" s="150"/>
      <c r="EED44" s="151"/>
      <c r="EEE44" s="151"/>
      <c r="EEF44" s="151"/>
      <c r="EEG44" s="151"/>
      <c r="EEH44" s="151"/>
      <c r="EEI44" s="151"/>
      <c r="EEJ44" s="151"/>
      <c r="EEK44" s="150"/>
      <c r="EEL44" s="151"/>
      <c r="EEM44" s="151"/>
      <c r="EEN44" s="151"/>
      <c r="EEO44" s="151"/>
      <c r="EEP44" s="151"/>
      <c r="EEQ44" s="151"/>
      <c r="EER44" s="151"/>
      <c r="EES44" s="150"/>
      <c r="EET44" s="151"/>
      <c r="EEU44" s="151"/>
      <c r="EEV44" s="151"/>
      <c r="EEW44" s="151"/>
      <c r="EEX44" s="151"/>
      <c r="EEY44" s="151"/>
      <c r="EEZ44" s="151"/>
      <c r="EFA44" s="150"/>
      <c r="EFB44" s="151"/>
      <c r="EFC44" s="151"/>
      <c r="EFD44" s="151"/>
      <c r="EFE44" s="151"/>
      <c r="EFF44" s="151"/>
      <c r="EFG44" s="151"/>
      <c r="EFH44" s="151"/>
      <c r="EFI44" s="150"/>
      <c r="EFJ44" s="151"/>
      <c r="EFK44" s="151"/>
      <c r="EFL44" s="151"/>
      <c r="EFM44" s="151"/>
      <c r="EFN44" s="151"/>
      <c r="EFO44" s="151"/>
      <c r="EFP44" s="151"/>
      <c r="EFQ44" s="150"/>
      <c r="EFR44" s="151"/>
      <c r="EFS44" s="151"/>
      <c r="EFT44" s="151"/>
      <c r="EFU44" s="151"/>
      <c r="EFV44" s="151"/>
      <c r="EFW44" s="151"/>
      <c r="EFX44" s="151"/>
      <c r="EFY44" s="150"/>
      <c r="EFZ44" s="151"/>
      <c r="EGA44" s="151"/>
      <c r="EGB44" s="151"/>
      <c r="EGC44" s="151"/>
      <c r="EGD44" s="151"/>
      <c r="EGE44" s="151"/>
      <c r="EGF44" s="151"/>
      <c r="EGG44" s="150"/>
      <c r="EGH44" s="151"/>
      <c r="EGI44" s="151"/>
      <c r="EGJ44" s="151"/>
      <c r="EGK44" s="151"/>
      <c r="EGL44" s="151"/>
      <c r="EGM44" s="151"/>
      <c r="EGN44" s="151"/>
      <c r="EGO44" s="150"/>
      <c r="EGP44" s="151"/>
      <c r="EGQ44" s="151"/>
      <c r="EGR44" s="151"/>
      <c r="EGS44" s="151"/>
      <c r="EGT44" s="151"/>
      <c r="EGU44" s="151"/>
      <c r="EGV44" s="151"/>
      <c r="EGW44" s="150"/>
      <c r="EGX44" s="151"/>
      <c r="EGY44" s="151"/>
      <c r="EGZ44" s="151"/>
      <c r="EHA44" s="151"/>
      <c r="EHB44" s="151"/>
      <c r="EHC44" s="151"/>
      <c r="EHD44" s="151"/>
      <c r="EHE44" s="150"/>
      <c r="EHF44" s="151"/>
      <c r="EHG44" s="151"/>
      <c r="EHH44" s="151"/>
      <c r="EHI44" s="151"/>
      <c r="EHJ44" s="151"/>
      <c r="EHK44" s="151"/>
      <c r="EHL44" s="151"/>
      <c r="EHM44" s="150"/>
      <c r="EHN44" s="151"/>
      <c r="EHO44" s="151"/>
      <c r="EHP44" s="151"/>
      <c r="EHQ44" s="151"/>
      <c r="EHR44" s="151"/>
      <c r="EHS44" s="151"/>
      <c r="EHT44" s="151"/>
      <c r="EHU44" s="150"/>
      <c r="EHV44" s="151"/>
      <c r="EHW44" s="151"/>
      <c r="EHX44" s="151"/>
      <c r="EHY44" s="151"/>
      <c r="EHZ44" s="151"/>
      <c r="EIA44" s="151"/>
      <c r="EIB44" s="151"/>
      <c r="EIC44" s="150"/>
      <c r="EID44" s="151"/>
      <c r="EIE44" s="151"/>
      <c r="EIF44" s="151"/>
      <c r="EIG44" s="151"/>
      <c r="EIH44" s="151"/>
      <c r="EII44" s="151"/>
      <c r="EIJ44" s="151"/>
      <c r="EIK44" s="150"/>
      <c r="EIL44" s="151"/>
      <c r="EIM44" s="151"/>
      <c r="EIN44" s="151"/>
      <c r="EIO44" s="151"/>
      <c r="EIP44" s="151"/>
      <c r="EIQ44" s="151"/>
      <c r="EIR44" s="151"/>
      <c r="EIS44" s="150"/>
      <c r="EIT44" s="151"/>
      <c r="EIU44" s="151"/>
      <c r="EIV44" s="151"/>
      <c r="EIW44" s="151"/>
      <c r="EIX44" s="151"/>
      <c r="EIY44" s="151"/>
      <c r="EIZ44" s="151"/>
      <c r="EJA44" s="150"/>
      <c r="EJB44" s="151"/>
      <c r="EJC44" s="151"/>
      <c r="EJD44" s="151"/>
      <c r="EJE44" s="151"/>
      <c r="EJF44" s="151"/>
      <c r="EJG44" s="151"/>
      <c r="EJH44" s="151"/>
      <c r="EJI44" s="150"/>
      <c r="EJJ44" s="151"/>
      <c r="EJK44" s="151"/>
      <c r="EJL44" s="151"/>
      <c r="EJM44" s="151"/>
      <c r="EJN44" s="151"/>
      <c r="EJO44" s="151"/>
      <c r="EJP44" s="151"/>
      <c r="EJQ44" s="150"/>
      <c r="EJR44" s="151"/>
      <c r="EJS44" s="151"/>
      <c r="EJT44" s="151"/>
      <c r="EJU44" s="151"/>
      <c r="EJV44" s="151"/>
      <c r="EJW44" s="151"/>
      <c r="EJX44" s="151"/>
      <c r="EJY44" s="150"/>
      <c r="EJZ44" s="151"/>
      <c r="EKA44" s="151"/>
      <c r="EKB44" s="151"/>
      <c r="EKC44" s="151"/>
      <c r="EKD44" s="151"/>
      <c r="EKE44" s="151"/>
      <c r="EKF44" s="151"/>
      <c r="EKG44" s="150"/>
      <c r="EKH44" s="151"/>
      <c r="EKI44" s="151"/>
      <c r="EKJ44" s="151"/>
      <c r="EKK44" s="151"/>
      <c r="EKL44" s="151"/>
      <c r="EKM44" s="151"/>
      <c r="EKN44" s="151"/>
      <c r="EKO44" s="150"/>
      <c r="EKP44" s="151"/>
      <c r="EKQ44" s="151"/>
      <c r="EKR44" s="151"/>
      <c r="EKS44" s="151"/>
      <c r="EKT44" s="151"/>
      <c r="EKU44" s="151"/>
      <c r="EKV44" s="151"/>
      <c r="EKW44" s="150"/>
      <c r="EKX44" s="151"/>
      <c r="EKY44" s="151"/>
      <c r="EKZ44" s="151"/>
      <c r="ELA44" s="151"/>
      <c r="ELB44" s="151"/>
      <c r="ELC44" s="151"/>
      <c r="ELD44" s="151"/>
      <c r="ELE44" s="150"/>
      <c r="ELF44" s="151"/>
      <c r="ELG44" s="151"/>
      <c r="ELH44" s="151"/>
      <c r="ELI44" s="151"/>
      <c r="ELJ44" s="151"/>
      <c r="ELK44" s="151"/>
      <c r="ELL44" s="151"/>
      <c r="ELM44" s="150"/>
      <c r="ELN44" s="151"/>
      <c r="ELO44" s="151"/>
      <c r="ELP44" s="151"/>
      <c r="ELQ44" s="151"/>
      <c r="ELR44" s="151"/>
      <c r="ELS44" s="151"/>
      <c r="ELT44" s="151"/>
      <c r="ELU44" s="150"/>
      <c r="ELV44" s="151"/>
      <c r="ELW44" s="151"/>
      <c r="ELX44" s="151"/>
      <c r="ELY44" s="151"/>
      <c r="ELZ44" s="151"/>
      <c r="EMA44" s="151"/>
      <c r="EMB44" s="151"/>
      <c r="EMC44" s="150"/>
      <c r="EMD44" s="151"/>
      <c r="EME44" s="151"/>
      <c r="EMF44" s="151"/>
      <c r="EMG44" s="151"/>
      <c r="EMH44" s="151"/>
      <c r="EMI44" s="151"/>
      <c r="EMJ44" s="151"/>
      <c r="EMK44" s="150"/>
      <c r="EML44" s="151"/>
      <c r="EMM44" s="151"/>
      <c r="EMN44" s="151"/>
      <c r="EMO44" s="151"/>
      <c r="EMP44" s="151"/>
      <c r="EMQ44" s="151"/>
      <c r="EMR44" s="151"/>
      <c r="EMS44" s="150"/>
      <c r="EMT44" s="151"/>
      <c r="EMU44" s="151"/>
      <c r="EMV44" s="151"/>
      <c r="EMW44" s="151"/>
      <c r="EMX44" s="151"/>
      <c r="EMY44" s="151"/>
      <c r="EMZ44" s="151"/>
      <c r="ENA44" s="150"/>
      <c r="ENB44" s="151"/>
      <c r="ENC44" s="151"/>
      <c r="END44" s="151"/>
      <c r="ENE44" s="151"/>
      <c r="ENF44" s="151"/>
      <c r="ENG44" s="151"/>
      <c r="ENH44" s="151"/>
      <c r="ENI44" s="150"/>
      <c r="ENJ44" s="151"/>
      <c r="ENK44" s="151"/>
      <c r="ENL44" s="151"/>
      <c r="ENM44" s="151"/>
      <c r="ENN44" s="151"/>
      <c r="ENO44" s="151"/>
      <c r="ENP44" s="151"/>
      <c r="ENQ44" s="150"/>
      <c r="ENR44" s="151"/>
      <c r="ENS44" s="151"/>
      <c r="ENT44" s="151"/>
      <c r="ENU44" s="151"/>
      <c r="ENV44" s="151"/>
      <c r="ENW44" s="151"/>
      <c r="ENX44" s="151"/>
      <c r="ENY44" s="150"/>
      <c r="ENZ44" s="151"/>
      <c r="EOA44" s="151"/>
      <c r="EOB44" s="151"/>
      <c r="EOC44" s="151"/>
      <c r="EOD44" s="151"/>
      <c r="EOE44" s="151"/>
      <c r="EOF44" s="151"/>
      <c r="EOG44" s="150"/>
      <c r="EOH44" s="151"/>
      <c r="EOI44" s="151"/>
      <c r="EOJ44" s="151"/>
      <c r="EOK44" s="151"/>
      <c r="EOL44" s="151"/>
      <c r="EOM44" s="151"/>
      <c r="EON44" s="151"/>
      <c r="EOO44" s="150"/>
      <c r="EOP44" s="151"/>
      <c r="EOQ44" s="151"/>
      <c r="EOR44" s="151"/>
      <c r="EOS44" s="151"/>
      <c r="EOT44" s="151"/>
      <c r="EOU44" s="151"/>
      <c r="EOV44" s="151"/>
      <c r="EOW44" s="150"/>
      <c r="EOX44" s="151"/>
      <c r="EOY44" s="151"/>
      <c r="EOZ44" s="151"/>
      <c r="EPA44" s="151"/>
      <c r="EPB44" s="151"/>
      <c r="EPC44" s="151"/>
      <c r="EPD44" s="151"/>
      <c r="EPE44" s="150"/>
      <c r="EPF44" s="151"/>
      <c r="EPG44" s="151"/>
      <c r="EPH44" s="151"/>
      <c r="EPI44" s="151"/>
      <c r="EPJ44" s="151"/>
      <c r="EPK44" s="151"/>
      <c r="EPL44" s="151"/>
      <c r="EPM44" s="150"/>
      <c r="EPN44" s="151"/>
      <c r="EPO44" s="151"/>
      <c r="EPP44" s="151"/>
      <c r="EPQ44" s="151"/>
      <c r="EPR44" s="151"/>
      <c r="EPS44" s="151"/>
      <c r="EPT44" s="151"/>
      <c r="EPU44" s="150"/>
      <c r="EPV44" s="151"/>
      <c r="EPW44" s="151"/>
      <c r="EPX44" s="151"/>
      <c r="EPY44" s="151"/>
      <c r="EPZ44" s="151"/>
      <c r="EQA44" s="151"/>
      <c r="EQB44" s="151"/>
      <c r="EQC44" s="150"/>
      <c r="EQD44" s="151"/>
      <c r="EQE44" s="151"/>
      <c r="EQF44" s="151"/>
      <c r="EQG44" s="151"/>
      <c r="EQH44" s="151"/>
      <c r="EQI44" s="151"/>
      <c r="EQJ44" s="151"/>
      <c r="EQK44" s="150"/>
      <c r="EQL44" s="151"/>
      <c r="EQM44" s="151"/>
      <c r="EQN44" s="151"/>
      <c r="EQO44" s="151"/>
      <c r="EQP44" s="151"/>
      <c r="EQQ44" s="151"/>
      <c r="EQR44" s="151"/>
      <c r="EQS44" s="150"/>
      <c r="EQT44" s="151"/>
      <c r="EQU44" s="151"/>
      <c r="EQV44" s="151"/>
      <c r="EQW44" s="151"/>
      <c r="EQX44" s="151"/>
      <c r="EQY44" s="151"/>
      <c r="EQZ44" s="151"/>
      <c r="ERA44" s="150"/>
      <c r="ERB44" s="151"/>
      <c r="ERC44" s="151"/>
      <c r="ERD44" s="151"/>
      <c r="ERE44" s="151"/>
      <c r="ERF44" s="151"/>
      <c r="ERG44" s="151"/>
      <c r="ERH44" s="151"/>
      <c r="ERI44" s="150"/>
      <c r="ERJ44" s="151"/>
      <c r="ERK44" s="151"/>
      <c r="ERL44" s="151"/>
      <c r="ERM44" s="151"/>
      <c r="ERN44" s="151"/>
      <c r="ERO44" s="151"/>
      <c r="ERP44" s="151"/>
      <c r="ERQ44" s="150"/>
      <c r="ERR44" s="151"/>
      <c r="ERS44" s="151"/>
      <c r="ERT44" s="151"/>
      <c r="ERU44" s="151"/>
      <c r="ERV44" s="151"/>
      <c r="ERW44" s="151"/>
      <c r="ERX44" s="151"/>
      <c r="ERY44" s="150"/>
      <c r="ERZ44" s="151"/>
      <c r="ESA44" s="151"/>
      <c r="ESB44" s="151"/>
      <c r="ESC44" s="151"/>
      <c r="ESD44" s="151"/>
      <c r="ESE44" s="151"/>
      <c r="ESF44" s="151"/>
      <c r="ESG44" s="150"/>
      <c r="ESH44" s="151"/>
      <c r="ESI44" s="151"/>
      <c r="ESJ44" s="151"/>
      <c r="ESK44" s="151"/>
      <c r="ESL44" s="151"/>
      <c r="ESM44" s="151"/>
      <c r="ESN44" s="151"/>
      <c r="ESO44" s="150"/>
      <c r="ESP44" s="151"/>
      <c r="ESQ44" s="151"/>
      <c r="ESR44" s="151"/>
      <c r="ESS44" s="151"/>
      <c r="EST44" s="151"/>
      <c r="ESU44" s="151"/>
      <c r="ESV44" s="151"/>
      <c r="ESW44" s="150"/>
      <c r="ESX44" s="151"/>
      <c r="ESY44" s="151"/>
      <c r="ESZ44" s="151"/>
      <c r="ETA44" s="151"/>
      <c r="ETB44" s="151"/>
      <c r="ETC44" s="151"/>
      <c r="ETD44" s="151"/>
      <c r="ETE44" s="150"/>
      <c r="ETF44" s="151"/>
      <c r="ETG44" s="151"/>
      <c r="ETH44" s="151"/>
      <c r="ETI44" s="151"/>
      <c r="ETJ44" s="151"/>
      <c r="ETK44" s="151"/>
      <c r="ETL44" s="151"/>
      <c r="ETM44" s="150"/>
      <c r="ETN44" s="151"/>
      <c r="ETO44" s="151"/>
      <c r="ETP44" s="151"/>
      <c r="ETQ44" s="151"/>
      <c r="ETR44" s="151"/>
      <c r="ETS44" s="151"/>
      <c r="ETT44" s="151"/>
      <c r="ETU44" s="150"/>
      <c r="ETV44" s="151"/>
      <c r="ETW44" s="151"/>
      <c r="ETX44" s="151"/>
      <c r="ETY44" s="151"/>
      <c r="ETZ44" s="151"/>
      <c r="EUA44" s="151"/>
      <c r="EUB44" s="151"/>
      <c r="EUC44" s="150"/>
      <c r="EUD44" s="151"/>
      <c r="EUE44" s="151"/>
      <c r="EUF44" s="151"/>
      <c r="EUG44" s="151"/>
      <c r="EUH44" s="151"/>
      <c r="EUI44" s="151"/>
      <c r="EUJ44" s="151"/>
      <c r="EUK44" s="150"/>
      <c r="EUL44" s="151"/>
      <c r="EUM44" s="151"/>
      <c r="EUN44" s="151"/>
      <c r="EUO44" s="151"/>
      <c r="EUP44" s="151"/>
      <c r="EUQ44" s="151"/>
      <c r="EUR44" s="151"/>
      <c r="EUS44" s="150"/>
      <c r="EUT44" s="151"/>
      <c r="EUU44" s="151"/>
      <c r="EUV44" s="151"/>
      <c r="EUW44" s="151"/>
      <c r="EUX44" s="151"/>
      <c r="EUY44" s="151"/>
      <c r="EUZ44" s="151"/>
      <c r="EVA44" s="150"/>
      <c r="EVB44" s="151"/>
      <c r="EVC44" s="151"/>
      <c r="EVD44" s="151"/>
      <c r="EVE44" s="151"/>
      <c r="EVF44" s="151"/>
      <c r="EVG44" s="151"/>
      <c r="EVH44" s="151"/>
      <c r="EVI44" s="150"/>
      <c r="EVJ44" s="151"/>
      <c r="EVK44" s="151"/>
      <c r="EVL44" s="151"/>
      <c r="EVM44" s="151"/>
      <c r="EVN44" s="151"/>
      <c r="EVO44" s="151"/>
      <c r="EVP44" s="151"/>
      <c r="EVQ44" s="150"/>
      <c r="EVR44" s="151"/>
      <c r="EVS44" s="151"/>
      <c r="EVT44" s="151"/>
      <c r="EVU44" s="151"/>
      <c r="EVV44" s="151"/>
      <c r="EVW44" s="151"/>
      <c r="EVX44" s="151"/>
      <c r="EVY44" s="150"/>
      <c r="EVZ44" s="151"/>
      <c r="EWA44" s="151"/>
      <c r="EWB44" s="151"/>
      <c r="EWC44" s="151"/>
      <c r="EWD44" s="151"/>
      <c r="EWE44" s="151"/>
      <c r="EWF44" s="151"/>
      <c r="EWG44" s="150"/>
      <c r="EWH44" s="151"/>
      <c r="EWI44" s="151"/>
      <c r="EWJ44" s="151"/>
      <c r="EWK44" s="151"/>
      <c r="EWL44" s="151"/>
      <c r="EWM44" s="151"/>
      <c r="EWN44" s="151"/>
      <c r="EWO44" s="150"/>
      <c r="EWP44" s="151"/>
      <c r="EWQ44" s="151"/>
      <c r="EWR44" s="151"/>
      <c r="EWS44" s="151"/>
      <c r="EWT44" s="151"/>
      <c r="EWU44" s="151"/>
      <c r="EWV44" s="151"/>
      <c r="EWW44" s="150"/>
      <c r="EWX44" s="151"/>
      <c r="EWY44" s="151"/>
      <c r="EWZ44" s="151"/>
      <c r="EXA44" s="151"/>
      <c r="EXB44" s="151"/>
      <c r="EXC44" s="151"/>
      <c r="EXD44" s="151"/>
      <c r="EXE44" s="150"/>
      <c r="EXF44" s="151"/>
      <c r="EXG44" s="151"/>
      <c r="EXH44" s="151"/>
      <c r="EXI44" s="151"/>
      <c r="EXJ44" s="151"/>
      <c r="EXK44" s="151"/>
      <c r="EXL44" s="151"/>
      <c r="EXM44" s="150"/>
      <c r="EXN44" s="151"/>
      <c r="EXO44" s="151"/>
      <c r="EXP44" s="151"/>
      <c r="EXQ44" s="151"/>
      <c r="EXR44" s="151"/>
      <c r="EXS44" s="151"/>
      <c r="EXT44" s="151"/>
      <c r="EXU44" s="150"/>
      <c r="EXV44" s="151"/>
      <c r="EXW44" s="151"/>
      <c r="EXX44" s="151"/>
      <c r="EXY44" s="151"/>
      <c r="EXZ44" s="151"/>
      <c r="EYA44" s="151"/>
      <c r="EYB44" s="151"/>
      <c r="EYC44" s="150"/>
      <c r="EYD44" s="151"/>
      <c r="EYE44" s="151"/>
      <c r="EYF44" s="151"/>
      <c r="EYG44" s="151"/>
      <c r="EYH44" s="151"/>
      <c r="EYI44" s="151"/>
      <c r="EYJ44" s="151"/>
      <c r="EYK44" s="150"/>
      <c r="EYL44" s="151"/>
      <c r="EYM44" s="151"/>
      <c r="EYN44" s="151"/>
      <c r="EYO44" s="151"/>
      <c r="EYP44" s="151"/>
      <c r="EYQ44" s="151"/>
      <c r="EYR44" s="151"/>
      <c r="EYS44" s="150"/>
      <c r="EYT44" s="151"/>
      <c r="EYU44" s="151"/>
      <c r="EYV44" s="151"/>
      <c r="EYW44" s="151"/>
      <c r="EYX44" s="151"/>
      <c r="EYY44" s="151"/>
      <c r="EYZ44" s="151"/>
      <c r="EZA44" s="150"/>
      <c r="EZB44" s="151"/>
      <c r="EZC44" s="151"/>
      <c r="EZD44" s="151"/>
      <c r="EZE44" s="151"/>
      <c r="EZF44" s="151"/>
      <c r="EZG44" s="151"/>
      <c r="EZH44" s="151"/>
      <c r="EZI44" s="150"/>
      <c r="EZJ44" s="151"/>
      <c r="EZK44" s="151"/>
      <c r="EZL44" s="151"/>
      <c r="EZM44" s="151"/>
      <c r="EZN44" s="151"/>
      <c r="EZO44" s="151"/>
      <c r="EZP44" s="151"/>
      <c r="EZQ44" s="150"/>
      <c r="EZR44" s="151"/>
      <c r="EZS44" s="151"/>
      <c r="EZT44" s="151"/>
      <c r="EZU44" s="151"/>
      <c r="EZV44" s="151"/>
      <c r="EZW44" s="151"/>
      <c r="EZX44" s="151"/>
      <c r="EZY44" s="150"/>
      <c r="EZZ44" s="151"/>
      <c r="FAA44" s="151"/>
      <c r="FAB44" s="151"/>
      <c r="FAC44" s="151"/>
      <c r="FAD44" s="151"/>
      <c r="FAE44" s="151"/>
      <c r="FAF44" s="151"/>
      <c r="FAG44" s="150"/>
      <c r="FAH44" s="151"/>
      <c r="FAI44" s="151"/>
      <c r="FAJ44" s="151"/>
      <c r="FAK44" s="151"/>
      <c r="FAL44" s="151"/>
      <c r="FAM44" s="151"/>
      <c r="FAN44" s="151"/>
      <c r="FAO44" s="150"/>
      <c r="FAP44" s="151"/>
      <c r="FAQ44" s="151"/>
      <c r="FAR44" s="151"/>
      <c r="FAS44" s="151"/>
      <c r="FAT44" s="151"/>
      <c r="FAU44" s="151"/>
      <c r="FAV44" s="151"/>
      <c r="FAW44" s="150"/>
      <c r="FAX44" s="151"/>
      <c r="FAY44" s="151"/>
      <c r="FAZ44" s="151"/>
      <c r="FBA44" s="151"/>
      <c r="FBB44" s="151"/>
      <c r="FBC44" s="151"/>
      <c r="FBD44" s="151"/>
      <c r="FBE44" s="150"/>
      <c r="FBF44" s="151"/>
      <c r="FBG44" s="151"/>
      <c r="FBH44" s="151"/>
      <c r="FBI44" s="151"/>
      <c r="FBJ44" s="151"/>
      <c r="FBK44" s="151"/>
      <c r="FBL44" s="151"/>
      <c r="FBM44" s="150"/>
      <c r="FBN44" s="151"/>
      <c r="FBO44" s="151"/>
      <c r="FBP44" s="151"/>
      <c r="FBQ44" s="151"/>
      <c r="FBR44" s="151"/>
      <c r="FBS44" s="151"/>
      <c r="FBT44" s="151"/>
      <c r="FBU44" s="150"/>
      <c r="FBV44" s="151"/>
      <c r="FBW44" s="151"/>
      <c r="FBX44" s="151"/>
      <c r="FBY44" s="151"/>
      <c r="FBZ44" s="151"/>
      <c r="FCA44" s="151"/>
      <c r="FCB44" s="151"/>
      <c r="FCC44" s="150"/>
      <c r="FCD44" s="151"/>
      <c r="FCE44" s="151"/>
      <c r="FCF44" s="151"/>
      <c r="FCG44" s="151"/>
      <c r="FCH44" s="151"/>
      <c r="FCI44" s="151"/>
      <c r="FCJ44" s="151"/>
      <c r="FCK44" s="150"/>
      <c r="FCL44" s="151"/>
      <c r="FCM44" s="151"/>
      <c r="FCN44" s="151"/>
      <c r="FCO44" s="151"/>
      <c r="FCP44" s="151"/>
      <c r="FCQ44" s="151"/>
      <c r="FCR44" s="151"/>
      <c r="FCS44" s="150"/>
      <c r="FCT44" s="151"/>
      <c r="FCU44" s="151"/>
      <c r="FCV44" s="151"/>
      <c r="FCW44" s="151"/>
      <c r="FCX44" s="151"/>
      <c r="FCY44" s="151"/>
      <c r="FCZ44" s="151"/>
      <c r="FDA44" s="150"/>
      <c r="FDB44" s="151"/>
      <c r="FDC44" s="151"/>
      <c r="FDD44" s="151"/>
      <c r="FDE44" s="151"/>
      <c r="FDF44" s="151"/>
      <c r="FDG44" s="151"/>
      <c r="FDH44" s="151"/>
      <c r="FDI44" s="150"/>
      <c r="FDJ44" s="151"/>
      <c r="FDK44" s="151"/>
      <c r="FDL44" s="151"/>
      <c r="FDM44" s="151"/>
      <c r="FDN44" s="151"/>
      <c r="FDO44" s="151"/>
      <c r="FDP44" s="151"/>
      <c r="FDQ44" s="150"/>
      <c r="FDR44" s="151"/>
      <c r="FDS44" s="151"/>
      <c r="FDT44" s="151"/>
      <c r="FDU44" s="151"/>
      <c r="FDV44" s="151"/>
      <c r="FDW44" s="151"/>
      <c r="FDX44" s="151"/>
      <c r="FDY44" s="150"/>
      <c r="FDZ44" s="151"/>
      <c r="FEA44" s="151"/>
      <c r="FEB44" s="151"/>
      <c r="FEC44" s="151"/>
      <c r="FED44" s="151"/>
      <c r="FEE44" s="151"/>
      <c r="FEF44" s="151"/>
      <c r="FEG44" s="150"/>
      <c r="FEH44" s="151"/>
      <c r="FEI44" s="151"/>
      <c r="FEJ44" s="151"/>
      <c r="FEK44" s="151"/>
      <c r="FEL44" s="151"/>
      <c r="FEM44" s="151"/>
      <c r="FEN44" s="151"/>
      <c r="FEO44" s="150"/>
      <c r="FEP44" s="151"/>
      <c r="FEQ44" s="151"/>
      <c r="FER44" s="151"/>
      <c r="FES44" s="151"/>
      <c r="FET44" s="151"/>
      <c r="FEU44" s="151"/>
      <c r="FEV44" s="151"/>
      <c r="FEW44" s="150"/>
      <c r="FEX44" s="151"/>
      <c r="FEY44" s="151"/>
      <c r="FEZ44" s="151"/>
      <c r="FFA44" s="151"/>
      <c r="FFB44" s="151"/>
      <c r="FFC44" s="151"/>
      <c r="FFD44" s="151"/>
      <c r="FFE44" s="150"/>
      <c r="FFF44" s="151"/>
      <c r="FFG44" s="151"/>
      <c r="FFH44" s="151"/>
      <c r="FFI44" s="151"/>
      <c r="FFJ44" s="151"/>
      <c r="FFK44" s="151"/>
      <c r="FFL44" s="151"/>
      <c r="FFM44" s="150"/>
      <c r="FFN44" s="151"/>
      <c r="FFO44" s="151"/>
      <c r="FFP44" s="151"/>
      <c r="FFQ44" s="151"/>
      <c r="FFR44" s="151"/>
      <c r="FFS44" s="151"/>
      <c r="FFT44" s="151"/>
      <c r="FFU44" s="150"/>
      <c r="FFV44" s="151"/>
      <c r="FFW44" s="151"/>
      <c r="FFX44" s="151"/>
      <c r="FFY44" s="151"/>
      <c r="FFZ44" s="151"/>
      <c r="FGA44" s="151"/>
      <c r="FGB44" s="151"/>
      <c r="FGC44" s="150"/>
      <c r="FGD44" s="151"/>
      <c r="FGE44" s="151"/>
      <c r="FGF44" s="151"/>
      <c r="FGG44" s="151"/>
      <c r="FGH44" s="151"/>
      <c r="FGI44" s="151"/>
      <c r="FGJ44" s="151"/>
      <c r="FGK44" s="150"/>
      <c r="FGL44" s="151"/>
      <c r="FGM44" s="151"/>
      <c r="FGN44" s="151"/>
      <c r="FGO44" s="151"/>
      <c r="FGP44" s="151"/>
      <c r="FGQ44" s="151"/>
      <c r="FGR44" s="151"/>
      <c r="FGS44" s="150"/>
      <c r="FGT44" s="151"/>
      <c r="FGU44" s="151"/>
      <c r="FGV44" s="151"/>
      <c r="FGW44" s="151"/>
      <c r="FGX44" s="151"/>
      <c r="FGY44" s="151"/>
      <c r="FGZ44" s="151"/>
      <c r="FHA44" s="150"/>
      <c r="FHB44" s="151"/>
      <c r="FHC44" s="151"/>
      <c r="FHD44" s="151"/>
      <c r="FHE44" s="151"/>
      <c r="FHF44" s="151"/>
      <c r="FHG44" s="151"/>
      <c r="FHH44" s="151"/>
      <c r="FHI44" s="150"/>
      <c r="FHJ44" s="151"/>
      <c r="FHK44" s="151"/>
      <c r="FHL44" s="151"/>
      <c r="FHM44" s="151"/>
      <c r="FHN44" s="151"/>
      <c r="FHO44" s="151"/>
      <c r="FHP44" s="151"/>
      <c r="FHQ44" s="150"/>
      <c r="FHR44" s="151"/>
      <c r="FHS44" s="151"/>
      <c r="FHT44" s="151"/>
      <c r="FHU44" s="151"/>
      <c r="FHV44" s="151"/>
      <c r="FHW44" s="151"/>
      <c r="FHX44" s="151"/>
      <c r="FHY44" s="150"/>
      <c r="FHZ44" s="151"/>
      <c r="FIA44" s="151"/>
      <c r="FIB44" s="151"/>
      <c r="FIC44" s="151"/>
      <c r="FID44" s="151"/>
      <c r="FIE44" s="151"/>
      <c r="FIF44" s="151"/>
      <c r="FIG44" s="150"/>
      <c r="FIH44" s="151"/>
      <c r="FII44" s="151"/>
      <c r="FIJ44" s="151"/>
      <c r="FIK44" s="151"/>
      <c r="FIL44" s="151"/>
      <c r="FIM44" s="151"/>
      <c r="FIN44" s="151"/>
      <c r="FIO44" s="150"/>
      <c r="FIP44" s="151"/>
      <c r="FIQ44" s="151"/>
      <c r="FIR44" s="151"/>
      <c r="FIS44" s="151"/>
      <c r="FIT44" s="151"/>
      <c r="FIU44" s="151"/>
      <c r="FIV44" s="151"/>
      <c r="FIW44" s="150"/>
      <c r="FIX44" s="151"/>
      <c r="FIY44" s="151"/>
      <c r="FIZ44" s="151"/>
      <c r="FJA44" s="151"/>
      <c r="FJB44" s="151"/>
      <c r="FJC44" s="151"/>
      <c r="FJD44" s="151"/>
      <c r="FJE44" s="150"/>
      <c r="FJF44" s="151"/>
      <c r="FJG44" s="151"/>
      <c r="FJH44" s="151"/>
      <c r="FJI44" s="151"/>
      <c r="FJJ44" s="151"/>
      <c r="FJK44" s="151"/>
      <c r="FJL44" s="151"/>
      <c r="FJM44" s="150"/>
      <c r="FJN44" s="151"/>
      <c r="FJO44" s="151"/>
      <c r="FJP44" s="151"/>
      <c r="FJQ44" s="151"/>
      <c r="FJR44" s="151"/>
      <c r="FJS44" s="151"/>
      <c r="FJT44" s="151"/>
      <c r="FJU44" s="150"/>
      <c r="FJV44" s="151"/>
      <c r="FJW44" s="151"/>
      <c r="FJX44" s="151"/>
      <c r="FJY44" s="151"/>
      <c r="FJZ44" s="151"/>
      <c r="FKA44" s="151"/>
      <c r="FKB44" s="151"/>
      <c r="FKC44" s="150"/>
      <c r="FKD44" s="151"/>
      <c r="FKE44" s="151"/>
      <c r="FKF44" s="151"/>
      <c r="FKG44" s="151"/>
      <c r="FKH44" s="151"/>
      <c r="FKI44" s="151"/>
      <c r="FKJ44" s="151"/>
      <c r="FKK44" s="150"/>
      <c r="FKL44" s="151"/>
      <c r="FKM44" s="151"/>
      <c r="FKN44" s="151"/>
      <c r="FKO44" s="151"/>
      <c r="FKP44" s="151"/>
      <c r="FKQ44" s="151"/>
      <c r="FKR44" s="151"/>
      <c r="FKS44" s="150"/>
      <c r="FKT44" s="151"/>
      <c r="FKU44" s="151"/>
      <c r="FKV44" s="151"/>
      <c r="FKW44" s="151"/>
      <c r="FKX44" s="151"/>
      <c r="FKY44" s="151"/>
      <c r="FKZ44" s="151"/>
      <c r="FLA44" s="150"/>
      <c r="FLB44" s="151"/>
      <c r="FLC44" s="151"/>
      <c r="FLD44" s="151"/>
      <c r="FLE44" s="151"/>
      <c r="FLF44" s="151"/>
      <c r="FLG44" s="151"/>
      <c r="FLH44" s="151"/>
      <c r="FLI44" s="150"/>
      <c r="FLJ44" s="151"/>
      <c r="FLK44" s="151"/>
      <c r="FLL44" s="151"/>
      <c r="FLM44" s="151"/>
      <c r="FLN44" s="151"/>
      <c r="FLO44" s="151"/>
      <c r="FLP44" s="151"/>
      <c r="FLQ44" s="150"/>
      <c r="FLR44" s="151"/>
      <c r="FLS44" s="151"/>
      <c r="FLT44" s="151"/>
      <c r="FLU44" s="151"/>
      <c r="FLV44" s="151"/>
      <c r="FLW44" s="151"/>
      <c r="FLX44" s="151"/>
      <c r="FLY44" s="150"/>
      <c r="FLZ44" s="151"/>
      <c r="FMA44" s="151"/>
      <c r="FMB44" s="151"/>
      <c r="FMC44" s="151"/>
      <c r="FMD44" s="151"/>
      <c r="FME44" s="151"/>
      <c r="FMF44" s="151"/>
      <c r="FMG44" s="150"/>
      <c r="FMH44" s="151"/>
      <c r="FMI44" s="151"/>
      <c r="FMJ44" s="151"/>
      <c r="FMK44" s="151"/>
      <c r="FML44" s="151"/>
      <c r="FMM44" s="151"/>
      <c r="FMN44" s="151"/>
      <c r="FMO44" s="150"/>
      <c r="FMP44" s="151"/>
      <c r="FMQ44" s="151"/>
      <c r="FMR44" s="151"/>
      <c r="FMS44" s="151"/>
      <c r="FMT44" s="151"/>
      <c r="FMU44" s="151"/>
      <c r="FMV44" s="151"/>
      <c r="FMW44" s="150"/>
      <c r="FMX44" s="151"/>
      <c r="FMY44" s="151"/>
      <c r="FMZ44" s="151"/>
      <c r="FNA44" s="151"/>
      <c r="FNB44" s="151"/>
      <c r="FNC44" s="151"/>
      <c r="FND44" s="151"/>
      <c r="FNE44" s="150"/>
      <c r="FNF44" s="151"/>
      <c r="FNG44" s="151"/>
      <c r="FNH44" s="151"/>
      <c r="FNI44" s="151"/>
      <c r="FNJ44" s="151"/>
      <c r="FNK44" s="151"/>
      <c r="FNL44" s="151"/>
      <c r="FNM44" s="150"/>
      <c r="FNN44" s="151"/>
      <c r="FNO44" s="151"/>
      <c r="FNP44" s="151"/>
      <c r="FNQ44" s="151"/>
      <c r="FNR44" s="151"/>
      <c r="FNS44" s="151"/>
      <c r="FNT44" s="151"/>
      <c r="FNU44" s="150"/>
      <c r="FNV44" s="151"/>
      <c r="FNW44" s="151"/>
      <c r="FNX44" s="151"/>
      <c r="FNY44" s="151"/>
      <c r="FNZ44" s="151"/>
      <c r="FOA44" s="151"/>
      <c r="FOB44" s="151"/>
      <c r="FOC44" s="150"/>
      <c r="FOD44" s="151"/>
      <c r="FOE44" s="151"/>
      <c r="FOF44" s="151"/>
      <c r="FOG44" s="151"/>
      <c r="FOH44" s="151"/>
      <c r="FOI44" s="151"/>
      <c r="FOJ44" s="151"/>
      <c r="FOK44" s="150"/>
      <c r="FOL44" s="151"/>
      <c r="FOM44" s="151"/>
      <c r="FON44" s="151"/>
      <c r="FOO44" s="151"/>
      <c r="FOP44" s="151"/>
      <c r="FOQ44" s="151"/>
      <c r="FOR44" s="151"/>
      <c r="FOS44" s="150"/>
      <c r="FOT44" s="151"/>
      <c r="FOU44" s="151"/>
      <c r="FOV44" s="151"/>
      <c r="FOW44" s="151"/>
      <c r="FOX44" s="151"/>
      <c r="FOY44" s="151"/>
      <c r="FOZ44" s="151"/>
      <c r="FPA44" s="150"/>
      <c r="FPB44" s="151"/>
      <c r="FPC44" s="151"/>
      <c r="FPD44" s="151"/>
      <c r="FPE44" s="151"/>
      <c r="FPF44" s="151"/>
      <c r="FPG44" s="151"/>
      <c r="FPH44" s="151"/>
      <c r="FPI44" s="150"/>
      <c r="FPJ44" s="151"/>
      <c r="FPK44" s="151"/>
      <c r="FPL44" s="151"/>
      <c r="FPM44" s="151"/>
      <c r="FPN44" s="151"/>
      <c r="FPO44" s="151"/>
      <c r="FPP44" s="151"/>
      <c r="FPQ44" s="150"/>
      <c r="FPR44" s="151"/>
      <c r="FPS44" s="151"/>
      <c r="FPT44" s="151"/>
      <c r="FPU44" s="151"/>
      <c r="FPV44" s="151"/>
      <c r="FPW44" s="151"/>
      <c r="FPX44" s="151"/>
      <c r="FPY44" s="150"/>
      <c r="FPZ44" s="151"/>
      <c r="FQA44" s="151"/>
      <c r="FQB44" s="151"/>
      <c r="FQC44" s="151"/>
      <c r="FQD44" s="151"/>
      <c r="FQE44" s="151"/>
      <c r="FQF44" s="151"/>
      <c r="FQG44" s="150"/>
      <c r="FQH44" s="151"/>
      <c r="FQI44" s="151"/>
      <c r="FQJ44" s="151"/>
      <c r="FQK44" s="151"/>
      <c r="FQL44" s="151"/>
      <c r="FQM44" s="151"/>
      <c r="FQN44" s="151"/>
      <c r="FQO44" s="150"/>
      <c r="FQP44" s="151"/>
      <c r="FQQ44" s="151"/>
      <c r="FQR44" s="151"/>
      <c r="FQS44" s="151"/>
      <c r="FQT44" s="151"/>
      <c r="FQU44" s="151"/>
      <c r="FQV44" s="151"/>
      <c r="FQW44" s="150"/>
      <c r="FQX44" s="151"/>
      <c r="FQY44" s="151"/>
      <c r="FQZ44" s="151"/>
      <c r="FRA44" s="151"/>
      <c r="FRB44" s="151"/>
      <c r="FRC44" s="151"/>
      <c r="FRD44" s="151"/>
      <c r="FRE44" s="150"/>
      <c r="FRF44" s="151"/>
      <c r="FRG44" s="151"/>
      <c r="FRH44" s="151"/>
      <c r="FRI44" s="151"/>
      <c r="FRJ44" s="151"/>
      <c r="FRK44" s="151"/>
      <c r="FRL44" s="151"/>
      <c r="FRM44" s="150"/>
      <c r="FRN44" s="151"/>
      <c r="FRO44" s="151"/>
      <c r="FRP44" s="151"/>
      <c r="FRQ44" s="151"/>
      <c r="FRR44" s="151"/>
      <c r="FRS44" s="151"/>
      <c r="FRT44" s="151"/>
      <c r="FRU44" s="150"/>
      <c r="FRV44" s="151"/>
      <c r="FRW44" s="151"/>
      <c r="FRX44" s="151"/>
      <c r="FRY44" s="151"/>
      <c r="FRZ44" s="151"/>
      <c r="FSA44" s="151"/>
      <c r="FSB44" s="151"/>
      <c r="FSC44" s="150"/>
      <c r="FSD44" s="151"/>
      <c r="FSE44" s="151"/>
      <c r="FSF44" s="151"/>
      <c r="FSG44" s="151"/>
      <c r="FSH44" s="151"/>
      <c r="FSI44" s="151"/>
      <c r="FSJ44" s="151"/>
      <c r="FSK44" s="150"/>
      <c r="FSL44" s="151"/>
      <c r="FSM44" s="151"/>
      <c r="FSN44" s="151"/>
      <c r="FSO44" s="151"/>
      <c r="FSP44" s="151"/>
      <c r="FSQ44" s="151"/>
      <c r="FSR44" s="151"/>
      <c r="FSS44" s="150"/>
      <c r="FST44" s="151"/>
      <c r="FSU44" s="151"/>
      <c r="FSV44" s="151"/>
      <c r="FSW44" s="151"/>
      <c r="FSX44" s="151"/>
      <c r="FSY44" s="151"/>
      <c r="FSZ44" s="151"/>
      <c r="FTA44" s="150"/>
      <c r="FTB44" s="151"/>
      <c r="FTC44" s="151"/>
      <c r="FTD44" s="151"/>
      <c r="FTE44" s="151"/>
      <c r="FTF44" s="151"/>
      <c r="FTG44" s="151"/>
      <c r="FTH44" s="151"/>
      <c r="FTI44" s="150"/>
      <c r="FTJ44" s="151"/>
      <c r="FTK44" s="151"/>
      <c r="FTL44" s="151"/>
      <c r="FTM44" s="151"/>
      <c r="FTN44" s="151"/>
      <c r="FTO44" s="151"/>
      <c r="FTP44" s="151"/>
      <c r="FTQ44" s="150"/>
      <c r="FTR44" s="151"/>
      <c r="FTS44" s="151"/>
      <c r="FTT44" s="151"/>
      <c r="FTU44" s="151"/>
      <c r="FTV44" s="151"/>
      <c r="FTW44" s="151"/>
      <c r="FTX44" s="151"/>
      <c r="FTY44" s="150"/>
      <c r="FTZ44" s="151"/>
      <c r="FUA44" s="151"/>
      <c r="FUB44" s="151"/>
      <c r="FUC44" s="151"/>
      <c r="FUD44" s="151"/>
      <c r="FUE44" s="151"/>
      <c r="FUF44" s="151"/>
      <c r="FUG44" s="150"/>
      <c r="FUH44" s="151"/>
      <c r="FUI44" s="151"/>
      <c r="FUJ44" s="151"/>
      <c r="FUK44" s="151"/>
      <c r="FUL44" s="151"/>
      <c r="FUM44" s="151"/>
      <c r="FUN44" s="151"/>
      <c r="FUO44" s="150"/>
      <c r="FUP44" s="151"/>
      <c r="FUQ44" s="151"/>
      <c r="FUR44" s="151"/>
      <c r="FUS44" s="151"/>
      <c r="FUT44" s="151"/>
      <c r="FUU44" s="151"/>
      <c r="FUV44" s="151"/>
      <c r="FUW44" s="150"/>
      <c r="FUX44" s="151"/>
      <c r="FUY44" s="151"/>
      <c r="FUZ44" s="151"/>
      <c r="FVA44" s="151"/>
      <c r="FVB44" s="151"/>
      <c r="FVC44" s="151"/>
      <c r="FVD44" s="151"/>
      <c r="FVE44" s="150"/>
      <c r="FVF44" s="151"/>
      <c r="FVG44" s="151"/>
      <c r="FVH44" s="151"/>
      <c r="FVI44" s="151"/>
      <c r="FVJ44" s="151"/>
      <c r="FVK44" s="151"/>
      <c r="FVL44" s="151"/>
      <c r="FVM44" s="150"/>
      <c r="FVN44" s="151"/>
      <c r="FVO44" s="151"/>
      <c r="FVP44" s="151"/>
      <c r="FVQ44" s="151"/>
      <c r="FVR44" s="151"/>
      <c r="FVS44" s="151"/>
      <c r="FVT44" s="151"/>
      <c r="FVU44" s="150"/>
      <c r="FVV44" s="151"/>
      <c r="FVW44" s="151"/>
      <c r="FVX44" s="151"/>
      <c r="FVY44" s="151"/>
      <c r="FVZ44" s="151"/>
      <c r="FWA44" s="151"/>
      <c r="FWB44" s="151"/>
      <c r="FWC44" s="150"/>
      <c r="FWD44" s="151"/>
      <c r="FWE44" s="151"/>
      <c r="FWF44" s="151"/>
      <c r="FWG44" s="151"/>
      <c r="FWH44" s="151"/>
      <c r="FWI44" s="151"/>
      <c r="FWJ44" s="151"/>
      <c r="FWK44" s="150"/>
      <c r="FWL44" s="151"/>
      <c r="FWM44" s="151"/>
      <c r="FWN44" s="151"/>
      <c r="FWO44" s="151"/>
      <c r="FWP44" s="151"/>
      <c r="FWQ44" s="151"/>
      <c r="FWR44" s="151"/>
      <c r="FWS44" s="150"/>
      <c r="FWT44" s="151"/>
      <c r="FWU44" s="151"/>
      <c r="FWV44" s="151"/>
      <c r="FWW44" s="151"/>
      <c r="FWX44" s="151"/>
      <c r="FWY44" s="151"/>
      <c r="FWZ44" s="151"/>
      <c r="FXA44" s="150"/>
      <c r="FXB44" s="151"/>
      <c r="FXC44" s="151"/>
      <c r="FXD44" s="151"/>
      <c r="FXE44" s="151"/>
      <c r="FXF44" s="151"/>
      <c r="FXG44" s="151"/>
      <c r="FXH44" s="151"/>
      <c r="FXI44" s="150"/>
      <c r="FXJ44" s="151"/>
      <c r="FXK44" s="151"/>
      <c r="FXL44" s="151"/>
      <c r="FXM44" s="151"/>
      <c r="FXN44" s="151"/>
      <c r="FXO44" s="151"/>
      <c r="FXP44" s="151"/>
      <c r="FXQ44" s="150"/>
      <c r="FXR44" s="151"/>
      <c r="FXS44" s="151"/>
      <c r="FXT44" s="151"/>
      <c r="FXU44" s="151"/>
      <c r="FXV44" s="151"/>
      <c r="FXW44" s="151"/>
      <c r="FXX44" s="151"/>
      <c r="FXY44" s="150"/>
      <c r="FXZ44" s="151"/>
      <c r="FYA44" s="151"/>
      <c r="FYB44" s="151"/>
      <c r="FYC44" s="151"/>
      <c r="FYD44" s="151"/>
      <c r="FYE44" s="151"/>
      <c r="FYF44" s="151"/>
      <c r="FYG44" s="150"/>
      <c r="FYH44" s="151"/>
      <c r="FYI44" s="151"/>
      <c r="FYJ44" s="151"/>
      <c r="FYK44" s="151"/>
      <c r="FYL44" s="151"/>
      <c r="FYM44" s="151"/>
      <c r="FYN44" s="151"/>
      <c r="FYO44" s="150"/>
      <c r="FYP44" s="151"/>
      <c r="FYQ44" s="151"/>
      <c r="FYR44" s="151"/>
      <c r="FYS44" s="151"/>
      <c r="FYT44" s="151"/>
      <c r="FYU44" s="151"/>
      <c r="FYV44" s="151"/>
      <c r="FYW44" s="150"/>
      <c r="FYX44" s="151"/>
      <c r="FYY44" s="151"/>
      <c r="FYZ44" s="151"/>
      <c r="FZA44" s="151"/>
      <c r="FZB44" s="151"/>
      <c r="FZC44" s="151"/>
      <c r="FZD44" s="151"/>
      <c r="FZE44" s="150"/>
      <c r="FZF44" s="151"/>
      <c r="FZG44" s="151"/>
      <c r="FZH44" s="151"/>
      <c r="FZI44" s="151"/>
      <c r="FZJ44" s="151"/>
      <c r="FZK44" s="151"/>
      <c r="FZL44" s="151"/>
      <c r="FZM44" s="150"/>
      <c r="FZN44" s="151"/>
      <c r="FZO44" s="151"/>
      <c r="FZP44" s="151"/>
      <c r="FZQ44" s="151"/>
      <c r="FZR44" s="151"/>
      <c r="FZS44" s="151"/>
      <c r="FZT44" s="151"/>
      <c r="FZU44" s="150"/>
      <c r="FZV44" s="151"/>
      <c r="FZW44" s="151"/>
      <c r="FZX44" s="151"/>
      <c r="FZY44" s="151"/>
      <c r="FZZ44" s="151"/>
      <c r="GAA44" s="151"/>
      <c r="GAB44" s="151"/>
      <c r="GAC44" s="150"/>
      <c r="GAD44" s="151"/>
      <c r="GAE44" s="151"/>
      <c r="GAF44" s="151"/>
      <c r="GAG44" s="151"/>
      <c r="GAH44" s="151"/>
      <c r="GAI44" s="151"/>
      <c r="GAJ44" s="151"/>
      <c r="GAK44" s="150"/>
      <c r="GAL44" s="151"/>
      <c r="GAM44" s="151"/>
      <c r="GAN44" s="151"/>
      <c r="GAO44" s="151"/>
      <c r="GAP44" s="151"/>
      <c r="GAQ44" s="151"/>
      <c r="GAR44" s="151"/>
      <c r="GAS44" s="150"/>
      <c r="GAT44" s="151"/>
      <c r="GAU44" s="151"/>
      <c r="GAV44" s="151"/>
      <c r="GAW44" s="151"/>
      <c r="GAX44" s="151"/>
      <c r="GAY44" s="151"/>
      <c r="GAZ44" s="151"/>
      <c r="GBA44" s="150"/>
      <c r="GBB44" s="151"/>
      <c r="GBC44" s="151"/>
      <c r="GBD44" s="151"/>
      <c r="GBE44" s="151"/>
      <c r="GBF44" s="151"/>
      <c r="GBG44" s="151"/>
      <c r="GBH44" s="151"/>
      <c r="GBI44" s="150"/>
      <c r="GBJ44" s="151"/>
      <c r="GBK44" s="151"/>
      <c r="GBL44" s="151"/>
      <c r="GBM44" s="151"/>
      <c r="GBN44" s="151"/>
      <c r="GBO44" s="151"/>
      <c r="GBP44" s="151"/>
      <c r="GBQ44" s="150"/>
      <c r="GBR44" s="151"/>
      <c r="GBS44" s="151"/>
      <c r="GBT44" s="151"/>
      <c r="GBU44" s="151"/>
      <c r="GBV44" s="151"/>
      <c r="GBW44" s="151"/>
      <c r="GBX44" s="151"/>
      <c r="GBY44" s="150"/>
      <c r="GBZ44" s="151"/>
      <c r="GCA44" s="151"/>
      <c r="GCB44" s="151"/>
      <c r="GCC44" s="151"/>
      <c r="GCD44" s="151"/>
      <c r="GCE44" s="151"/>
      <c r="GCF44" s="151"/>
      <c r="GCG44" s="150"/>
      <c r="GCH44" s="151"/>
      <c r="GCI44" s="151"/>
      <c r="GCJ44" s="151"/>
      <c r="GCK44" s="151"/>
      <c r="GCL44" s="151"/>
      <c r="GCM44" s="151"/>
      <c r="GCN44" s="151"/>
      <c r="GCO44" s="150"/>
      <c r="GCP44" s="151"/>
      <c r="GCQ44" s="151"/>
      <c r="GCR44" s="151"/>
      <c r="GCS44" s="151"/>
      <c r="GCT44" s="151"/>
      <c r="GCU44" s="151"/>
      <c r="GCV44" s="151"/>
      <c r="GCW44" s="150"/>
      <c r="GCX44" s="151"/>
      <c r="GCY44" s="151"/>
      <c r="GCZ44" s="151"/>
      <c r="GDA44" s="151"/>
      <c r="GDB44" s="151"/>
      <c r="GDC44" s="151"/>
      <c r="GDD44" s="151"/>
      <c r="GDE44" s="150"/>
      <c r="GDF44" s="151"/>
      <c r="GDG44" s="151"/>
      <c r="GDH44" s="151"/>
      <c r="GDI44" s="151"/>
      <c r="GDJ44" s="151"/>
      <c r="GDK44" s="151"/>
      <c r="GDL44" s="151"/>
      <c r="GDM44" s="150"/>
      <c r="GDN44" s="151"/>
      <c r="GDO44" s="151"/>
      <c r="GDP44" s="151"/>
      <c r="GDQ44" s="151"/>
      <c r="GDR44" s="151"/>
      <c r="GDS44" s="151"/>
      <c r="GDT44" s="151"/>
      <c r="GDU44" s="150"/>
      <c r="GDV44" s="151"/>
      <c r="GDW44" s="151"/>
      <c r="GDX44" s="151"/>
      <c r="GDY44" s="151"/>
      <c r="GDZ44" s="151"/>
      <c r="GEA44" s="151"/>
      <c r="GEB44" s="151"/>
      <c r="GEC44" s="150"/>
      <c r="GED44" s="151"/>
      <c r="GEE44" s="151"/>
      <c r="GEF44" s="151"/>
      <c r="GEG44" s="151"/>
      <c r="GEH44" s="151"/>
      <c r="GEI44" s="151"/>
      <c r="GEJ44" s="151"/>
      <c r="GEK44" s="150"/>
      <c r="GEL44" s="151"/>
      <c r="GEM44" s="151"/>
      <c r="GEN44" s="151"/>
      <c r="GEO44" s="151"/>
      <c r="GEP44" s="151"/>
      <c r="GEQ44" s="151"/>
      <c r="GER44" s="151"/>
      <c r="GES44" s="150"/>
      <c r="GET44" s="151"/>
      <c r="GEU44" s="151"/>
      <c r="GEV44" s="151"/>
      <c r="GEW44" s="151"/>
      <c r="GEX44" s="151"/>
      <c r="GEY44" s="151"/>
      <c r="GEZ44" s="151"/>
      <c r="GFA44" s="150"/>
      <c r="GFB44" s="151"/>
      <c r="GFC44" s="151"/>
      <c r="GFD44" s="151"/>
      <c r="GFE44" s="151"/>
      <c r="GFF44" s="151"/>
      <c r="GFG44" s="151"/>
      <c r="GFH44" s="151"/>
      <c r="GFI44" s="150"/>
      <c r="GFJ44" s="151"/>
      <c r="GFK44" s="151"/>
      <c r="GFL44" s="151"/>
      <c r="GFM44" s="151"/>
      <c r="GFN44" s="151"/>
      <c r="GFO44" s="151"/>
      <c r="GFP44" s="151"/>
      <c r="GFQ44" s="150"/>
      <c r="GFR44" s="151"/>
      <c r="GFS44" s="151"/>
      <c r="GFT44" s="151"/>
      <c r="GFU44" s="151"/>
      <c r="GFV44" s="151"/>
      <c r="GFW44" s="151"/>
      <c r="GFX44" s="151"/>
      <c r="GFY44" s="150"/>
      <c r="GFZ44" s="151"/>
      <c r="GGA44" s="151"/>
      <c r="GGB44" s="151"/>
      <c r="GGC44" s="151"/>
      <c r="GGD44" s="151"/>
      <c r="GGE44" s="151"/>
      <c r="GGF44" s="151"/>
      <c r="GGG44" s="150"/>
      <c r="GGH44" s="151"/>
      <c r="GGI44" s="151"/>
      <c r="GGJ44" s="151"/>
      <c r="GGK44" s="151"/>
      <c r="GGL44" s="151"/>
      <c r="GGM44" s="151"/>
      <c r="GGN44" s="151"/>
      <c r="GGO44" s="150"/>
      <c r="GGP44" s="151"/>
      <c r="GGQ44" s="151"/>
      <c r="GGR44" s="151"/>
      <c r="GGS44" s="151"/>
      <c r="GGT44" s="151"/>
      <c r="GGU44" s="151"/>
      <c r="GGV44" s="151"/>
      <c r="GGW44" s="150"/>
      <c r="GGX44" s="151"/>
      <c r="GGY44" s="151"/>
      <c r="GGZ44" s="151"/>
      <c r="GHA44" s="151"/>
      <c r="GHB44" s="151"/>
      <c r="GHC44" s="151"/>
      <c r="GHD44" s="151"/>
      <c r="GHE44" s="150"/>
      <c r="GHF44" s="151"/>
      <c r="GHG44" s="151"/>
      <c r="GHH44" s="151"/>
      <c r="GHI44" s="151"/>
      <c r="GHJ44" s="151"/>
      <c r="GHK44" s="151"/>
      <c r="GHL44" s="151"/>
      <c r="GHM44" s="150"/>
      <c r="GHN44" s="151"/>
      <c r="GHO44" s="151"/>
      <c r="GHP44" s="151"/>
      <c r="GHQ44" s="151"/>
      <c r="GHR44" s="151"/>
      <c r="GHS44" s="151"/>
      <c r="GHT44" s="151"/>
      <c r="GHU44" s="150"/>
      <c r="GHV44" s="151"/>
      <c r="GHW44" s="151"/>
      <c r="GHX44" s="151"/>
      <c r="GHY44" s="151"/>
      <c r="GHZ44" s="151"/>
      <c r="GIA44" s="151"/>
      <c r="GIB44" s="151"/>
      <c r="GIC44" s="150"/>
      <c r="GID44" s="151"/>
      <c r="GIE44" s="151"/>
      <c r="GIF44" s="151"/>
      <c r="GIG44" s="151"/>
      <c r="GIH44" s="151"/>
      <c r="GII44" s="151"/>
      <c r="GIJ44" s="151"/>
      <c r="GIK44" s="150"/>
      <c r="GIL44" s="151"/>
      <c r="GIM44" s="151"/>
      <c r="GIN44" s="151"/>
      <c r="GIO44" s="151"/>
      <c r="GIP44" s="151"/>
      <c r="GIQ44" s="151"/>
      <c r="GIR44" s="151"/>
      <c r="GIS44" s="150"/>
      <c r="GIT44" s="151"/>
      <c r="GIU44" s="151"/>
      <c r="GIV44" s="151"/>
      <c r="GIW44" s="151"/>
      <c r="GIX44" s="151"/>
      <c r="GIY44" s="151"/>
      <c r="GIZ44" s="151"/>
      <c r="GJA44" s="150"/>
      <c r="GJB44" s="151"/>
      <c r="GJC44" s="151"/>
      <c r="GJD44" s="151"/>
      <c r="GJE44" s="151"/>
      <c r="GJF44" s="151"/>
      <c r="GJG44" s="151"/>
      <c r="GJH44" s="151"/>
      <c r="GJI44" s="150"/>
      <c r="GJJ44" s="151"/>
      <c r="GJK44" s="151"/>
      <c r="GJL44" s="151"/>
      <c r="GJM44" s="151"/>
      <c r="GJN44" s="151"/>
      <c r="GJO44" s="151"/>
      <c r="GJP44" s="151"/>
      <c r="GJQ44" s="150"/>
      <c r="GJR44" s="151"/>
      <c r="GJS44" s="151"/>
      <c r="GJT44" s="151"/>
      <c r="GJU44" s="151"/>
      <c r="GJV44" s="151"/>
      <c r="GJW44" s="151"/>
      <c r="GJX44" s="151"/>
      <c r="GJY44" s="150"/>
      <c r="GJZ44" s="151"/>
      <c r="GKA44" s="151"/>
      <c r="GKB44" s="151"/>
      <c r="GKC44" s="151"/>
      <c r="GKD44" s="151"/>
      <c r="GKE44" s="151"/>
      <c r="GKF44" s="151"/>
      <c r="GKG44" s="150"/>
      <c r="GKH44" s="151"/>
      <c r="GKI44" s="151"/>
      <c r="GKJ44" s="151"/>
      <c r="GKK44" s="151"/>
      <c r="GKL44" s="151"/>
      <c r="GKM44" s="151"/>
      <c r="GKN44" s="151"/>
      <c r="GKO44" s="150"/>
      <c r="GKP44" s="151"/>
      <c r="GKQ44" s="151"/>
      <c r="GKR44" s="151"/>
      <c r="GKS44" s="151"/>
      <c r="GKT44" s="151"/>
      <c r="GKU44" s="151"/>
      <c r="GKV44" s="151"/>
      <c r="GKW44" s="150"/>
      <c r="GKX44" s="151"/>
      <c r="GKY44" s="151"/>
      <c r="GKZ44" s="151"/>
      <c r="GLA44" s="151"/>
      <c r="GLB44" s="151"/>
      <c r="GLC44" s="151"/>
      <c r="GLD44" s="151"/>
      <c r="GLE44" s="150"/>
      <c r="GLF44" s="151"/>
      <c r="GLG44" s="151"/>
      <c r="GLH44" s="151"/>
      <c r="GLI44" s="151"/>
      <c r="GLJ44" s="151"/>
      <c r="GLK44" s="151"/>
      <c r="GLL44" s="151"/>
      <c r="GLM44" s="150"/>
      <c r="GLN44" s="151"/>
      <c r="GLO44" s="151"/>
      <c r="GLP44" s="151"/>
      <c r="GLQ44" s="151"/>
      <c r="GLR44" s="151"/>
      <c r="GLS44" s="151"/>
      <c r="GLT44" s="151"/>
      <c r="GLU44" s="150"/>
      <c r="GLV44" s="151"/>
      <c r="GLW44" s="151"/>
      <c r="GLX44" s="151"/>
      <c r="GLY44" s="151"/>
      <c r="GLZ44" s="151"/>
      <c r="GMA44" s="151"/>
      <c r="GMB44" s="151"/>
      <c r="GMC44" s="150"/>
      <c r="GMD44" s="151"/>
      <c r="GME44" s="151"/>
      <c r="GMF44" s="151"/>
      <c r="GMG44" s="151"/>
      <c r="GMH44" s="151"/>
      <c r="GMI44" s="151"/>
      <c r="GMJ44" s="151"/>
      <c r="GMK44" s="150"/>
      <c r="GML44" s="151"/>
      <c r="GMM44" s="151"/>
      <c r="GMN44" s="151"/>
      <c r="GMO44" s="151"/>
      <c r="GMP44" s="151"/>
      <c r="GMQ44" s="151"/>
      <c r="GMR44" s="151"/>
      <c r="GMS44" s="150"/>
      <c r="GMT44" s="151"/>
      <c r="GMU44" s="151"/>
      <c r="GMV44" s="151"/>
      <c r="GMW44" s="151"/>
      <c r="GMX44" s="151"/>
      <c r="GMY44" s="151"/>
      <c r="GMZ44" s="151"/>
      <c r="GNA44" s="150"/>
      <c r="GNB44" s="151"/>
      <c r="GNC44" s="151"/>
      <c r="GND44" s="151"/>
      <c r="GNE44" s="151"/>
      <c r="GNF44" s="151"/>
      <c r="GNG44" s="151"/>
      <c r="GNH44" s="151"/>
      <c r="GNI44" s="150"/>
      <c r="GNJ44" s="151"/>
      <c r="GNK44" s="151"/>
      <c r="GNL44" s="151"/>
      <c r="GNM44" s="151"/>
      <c r="GNN44" s="151"/>
      <c r="GNO44" s="151"/>
      <c r="GNP44" s="151"/>
      <c r="GNQ44" s="150"/>
      <c r="GNR44" s="151"/>
      <c r="GNS44" s="151"/>
      <c r="GNT44" s="151"/>
      <c r="GNU44" s="151"/>
      <c r="GNV44" s="151"/>
      <c r="GNW44" s="151"/>
      <c r="GNX44" s="151"/>
      <c r="GNY44" s="150"/>
      <c r="GNZ44" s="151"/>
      <c r="GOA44" s="151"/>
      <c r="GOB44" s="151"/>
      <c r="GOC44" s="151"/>
      <c r="GOD44" s="151"/>
      <c r="GOE44" s="151"/>
      <c r="GOF44" s="151"/>
      <c r="GOG44" s="150"/>
      <c r="GOH44" s="151"/>
      <c r="GOI44" s="151"/>
      <c r="GOJ44" s="151"/>
      <c r="GOK44" s="151"/>
      <c r="GOL44" s="151"/>
      <c r="GOM44" s="151"/>
      <c r="GON44" s="151"/>
      <c r="GOO44" s="150"/>
      <c r="GOP44" s="151"/>
      <c r="GOQ44" s="151"/>
      <c r="GOR44" s="151"/>
      <c r="GOS44" s="151"/>
      <c r="GOT44" s="151"/>
      <c r="GOU44" s="151"/>
      <c r="GOV44" s="151"/>
      <c r="GOW44" s="150"/>
      <c r="GOX44" s="151"/>
      <c r="GOY44" s="151"/>
      <c r="GOZ44" s="151"/>
      <c r="GPA44" s="151"/>
      <c r="GPB44" s="151"/>
      <c r="GPC44" s="151"/>
      <c r="GPD44" s="151"/>
      <c r="GPE44" s="150"/>
      <c r="GPF44" s="151"/>
      <c r="GPG44" s="151"/>
      <c r="GPH44" s="151"/>
      <c r="GPI44" s="151"/>
      <c r="GPJ44" s="151"/>
      <c r="GPK44" s="151"/>
      <c r="GPL44" s="151"/>
      <c r="GPM44" s="150"/>
      <c r="GPN44" s="151"/>
      <c r="GPO44" s="151"/>
      <c r="GPP44" s="151"/>
      <c r="GPQ44" s="151"/>
      <c r="GPR44" s="151"/>
      <c r="GPS44" s="151"/>
      <c r="GPT44" s="151"/>
      <c r="GPU44" s="150"/>
      <c r="GPV44" s="151"/>
      <c r="GPW44" s="151"/>
      <c r="GPX44" s="151"/>
      <c r="GPY44" s="151"/>
      <c r="GPZ44" s="151"/>
      <c r="GQA44" s="151"/>
      <c r="GQB44" s="151"/>
      <c r="GQC44" s="150"/>
      <c r="GQD44" s="151"/>
      <c r="GQE44" s="151"/>
      <c r="GQF44" s="151"/>
      <c r="GQG44" s="151"/>
      <c r="GQH44" s="151"/>
      <c r="GQI44" s="151"/>
      <c r="GQJ44" s="151"/>
      <c r="GQK44" s="150"/>
      <c r="GQL44" s="151"/>
      <c r="GQM44" s="151"/>
      <c r="GQN44" s="151"/>
      <c r="GQO44" s="151"/>
      <c r="GQP44" s="151"/>
      <c r="GQQ44" s="151"/>
      <c r="GQR44" s="151"/>
      <c r="GQS44" s="150"/>
      <c r="GQT44" s="151"/>
      <c r="GQU44" s="151"/>
      <c r="GQV44" s="151"/>
      <c r="GQW44" s="151"/>
      <c r="GQX44" s="151"/>
      <c r="GQY44" s="151"/>
      <c r="GQZ44" s="151"/>
      <c r="GRA44" s="150"/>
      <c r="GRB44" s="151"/>
      <c r="GRC44" s="151"/>
      <c r="GRD44" s="151"/>
      <c r="GRE44" s="151"/>
      <c r="GRF44" s="151"/>
      <c r="GRG44" s="151"/>
      <c r="GRH44" s="151"/>
      <c r="GRI44" s="150"/>
      <c r="GRJ44" s="151"/>
      <c r="GRK44" s="151"/>
      <c r="GRL44" s="151"/>
      <c r="GRM44" s="151"/>
      <c r="GRN44" s="151"/>
      <c r="GRO44" s="151"/>
      <c r="GRP44" s="151"/>
      <c r="GRQ44" s="150"/>
      <c r="GRR44" s="151"/>
      <c r="GRS44" s="151"/>
      <c r="GRT44" s="151"/>
      <c r="GRU44" s="151"/>
      <c r="GRV44" s="151"/>
      <c r="GRW44" s="151"/>
      <c r="GRX44" s="151"/>
      <c r="GRY44" s="150"/>
      <c r="GRZ44" s="151"/>
      <c r="GSA44" s="151"/>
      <c r="GSB44" s="151"/>
      <c r="GSC44" s="151"/>
      <c r="GSD44" s="151"/>
      <c r="GSE44" s="151"/>
      <c r="GSF44" s="151"/>
      <c r="GSG44" s="150"/>
      <c r="GSH44" s="151"/>
      <c r="GSI44" s="151"/>
      <c r="GSJ44" s="151"/>
      <c r="GSK44" s="151"/>
      <c r="GSL44" s="151"/>
      <c r="GSM44" s="151"/>
      <c r="GSN44" s="151"/>
      <c r="GSO44" s="150"/>
      <c r="GSP44" s="151"/>
      <c r="GSQ44" s="151"/>
      <c r="GSR44" s="151"/>
      <c r="GSS44" s="151"/>
      <c r="GST44" s="151"/>
      <c r="GSU44" s="151"/>
      <c r="GSV44" s="151"/>
      <c r="GSW44" s="150"/>
      <c r="GSX44" s="151"/>
      <c r="GSY44" s="151"/>
      <c r="GSZ44" s="151"/>
      <c r="GTA44" s="151"/>
      <c r="GTB44" s="151"/>
      <c r="GTC44" s="151"/>
      <c r="GTD44" s="151"/>
      <c r="GTE44" s="150"/>
      <c r="GTF44" s="151"/>
      <c r="GTG44" s="151"/>
      <c r="GTH44" s="151"/>
      <c r="GTI44" s="151"/>
      <c r="GTJ44" s="151"/>
      <c r="GTK44" s="151"/>
      <c r="GTL44" s="151"/>
      <c r="GTM44" s="150"/>
      <c r="GTN44" s="151"/>
      <c r="GTO44" s="151"/>
      <c r="GTP44" s="151"/>
      <c r="GTQ44" s="151"/>
      <c r="GTR44" s="151"/>
      <c r="GTS44" s="151"/>
      <c r="GTT44" s="151"/>
      <c r="GTU44" s="150"/>
      <c r="GTV44" s="151"/>
      <c r="GTW44" s="151"/>
      <c r="GTX44" s="151"/>
      <c r="GTY44" s="151"/>
      <c r="GTZ44" s="151"/>
      <c r="GUA44" s="151"/>
      <c r="GUB44" s="151"/>
      <c r="GUC44" s="150"/>
      <c r="GUD44" s="151"/>
      <c r="GUE44" s="151"/>
      <c r="GUF44" s="151"/>
      <c r="GUG44" s="151"/>
      <c r="GUH44" s="151"/>
      <c r="GUI44" s="151"/>
      <c r="GUJ44" s="151"/>
      <c r="GUK44" s="150"/>
      <c r="GUL44" s="151"/>
      <c r="GUM44" s="151"/>
      <c r="GUN44" s="151"/>
      <c r="GUO44" s="151"/>
      <c r="GUP44" s="151"/>
      <c r="GUQ44" s="151"/>
      <c r="GUR44" s="151"/>
      <c r="GUS44" s="150"/>
      <c r="GUT44" s="151"/>
      <c r="GUU44" s="151"/>
      <c r="GUV44" s="151"/>
      <c r="GUW44" s="151"/>
      <c r="GUX44" s="151"/>
      <c r="GUY44" s="151"/>
      <c r="GUZ44" s="151"/>
      <c r="GVA44" s="150"/>
      <c r="GVB44" s="151"/>
      <c r="GVC44" s="151"/>
      <c r="GVD44" s="151"/>
      <c r="GVE44" s="151"/>
      <c r="GVF44" s="151"/>
      <c r="GVG44" s="151"/>
      <c r="GVH44" s="151"/>
      <c r="GVI44" s="150"/>
      <c r="GVJ44" s="151"/>
      <c r="GVK44" s="151"/>
      <c r="GVL44" s="151"/>
      <c r="GVM44" s="151"/>
      <c r="GVN44" s="151"/>
      <c r="GVO44" s="151"/>
      <c r="GVP44" s="151"/>
      <c r="GVQ44" s="150"/>
      <c r="GVR44" s="151"/>
      <c r="GVS44" s="151"/>
      <c r="GVT44" s="151"/>
      <c r="GVU44" s="151"/>
      <c r="GVV44" s="151"/>
      <c r="GVW44" s="151"/>
      <c r="GVX44" s="151"/>
      <c r="GVY44" s="150"/>
      <c r="GVZ44" s="151"/>
      <c r="GWA44" s="151"/>
      <c r="GWB44" s="151"/>
      <c r="GWC44" s="151"/>
      <c r="GWD44" s="151"/>
      <c r="GWE44" s="151"/>
      <c r="GWF44" s="151"/>
      <c r="GWG44" s="150"/>
      <c r="GWH44" s="151"/>
      <c r="GWI44" s="151"/>
      <c r="GWJ44" s="151"/>
      <c r="GWK44" s="151"/>
      <c r="GWL44" s="151"/>
      <c r="GWM44" s="151"/>
      <c r="GWN44" s="151"/>
      <c r="GWO44" s="150"/>
      <c r="GWP44" s="151"/>
      <c r="GWQ44" s="151"/>
      <c r="GWR44" s="151"/>
      <c r="GWS44" s="151"/>
      <c r="GWT44" s="151"/>
      <c r="GWU44" s="151"/>
      <c r="GWV44" s="151"/>
      <c r="GWW44" s="150"/>
      <c r="GWX44" s="151"/>
      <c r="GWY44" s="151"/>
      <c r="GWZ44" s="151"/>
      <c r="GXA44" s="151"/>
      <c r="GXB44" s="151"/>
      <c r="GXC44" s="151"/>
      <c r="GXD44" s="151"/>
      <c r="GXE44" s="150"/>
      <c r="GXF44" s="151"/>
      <c r="GXG44" s="151"/>
      <c r="GXH44" s="151"/>
      <c r="GXI44" s="151"/>
      <c r="GXJ44" s="151"/>
      <c r="GXK44" s="151"/>
      <c r="GXL44" s="151"/>
      <c r="GXM44" s="150"/>
      <c r="GXN44" s="151"/>
      <c r="GXO44" s="151"/>
      <c r="GXP44" s="151"/>
      <c r="GXQ44" s="151"/>
      <c r="GXR44" s="151"/>
      <c r="GXS44" s="151"/>
      <c r="GXT44" s="151"/>
      <c r="GXU44" s="150"/>
      <c r="GXV44" s="151"/>
      <c r="GXW44" s="151"/>
      <c r="GXX44" s="151"/>
      <c r="GXY44" s="151"/>
      <c r="GXZ44" s="151"/>
      <c r="GYA44" s="151"/>
      <c r="GYB44" s="151"/>
      <c r="GYC44" s="150"/>
      <c r="GYD44" s="151"/>
      <c r="GYE44" s="151"/>
      <c r="GYF44" s="151"/>
      <c r="GYG44" s="151"/>
      <c r="GYH44" s="151"/>
      <c r="GYI44" s="151"/>
      <c r="GYJ44" s="151"/>
      <c r="GYK44" s="150"/>
      <c r="GYL44" s="151"/>
      <c r="GYM44" s="151"/>
      <c r="GYN44" s="151"/>
      <c r="GYO44" s="151"/>
      <c r="GYP44" s="151"/>
      <c r="GYQ44" s="151"/>
      <c r="GYR44" s="151"/>
      <c r="GYS44" s="150"/>
      <c r="GYT44" s="151"/>
      <c r="GYU44" s="151"/>
      <c r="GYV44" s="151"/>
      <c r="GYW44" s="151"/>
      <c r="GYX44" s="151"/>
      <c r="GYY44" s="151"/>
      <c r="GYZ44" s="151"/>
      <c r="GZA44" s="150"/>
      <c r="GZB44" s="151"/>
      <c r="GZC44" s="151"/>
      <c r="GZD44" s="151"/>
      <c r="GZE44" s="151"/>
      <c r="GZF44" s="151"/>
      <c r="GZG44" s="151"/>
      <c r="GZH44" s="151"/>
      <c r="GZI44" s="150"/>
      <c r="GZJ44" s="151"/>
      <c r="GZK44" s="151"/>
      <c r="GZL44" s="151"/>
      <c r="GZM44" s="151"/>
      <c r="GZN44" s="151"/>
      <c r="GZO44" s="151"/>
      <c r="GZP44" s="151"/>
      <c r="GZQ44" s="150"/>
      <c r="GZR44" s="151"/>
      <c r="GZS44" s="151"/>
      <c r="GZT44" s="151"/>
      <c r="GZU44" s="151"/>
      <c r="GZV44" s="151"/>
      <c r="GZW44" s="151"/>
      <c r="GZX44" s="151"/>
      <c r="GZY44" s="150"/>
      <c r="GZZ44" s="151"/>
      <c r="HAA44" s="151"/>
      <c r="HAB44" s="151"/>
      <c r="HAC44" s="151"/>
      <c r="HAD44" s="151"/>
      <c r="HAE44" s="151"/>
      <c r="HAF44" s="151"/>
      <c r="HAG44" s="150"/>
      <c r="HAH44" s="151"/>
      <c r="HAI44" s="151"/>
      <c r="HAJ44" s="151"/>
      <c r="HAK44" s="151"/>
      <c r="HAL44" s="151"/>
      <c r="HAM44" s="151"/>
      <c r="HAN44" s="151"/>
      <c r="HAO44" s="150"/>
      <c r="HAP44" s="151"/>
      <c r="HAQ44" s="151"/>
      <c r="HAR44" s="151"/>
      <c r="HAS44" s="151"/>
      <c r="HAT44" s="151"/>
      <c r="HAU44" s="151"/>
      <c r="HAV44" s="151"/>
      <c r="HAW44" s="150"/>
      <c r="HAX44" s="151"/>
      <c r="HAY44" s="151"/>
      <c r="HAZ44" s="151"/>
      <c r="HBA44" s="151"/>
      <c r="HBB44" s="151"/>
      <c r="HBC44" s="151"/>
      <c r="HBD44" s="151"/>
      <c r="HBE44" s="150"/>
      <c r="HBF44" s="151"/>
      <c r="HBG44" s="151"/>
      <c r="HBH44" s="151"/>
      <c r="HBI44" s="151"/>
      <c r="HBJ44" s="151"/>
      <c r="HBK44" s="151"/>
      <c r="HBL44" s="151"/>
      <c r="HBM44" s="150"/>
      <c r="HBN44" s="151"/>
      <c r="HBO44" s="151"/>
      <c r="HBP44" s="151"/>
      <c r="HBQ44" s="151"/>
      <c r="HBR44" s="151"/>
      <c r="HBS44" s="151"/>
      <c r="HBT44" s="151"/>
      <c r="HBU44" s="150"/>
      <c r="HBV44" s="151"/>
      <c r="HBW44" s="151"/>
      <c r="HBX44" s="151"/>
      <c r="HBY44" s="151"/>
      <c r="HBZ44" s="151"/>
      <c r="HCA44" s="151"/>
      <c r="HCB44" s="151"/>
      <c r="HCC44" s="150"/>
      <c r="HCD44" s="151"/>
      <c r="HCE44" s="151"/>
      <c r="HCF44" s="151"/>
      <c r="HCG44" s="151"/>
      <c r="HCH44" s="151"/>
      <c r="HCI44" s="151"/>
      <c r="HCJ44" s="151"/>
      <c r="HCK44" s="150"/>
      <c r="HCL44" s="151"/>
      <c r="HCM44" s="151"/>
      <c r="HCN44" s="151"/>
      <c r="HCO44" s="151"/>
      <c r="HCP44" s="151"/>
      <c r="HCQ44" s="151"/>
      <c r="HCR44" s="151"/>
      <c r="HCS44" s="150"/>
      <c r="HCT44" s="151"/>
      <c r="HCU44" s="151"/>
      <c r="HCV44" s="151"/>
      <c r="HCW44" s="151"/>
      <c r="HCX44" s="151"/>
      <c r="HCY44" s="151"/>
      <c r="HCZ44" s="151"/>
      <c r="HDA44" s="150"/>
      <c r="HDB44" s="151"/>
      <c r="HDC44" s="151"/>
      <c r="HDD44" s="151"/>
      <c r="HDE44" s="151"/>
      <c r="HDF44" s="151"/>
      <c r="HDG44" s="151"/>
      <c r="HDH44" s="151"/>
      <c r="HDI44" s="150"/>
      <c r="HDJ44" s="151"/>
      <c r="HDK44" s="151"/>
      <c r="HDL44" s="151"/>
      <c r="HDM44" s="151"/>
      <c r="HDN44" s="151"/>
      <c r="HDO44" s="151"/>
      <c r="HDP44" s="151"/>
      <c r="HDQ44" s="150"/>
      <c r="HDR44" s="151"/>
      <c r="HDS44" s="151"/>
      <c r="HDT44" s="151"/>
      <c r="HDU44" s="151"/>
      <c r="HDV44" s="151"/>
      <c r="HDW44" s="151"/>
      <c r="HDX44" s="151"/>
      <c r="HDY44" s="150"/>
      <c r="HDZ44" s="151"/>
      <c r="HEA44" s="151"/>
      <c r="HEB44" s="151"/>
      <c r="HEC44" s="151"/>
      <c r="HED44" s="151"/>
      <c r="HEE44" s="151"/>
      <c r="HEF44" s="151"/>
      <c r="HEG44" s="150"/>
      <c r="HEH44" s="151"/>
      <c r="HEI44" s="151"/>
      <c r="HEJ44" s="151"/>
      <c r="HEK44" s="151"/>
      <c r="HEL44" s="151"/>
      <c r="HEM44" s="151"/>
      <c r="HEN44" s="151"/>
      <c r="HEO44" s="150"/>
      <c r="HEP44" s="151"/>
      <c r="HEQ44" s="151"/>
      <c r="HER44" s="151"/>
      <c r="HES44" s="151"/>
      <c r="HET44" s="151"/>
      <c r="HEU44" s="151"/>
      <c r="HEV44" s="151"/>
      <c r="HEW44" s="150"/>
      <c r="HEX44" s="151"/>
      <c r="HEY44" s="151"/>
      <c r="HEZ44" s="151"/>
      <c r="HFA44" s="151"/>
      <c r="HFB44" s="151"/>
      <c r="HFC44" s="151"/>
      <c r="HFD44" s="151"/>
      <c r="HFE44" s="150"/>
      <c r="HFF44" s="151"/>
      <c r="HFG44" s="151"/>
      <c r="HFH44" s="151"/>
      <c r="HFI44" s="151"/>
      <c r="HFJ44" s="151"/>
      <c r="HFK44" s="151"/>
      <c r="HFL44" s="151"/>
      <c r="HFM44" s="150"/>
      <c r="HFN44" s="151"/>
      <c r="HFO44" s="151"/>
      <c r="HFP44" s="151"/>
      <c r="HFQ44" s="151"/>
      <c r="HFR44" s="151"/>
      <c r="HFS44" s="151"/>
      <c r="HFT44" s="151"/>
      <c r="HFU44" s="150"/>
      <c r="HFV44" s="151"/>
      <c r="HFW44" s="151"/>
      <c r="HFX44" s="151"/>
      <c r="HFY44" s="151"/>
      <c r="HFZ44" s="151"/>
      <c r="HGA44" s="151"/>
      <c r="HGB44" s="151"/>
      <c r="HGC44" s="150"/>
      <c r="HGD44" s="151"/>
      <c r="HGE44" s="151"/>
      <c r="HGF44" s="151"/>
      <c r="HGG44" s="151"/>
      <c r="HGH44" s="151"/>
      <c r="HGI44" s="151"/>
      <c r="HGJ44" s="151"/>
      <c r="HGK44" s="150"/>
      <c r="HGL44" s="151"/>
      <c r="HGM44" s="151"/>
      <c r="HGN44" s="151"/>
      <c r="HGO44" s="151"/>
      <c r="HGP44" s="151"/>
      <c r="HGQ44" s="151"/>
      <c r="HGR44" s="151"/>
      <c r="HGS44" s="150"/>
      <c r="HGT44" s="151"/>
      <c r="HGU44" s="151"/>
      <c r="HGV44" s="151"/>
      <c r="HGW44" s="151"/>
      <c r="HGX44" s="151"/>
      <c r="HGY44" s="151"/>
      <c r="HGZ44" s="151"/>
      <c r="HHA44" s="150"/>
      <c r="HHB44" s="151"/>
      <c r="HHC44" s="151"/>
      <c r="HHD44" s="151"/>
      <c r="HHE44" s="151"/>
      <c r="HHF44" s="151"/>
      <c r="HHG44" s="151"/>
      <c r="HHH44" s="151"/>
      <c r="HHI44" s="150"/>
      <c r="HHJ44" s="151"/>
      <c r="HHK44" s="151"/>
      <c r="HHL44" s="151"/>
      <c r="HHM44" s="151"/>
      <c r="HHN44" s="151"/>
      <c r="HHO44" s="151"/>
      <c r="HHP44" s="151"/>
      <c r="HHQ44" s="150"/>
      <c r="HHR44" s="151"/>
      <c r="HHS44" s="151"/>
      <c r="HHT44" s="151"/>
      <c r="HHU44" s="151"/>
      <c r="HHV44" s="151"/>
      <c r="HHW44" s="151"/>
      <c r="HHX44" s="151"/>
      <c r="HHY44" s="150"/>
      <c r="HHZ44" s="151"/>
      <c r="HIA44" s="151"/>
      <c r="HIB44" s="151"/>
      <c r="HIC44" s="151"/>
      <c r="HID44" s="151"/>
      <c r="HIE44" s="151"/>
      <c r="HIF44" s="151"/>
      <c r="HIG44" s="150"/>
      <c r="HIH44" s="151"/>
      <c r="HII44" s="151"/>
      <c r="HIJ44" s="151"/>
      <c r="HIK44" s="151"/>
      <c r="HIL44" s="151"/>
      <c r="HIM44" s="151"/>
      <c r="HIN44" s="151"/>
      <c r="HIO44" s="150"/>
      <c r="HIP44" s="151"/>
      <c r="HIQ44" s="151"/>
      <c r="HIR44" s="151"/>
      <c r="HIS44" s="151"/>
      <c r="HIT44" s="151"/>
      <c r="HIU44" s="151"/>
      <c r="HIV44" s="151"/>
      <c r="HIW44" s="150"/>
      <c r="HIX44" s="151"/>
      <c r="HIY44" s="151"/>
      <c r="HIZ44" s="151"/>
      <c r="HJA44" s="151"/>
      <c r="HJB44" s="151"/>
      <c r="HJC44" s="151"/>
      <c r="HJD44" s="151"/>
      <c r="HJE44" s="150"/>
      <c r="HJF44" s="151"/>
      <c r="HJG44" s="151"/>
      <c r="HJH44" s="151"/>
      <c r="HJI44" s="151"/>
      <c r="HJJ44" s="151"/>
      <c r="HJK44" s="151"/>
      <c r="HJL44" s="151"/>
      <c r="HJM44" s="150"/>
      <c r="HJN44" s="151"/>
      <c r="HJO44" s="151"/>
      <c r="HJP44" s="151"/>
      <c r="HJQ44" s="151"/>
      <c r="HJR44" s="151"/>
      <c r="HJS44" s="151"/>
      <c r="HJT44" s="151"/>
      <c r="HJU44" s="150"/>
      <c r="HJV44" s="151"/>
      <c r="HJW44" s="151"/>
      <c r="HJX44" s="151"/>
      <c r="HJY44" s="151"/>
      <c r="HJZ44" s="151"/>
      <c r="HKA44" s="151"/>
      <c r="HKB44" s="151"/>
      <c r="HKC44" s="150"/>
      <c r="HKD44" s="151"/>
      <c r="HKE44" s="151"/>
      <c r="HKF44" s="151"/>
      <c r="HKG44" s="151"/>
      <c r="HKH44" s="151"/>
      <c r="HKI44" s="151"/>
      <c r="HKJ44" s="151"/>
      <c r="HKK44" s="150"/>
      <c r="HKL44" s="151"/>
      <c r="HKM44" s="151"/>
      <c r="HKN44" s="151"/>
      <c r="HKO44" s="151"/>
      <c r="HKP44" s="151"/>
      <c r="HKQ44" s="151"/>
      <c r="HKR44" s="151"/>
      <c r="HKS44" s="150"/>
      <c r="HKT44" s="151"/>
      <c r="HKU44" s="151"/>
      <c r="HKV44" s="151"/>
      <c r="HKW44" s="151"/>
      <c r="HKX44" s="151"/>
      <c r="HKY44" s="151"/>
      <c r="HKZ44" s="151"/>
      <c r="HLA44" s="150"/>
      <c r="HLB44" s="151"/>
      <c r="HLC44" s="151"/>
      <c r="HLD44" s="151"/>
      <c r="HLE44" s="151"/>
      <c r="HLF44" s="151"/>
      <c r="HLG44" s="151"/>
      <c r="HLH44" s="151"/>
      <c r="HLI44" s="150"/>
      <c r="HLJ44" s="151"/>
      <c r="HLK44" s="151"/>
      <c r="HLL44" s="151"/>
      <c r="HLM44" s="151"/>
      <c r="HLN44" s="151"/>
      <c r="HLO44" s="151"/>
      <c r="HLP44" s="151"/>
      <c r="HLQ44" s="150"/>
      <c r="HLR44" s="151"/>
      <c r="HLS44" s="151"/>
      <c r="HLT44" s="151"/>
      <c r="HLU44" s="151"/>
      <c r="HLV44" s="151"/>
      <c r="HLW44" s="151"/>
      <c r="HLX44" s="151"/>
      <c r="HLY44" s="150"/>
      <c r="HLZ44" s="151"/>
      <c r="HMA44" s="151"/>
      <c r="HMB44" s="151"/>
      <c r="HMC44" s="151"/>
      <c r="HMD44" s="151"/>
      <c r="HME44" s="151"/>
      <c r="HMF44" s="151"/>
      <c r="HMG44" s="150"/>
      <c r="HMH44" s="151"/>
      <c r="HMI44" s="151"/>
      <c r="HMJ44" s="151"/>
      <c r="HMK44" s="151"/>
      <c r="HML44" s="151"/>
      <c r="HMM44" s="151"/>
      <c r="HMN44" s="151"/>
      <c r="HMO44" s="150"/>
      <c r="HMP44" s="151"/>
      <c r="HMQ44" s="151"/>
      <c r="HMR44" s="151"/>
      <c r="HMS44" s="151"/>
      <c r="HMT44" s="151"/>
      <c r="HMU44" s="151"/>
      <c r="HMV44" s="151"/>
      <c r="HMW44" s="150"/>
      <c r="HMX44" s="151"/>
      <c r="HMY44" s="151"/>
      <c r="HMZ44" s="151"/>
      <c r="HNA44" s="151"/>
      <c r="HNB44" s="151"/>
      <c r="HNC44" s="151"/>
      <c r="HND44" s="151"/>
      <c r="HNE44" s="150"/>
      <c r="HNF44" s="151"/>
      <c r="HNG44" s="151"/>
      <c r="HNH44" s="151"/>
      <c r="HNI44" s="151"/>
      <c r="HNJ44" s="151"/>
      <c r="HNK44" s="151"/>
      <c r="HNL44" s="151"/>
      <c r="HNM44" s="150"/>
      <c r="HNN44" s="151"/>
      <c r="HNO44" s="151"/>
      <c r="HNP44" s="151"/>
      <c r="HNQ44" s="151"/>
      <c r="HNR44" s="151"/>
      <c r="HNS44" s="151"/>
      <c r="HNT44" s="151"/>
      <c r="HNU44" s="150"/>
      <c r="HNV44" s="151"/>
      <c r="HNW44" s="151"/>
      <c r="HNX44" s="151"/>
      <c r="HNY44" s="151"/>
      <c r="HNZ44" s="151"/>
      <c r="HOA44" s="151"/>
      <c r="HOB44" s="151"/>
      <c r="HOC44" s="150"/>
      <c r="HOD44" s="151"/>
      <c r="HOE44" s="151"/>
      <c r="HOF44" s="151"/>
      <c r="HOG44" s="151"/>
      <c r="HOH44" s="151"/>
      <c r="HOI44" s="151"/>
      <c r="HOJ44" s="151"/>
      <c r="HOK44" s="150"/>
      <c r="HOL44" s="151"/>
      <c r="HOM44" s="151"/>
      <c r="HON44" s="151"/>
      <c r="HOO44" s="151"/>
      <c r="HOP44" s="151"/>
      <c r="HOQ44" s="151"/>
      <c r="HOR44" s="151"/>
      <c r="HOS44" s="150"/>
      <c r="HOT44" s="151"/>
      <c r="HOU44" s="151"/>
      <c r="HOV44" s="151"/>
      <c r="HOW44" s="151"/>
      <c r="HOX44" s="151"/>
      <c r="HOY44" s="151"/>
      <c r="HOZ44" s="151"/>
      <c r="HPA44" s="150"/>
      <c r="HPB44" s="151"/>
      <c r="HPC44" s="151"/>
      <c r="HPD44" s="151"/>
      <c r="HPE44" s="151"/>
      <c r="HPF44" s="151"/>
      <c r="HPG44" s="151"/>
      <c r="HPH44" s="151"/>
      <c r="HPI44" s="150"/>
      <c r="HPJ44" s="151"/>
      <c r="HPK44" s="151"/>
      <c r="HPL44" s="151"/>
      <c r="HPM44" s="151"/>
      <c r="HPN44" s="151"/>
      <c r="HPO44" s="151"/>
      <c r="HPP44" s="151"/>
      <c r="HPQ44" s="150"/>
      <c r="HPR44" s="151"/>
      <c r="HPS44" s="151"/>
      <c r="HPT44" s="151"/>
      <c r="HPU44" s="151"/>
      <c r="HPV44" s="151"/>
      <c r="HPW44" s="151"/>
      <c r="HPX44" s="151"/>
      <c r="HPY44" s="150"/>
      <c r="HPZ44" s="151"/>
      <c r="HQA44" s="151"/>
      <c r="HQB44" s="151"/>
      <c r="HQC44" s="151"/>
      <c r="HQD44" s="151"/>
      <c r="HQE44" s="151"/>
      <c r="HQF44" s="151"/>
      <c r="HQG44" s="150"/>
      <c r="HQH44" s="151"/>
      <c r="HQI44" s="151"/>
      <c r="HQJ44" s="151"/>
      <c r="HQK44" s="151"/>
      <c r="HQL44" s="151"/>
      <c r="HQM44" s="151"/>
      <c r="HQN44" s="151"/>
      <c r="HQO44" s="150"/>
      <c r="HQP44" s="151"/>
      <c r="HQQ44" s="151"/>
      <c r="HQR44" s="151"/>
      <c r="HQS44" s="151"/>
      <c r="HQT44" s="151"/>
      <c r="HQU44" s="151"/>
      <c r="HQV44" s="151"/>
      <c r="HQW44" s="150"/>
      <c r="HQX44" s="151"/>
      <c r="HQY44" s="151"/>
      <c r="HQZ44" s="151"/>
      <c r="HRA44" s="151"/>
      <c r="HRB44" s="151"/>
      <c r="HRC44" s="151"/>
      <c r="HRD44" s="151"/>
      <c r="HRE44" s="150"/>
      <c r="HRF44" s="151"/>
      <c r="HRG44" s="151"/>
      <c r="HRH44" s="151"/>
      <c r="HRI44" s="151"/>
      <c r="HRJ44" s="151"/>
      <c r="HRK44" s="151"/>
      <c r="HRL44" s="151"/>
      <c r="HRM44" s="150"/>
      <c r="HRN44" s="151"/>
      <c r="HRO44" s="151"/>
      <c r="HRP44" s="151"/>
      <c r="HRQ44" s="151"/>
      <c r="HRR44" s="151"/>
      <c r="HRS44" s="151"/>
      <c r="HRT44" s="151"/>
      <c r="HRU44" s="150"/>
      <c r="HRV44" s="151"/>
      <c r="HRW44" s="151"/>
      <c r="HRX44" s="151"/>
      <c r="HRY44" s="151"/>
      <c r="HRZ44" s="151"/>
      <c r="HSA44" s="151"/>
      <c r="HSB44" s="151"/>
      <c r="HSC44" s="150"/>
      <c r="HSD44" s="151"/>
      <c r="HSE44" s="151"/>
      <c r="HSF44" s="151"/>
      <c r="HSG44" s="151"/>
      <c r="HSH44" s="151"/>
      <c r="HSI44" s="151"/>
      <c r="HSJ44" s="151"/>
      <c r="HSK44" s="150"/>
      <c r="HSL44" s="151"/>
      <c r="HSM44" s="151"/>
      <c r="HSN44" s="151"/>
      <c r="HSO44" s="151"/>
      <c r="HSP44" s="151"/>
      <c r="HSQ44" s="151"/>
      <c r="HSR44" s="151"/>
      <c r="HSS44" s="150"/>
      <c r="HST44" s="151"/>
      <c r="HSU44" s="151"/>
      <c r="HSV44" s="151"/>
      <c r="HSW44" s="151"/>
      <c r="HSX44" s="151"/>
      <c r="HSY44" s="151"/>
      <c r="HSZ44" s="151"/>
      <c r="HTA44" s="150"/>
      <c r="HTB44" s="151"/>
      <c r="HTC44" s="151"/>
      <c r="HTD44" s="151"/>
      <c r="HTE44" s="151"/>
      <c r="HTF44" s="151"/>
      <c r="HTG44" s="151"/>
      <c r="HTH44" s="151"/>
      <c r="HTI44" s="150"/>
      <c r="HTJ44" s="151"/>
      <c r="HTK44" s="151"/>
      <c r="HTL44" s="151"/>
      <c r="HTM44" s="151"/>
      <c r="HTN44" s="151"/>
      <c r="HTO44" s="151"/>
      <c r="HTP44" s="151"/>
      <c r="HTQ44" s="150"/>
      <c r="HTR44" s="151"/>
      <c r="HTS44" s="151"/>
      <c r="HTT44" s="151"/>
      <c r="HTU44" s="151"/>
      <c r="HTV44" s="151"/>
      <c r="HTW44" s="151"/>
      <c r="HTX44" s="151"/>
      <c r="HTY44" s="150"/>
      <c r="HTZ44" s="151"/>
      <c r="HUA44" s="151"/>
      <c r="HUB44" s="151"/>
      <c r="HUC44" s="151"/>
      <c r="HUD44" s="151"/>
      <c r="HUE44" s="151"/>
      <c r="HUF44" s="151"/>
      <c r="HUG44" s="150"/>
      <c r="HUH44" s="151"/>
      <c r="HUI44" s="151"/>
      <c r="HUJ44" s="151"/>
      <c r="HUK44" s="151"/>
      <c r="HUL44" s="151"/>
      <c r="HUM44" s="151"/>
      <c r="HUN44" s="151"/>
      <c r="HUO44" s="150"/>
      <c r="HUP44" s="151"/>
      <c r="HUQ44" s="151"/>
      <c r="HUR44" s="151"/>
      <c r="HUS44" s="151"/>
      <c r="HUT44" s="151"/>
      <c r="HUU44" s="151"/>
      <c r="HUV44" s="151"/>
      <c r="HUW44" s="150"/>
      <c r="HUX44" s="151"/>
      <c r="HUY44" s="151"/>
      <c r="HUZ44" s="151"/>
      <c r="HVA44" s="151"/>
      <c r="HVB44" s="151"/>
      <c r="HVC44" s="151"/>
      <c r="HVD44" s="151"/>
      <c r="HVE44" s="150"/>
      <c r="HVF44" s="151"/>
      <c r="HVG44" s="151"/>
      <c r="HVH44" s="151"/>
      <c r="HVI44" s="151"/>
      <c r="HVJ44" s="151"/>
      <c r="HVK44" s="151"/>
      <c r="HVL44" s="151"/>
      <c r="HVM44" s="150"/>
      <c r="HVN44" s="151"/>
      <c r="HVO44" s="151"/>
      <c r="HVP44" s="151"/>
      <c r="HVQ44" s="151"/>
      <c r="HVR44" s="151"/>
      <c r="HVS44" s="151"/>
      <c r="HVT44" s="151"/>
      <c r="HVU44" s="150"/>
      <c r="HVV44" s="151"/>
      <c r="HVW44" s="151"/>
      <c r="HVX44" s="151"/>
      <c r="HVY44" s="151"/>
      <c r="HVZ44" s="151"/>
      <c r="HWA44" s="151"/>
      <c r="HWB44" s="151"/>
      <c r="HWC44" s="150"/>
      <c r="HWD44" s="151"/>
      <c r="HWE44" s="151"/>
      <c r="HWF44" s="151"/>
      <c r="HWG44" s="151"/>
      <c r="HWH44" s="151"/>
      <c r="HWI44" s="151"/>
      <c r="HWJ44" s="151"/>
      <c r="HWK44" s="150"/>
      <c r="HWL44" s="151"/>
      <c r="HWM44" s="151"/>
      <c r="HWN44" s="151"/>
      <c r="HWO44" s="151"/>
      <c r="HWP44" s="151"/>
      <c r="HWQ44" s="151"/>
      <c r="HWR44" s="151"/>
      <c r="HWS44" s="150"/>
      <c r="HWT44" s="151"/>
      <c r="HWU44" s="151"/>
      <c r="HWV44" s="151"/>
      <c r="HWW44" s="151"/>
      <c r="HWX44" s="151"/>
      <c r="HWY44" s="151"/>
      <c r="HWZ44" s="151"/>
      <c r="HXA44" s="150"/>
      <c r="HXB44" s="151"/>
      <c r="HXC44" s="151"/>
      <c r="HXD44" s="151"/>
      <c r="HXE44" s="151"/>
      <c r="HXF44" s="151"/>
      <c r="HXG44" s="151"/>
      <c r="HXH44" s="151"/>
      <c r="HXI44" s="150"/>
      <c r="HXJ44" s="151"/>
      <c r="HXK44" s="151"/>
      <c r="HXL44" s="151"/>
      <c r="HXM44" s="151"/>
      <c r="HXN44" s="151"/>
      <c r="HXO44" s="151"/>
      <c r="HXP44" s="151"/>
      <c r="HXQ44" s="150"/>
      <c r="HXR44" s="151"/>
      <c r="HXS44" s="151"/>
      <c r="HXT44" s="151"/>
      <c r="HXU44" s="151"/>
      <c r="HXV44" s="151"/>
      <c r="HXW44" s="151"/>
      <c r="HXX44" s="151"/>
      <c r="HXY44" s="150"/>
      <c r="HXZ44" s="151"/>
      <c r="HYA44" s="151"/>
      <c r="HYB44" s="151"/>
      <c r="HYC44" s="151"/>
      <c r="HYD44" s="151"/>
      <c r="HYE44" s="151"/>
      <c r="HYF44" s="151"/>
      <c r="HYG44" s="150"/>
      <c r="HYH44" s="151"/>
      <c r="HYI44" s="151"/>
      <c r="HYJ44" s="151"/>
      <c r="HYK44" s="151"/>
      <c r="HYL44" s="151"/>
      <c r="HYM44" s="151"/>
      <c r="HYN44" s="151"/>
      <c r="HYO44" s="150"/>
      <c r="HYP44" s="151"/>
      <c r="HYQ44" s="151"/>
      <c r="HYR44" s="151"/>
      <c r="HYS44" s="151"/>
      <c r="HYT44" s="151"/>
      <c r="HYU44" s="151"/>
      <c r="HYV44" s="151"/>
      <c r="HYW44" s="150"/>
      <c r="HYX44" s="151"/>
      <c r="HYY44" s="151"/>
      <c r="HYZ44" s="151"/>
      <c r="HZA44" s="151"/>
      <c r="HZB44" s="151"/>
      <c r="HZC44" s="151"/>
      <c r="HZD44" s="151"/>
      <c r="HZE44" s="150"/>
      <c r="HZF44" s="151"/>
      <c r="HZG44" s="151"/>
      <c r="HZH44" s="151"/>
      <c r="HZI44" s="151"/>
      <c r="HZJ44" s="151"/>
      <c r="HZK44" s="151"/>
      <c r="HZL44" s="151"/>
      <c r="HZM44" s="150"/>
      <c r="HZN44" s="151"/>
      <c r="HZO44" s="151"/>
      <c r="HZP44" s="151"/>
      <c r="HZQ44" s="151"/>
      <c r="HZR44" s="151"/>
      <c r="HZS44" s="151"/>
      <c r="HZT44" s="151"/>
      <c r="HZU44" s="150"/>
      <c r="HZV44" s="151"/>
      <c r="HZW44" s="151"/>
      <c r="HZX44" s="151"/>
      <c r="HZY44" s="151"/>
      <c r="HZZ44" s="151"/>
      <c r="IAA44" s="151"/>
      <c r="IAB44" s="151"/>
      <c r="IAC44" s="150"/>
      <c r="IAD44" s="151"/>
      <c r="IAE44" s="151"/>
      <c r="IAF44" s="151"/>
      <c r="IAG44" s="151"/>
      <c r="IAH44" s="151"/>
      <c r="IAI44" s="151"/>
      <c r="IAJ44" s="151"/>
      <c r="IAK44" s="150"/>
      <c r="IAL44" s="151"/>
      <c r="IAM44" s="151"/>
      <c r="IAN44" s="151"/>
      <c r="IAO44" s="151"/>
      <c r="IAP44" s="151"/>
      <c r="IAQ44" s="151"/>
      <c r="IAR44" s="151"/>
      <c r="IAS44" s="150"/>
      <c r="IAT44" s="151"/>
      <c r="IAU44" s="151"/>
      <c r="IAV44" s="151"/>
      <c r="IAW44" s="151"/>
      <c r="IAX44" s="151"/>
      <c r="IAY44" s="151"/>
      <c r="IAZ44" s="151"/>
      <c r="IBA44" s="150"/>
      <c r="IBB44" s="151"/>
      <c r="IBC44" s="151"/>
      <c r="IBD44" s="151"/>
      <c r="IBE44" s="151"/>
      <c r="IBF44" s="151"/>
      <c r="IBG44" s="151"/>
      <c r="IBH44" s="151"/>
      <c r="IBI44" s="150"/>
      <c r="IBJ44" s="151"/>
      <c r="IBK44" s="151"/>
      <c r="IBL44" s="151"/>
      <c r="IBM44" s="151"/>
      <c r="IBN44" s="151"/>
      <c r="IBO44" s="151"/>
      <c r="IBP44" s="151"/>
      <c r="IBQ44" s="150"/>
      <c r="IBR44" s="151"/>
      <c r="IBS44" s="151"/>
      <c r="IBT44" s="151"/>
      <c r="IBU44" s="151"/>
      <c r="IBV44" s="151"/>
      <c r="IBW44" s="151"/>
      <c r="IBX44" s="151"/>
      <c r="IBY44" s="150"/>
      <c r="IBZ44" s="151"/>
      <c r="ICA44" s="151"/>
      <c r="ICB44" s="151"/>
      <c r="ICC44" s="151"/>
      <c r="ICD44" s="151"/>
      <c r="ICE44" s="151"/>
      <c r="ICF44" s="151"/>
      <c r="ICG44" s="150"/>
      <c r="ICH44" s="151"/>
      <c r="ICI44" s="151"/>
      <c r="ICJ44" s="151"/>
      <c r="ICK44" s="151"/>
      <c r="ICL44" s="151"/>
      <c r="ICM44" s="151"/>
      <c r="ICN44" s="151"/>
      <c r="ICO44" s="150"/>
      <c r="ICP44" s="151"/>
      <c r="ICQ44" s="151"/>
      <c r="ICR44" s="151"/>
      <c r="ICS44" s="151"/>
      <c r="ICT44" s="151"/>
      <c r="ICU44" s="151"/>
      <c r="ICV44" s="151"/>
      <c r="ICW44" s="150"/>
      <c r="ICX44" s="151"/>
      <c r="ICY44" s="151"/>
      <c r="ICZ44" s="151"/>
      <c r="IDA44" s="151"/>
      <c r="IDB44" s="151"/>
      <c r="IDC44" s="151"/>
      <c r="IDD44" s="151"/>
      <c r="IDE44" s="150"/>
      <c r="IDF44" s="151"/>
      <c r="IDG44" s="151"/>
      <c r="IDH44" s="151"/>
      <c r="IDI44" s="151"/>
      <c r="IDJ44" s="151"/>
      <c r="IDK44" s="151"/>
      <c r="IDL44" s="151"/>
      <c r="IDM44" s="150"/>
      <c r="IDN44" s="151"/>
      <c r="IDO44" s="151"/>
      <c r="IDP44" s="151"/>
      <c r="IDQ44" s="151"/>
      <c r="IDR44" s="151"/>
      <c r="IDS44" s="151"/>
      <c r="IDT44" s="151"/>
      <c r="IDU44" s="150"/>
      <c r="IDV44" s="151"/>
      <c r="IDW44" s="151"/>
      <c r="IDX44" s="151"/>
      <c r="IDY44" s="151"/>
      <c r="IDZ44" s="151"/>
      <c r="IEA44" s="151"/>
      <c r="IEB44" s="151"/>
      <c r="IEC44" s="150"/>
      <c r="IED44" s="151"/>
      <c r="IEE44" s="151"/>
      <c r="IEF44" s="151"/>
      <c r="IEG44" s="151"/>
      <c r="IEH44" s="151"/>
      <c r="IEI44" s="151"/>
      <c r="IEJ44" s="151"/>
      <c r="IEK44" s="150"/>
      <c r="IEL44" s="151"/>
      <c r="IEM44" s="151"/>
      <c r="IEN44" s="151"/>
      <c r="IEO44" s="151"/>
      <c r="IEP44" s="151"/>
      <c r="IEQ44" s="151"/>
      <c r="IER44" s="151"/>
      <c r="IES44" s="150"/>
      <c r="IET44" s="151"/>
      <c r="IEU44" s="151"/>
      <c r="IEV44" s="151"/>
      <c r="IEW44" s="151"/>
      <c r="IEX44" s="151"/>
      <c r="IEY44" s="151"/>
      <c r="IEZ44" s="151"/>
      <c r="IFA44" s="150"/>
      <c r="IFB44" s="151"/>
      <c r="IFC44" s="151"/>
      <c r="IFD44" s="151"/>
      <c r="IFE44" s="151"/>
      <c r="IFF44" s="151"/>
      <c r="IFG44" s="151"/>
      <c r="IFH44" s="151"/>
      <c r="IFI44" s="150"/>
      <c r="IFJ44" s="151"/>
      <c r="IFK44" s="151"/>
      <c r="IFL44" s="151"/>
      <c r="IFM44" s="151"/>
      <c r="IFN44" s="151"/>
      <c r="IFO44" s="151"/>
      <c r="IFP44" s="151"/>
      <c r="IFQ44" s="150"/>
      <c r="IFR44" s="151"/>
      <c r="IFS44" s="151"/>
      <c r="IFT44" s="151"/>
      <c r="IFU44" s="151"/>
      <c r="IFV44" s="151"/>
      <c r="IFW44" s="151"/>
      <c r="IFX44" s="151"/>
      <c r="IFY44" s="150"/>
      <c r="IFZ44" s="151"/>
      <c r="IGA44" s="151"/>
      <c r="IGB44" s="151"/>
      <c r="IGC44" s="151"/>
      <c r="IGD44" s="151"/>
      <c r="IGE44" s="151"/>
      <c r="IGF44" s="151"/>
      <c r="IGG44" s="150"/>
      <c r="IGH44" s="151"/>
      <c r="IGI44" s="151"/>
      <c r="IGJ44" s="151"/>
      <c r="IGK44" s="151"/>
      <c r="IGL44" s="151"/>
      <c r="IGM44" s="151"/>
      <c r="IGN44" s="151"/>
      <c r="IGO44" s="150"/>
      <c r="IGP44" s="151"/>
      <c r="IGQ44" s="151"/>
      <c r="IGR44" s="151"/>
      <c r="IGS44" s="151"/>
      <c r="IGT44" s="151"/>
      <c r="IGU44" s="151"/>
      <c r="IGV44" s="151"/>
      <c r="IGW44" s="150"/>
      <c r="IGX44" s="151"/>
      <c r="IGY44" s="151"/>
      <c r="IGZ44" s="151"/>
      <c r="IHA44" s="151"/>
      <c r="IHB44" s="151"/>
      <c r="IHC44" s="151"/>
      <c r="IHD44" s="151"/>
      <c r="IHE44" s="150"/>
      <c r="IHF44" s="151"/>
      <c r="IHG44" s="151"/>
      <c r="IHH44" s="151"/>
      <c r="IHI44" s="151"/>
      <c r="IHJ44" s="151"/>
      <c r="IHK44" s="151"/>
      <c r="IHL44" s="151"/>
      <c r="IHM44" s="150"/>
      <c r="IHN44" s="151"/>
      <c r="IHO44" s="151"/>
      <c r="IHP44" s="151"/>
      <c r="IHQ44" s="151"/>
      <c r="IHR44" s="151"/>
      <c r="IHS44" s="151"/>
      <c r="IHT44" s="151"/>
      <c r="IHU44" s="150"/>
      <c r="IHV44" s="151"/>
      <c r="IHW44" s="151"/>
      <c r="IHX44" s="151"/>
      <c r="IHY44" s="151"/>
      <c r="IHZ44" s="151"/>
      <c r="IIA44" s="151"/>
      <c r="IIB44" s="151"/>
      <c r="IIC44" s="150"/>
      <c r="IID44" s="151"/>
      <c r="IIE44" s="151"/>
      <c r="IIF44" s="151"/>
      <c r="IIG44" s="151"/>
      <c r="IIH44" s="151"/>
      <c r="III44" s="151"/>
      <c r="IIJ44" s="151"/>
      <c r="IIK44" s="150"/>
      <c r="IIL44" s="151"/>
      <c r="IIM44" s="151"/>
      <c r="IIN44" s="151"/>
      <c r="IIO44" s="151"/>
      <c r="IIP44" s="151"/>
      <c r="IIQ44" s="151"/>
      <c r="IIR44" s="151"/>
      <c r="IIS44" s="150"/>
      <c r="IIT44" s="151"/>
      <c r="IIU44" s="151"/>
      <c r="IIV44" s="151"/>
      <c r="IIW44" s="151"/>
      <c r="IIX44" s="151"/>
      <c r="IIY44" s="151"/>
      <c r="IIZ44" s="151"/>
      <c r="IJA44" s="150"/>
      <c r="IJB44" s="151"/>
      <c r="IJC44" s="151"/>
      <c r="IJD44" s="151"/>
      <c r="IJE44" s="151"/>
      <c r="IJF44" s="151"/>
      <c r="IJG44" s="151"/>
      <c r="IJH44" s="151"/>
      <c r="IJI44" s="150"/>
      <c r="IJJ44" s="151"/>
      <c r="IJK44" s="151"/>
      <c r="IJL44" s="151"/>
      <c r="IJM44" s="151"/>
      <c r="IJN44" s="151"/>
      <c r="IJO44" s="151"/>
      <c r="IJP44" s="151"/>
      <c r="IJQ44" s="150"/>
      <c r="IJR44" s="151"/>
      <c r="IJS44" s="151"/>
      <c r="IJT44" s="151"/>
      <c r="IJU44" s="151"/>
      <c r="IJV44" s="151"/>
      <c r="IJW44" s="151"/>
      <c r="IJX44" s="151"/>
      <c r="IJY44" s="150"/>
      <c r="IJZ44" s="151"/>
      <c r="IKA44" s="151"/>
      <c r="IKB44" s="151"/>
      <c r="IKC44" s="151"/>
      <c r="IKD44" s="151"/>
      <c r="IKE44" s="151"/>
      <c r="IKF44" s="151"/>
      <c r="IKG44" s="150"/>
      <c r="IKH44" s="151"/>
      <c r="IKI44" s="151"/>
      <c r="IKJ44" s="151"/>
      <c r="IKK44" s="151"/>
      <c r="IKL44" s="151"/>
      <c r="IKM44" s="151"/>
      <c r="IKN44" s="151"/>
      <c r="IKO44" s="150"/>
      <c r="IKP44" s="151"/>
      <c r="IKQ44" s="151"/>
      <c r="IKR44" s="151"/>
      <c r="IKS44" s="151"/>
      <c r="IKT44" s="151"/>
      <c r="IKU44" s="151"/>
      <c r="IKV44" s="151"/>
      <c r="IKW44" s="150"/>
      <c r="IKX44" s="151"/>
      <c r="IKY44" s="151"/>
      <c r="IKZ44" s="151"/>
      <c r="ILA44" s="151"/>
      <c r="ILB44" s="151"/>
      <c r="ILC44" s="151"/>
      <c r="ILD44" s="151"/>
      <c r="ILE44" s="150"/>
      <c r="ILF44" s="151"/>
      <c r="ILG44" s="151"/>
      <c r="ILH44" s="151"/>
      <c r="ILI44" s="151"/>
      <c r="ILJ44" s="151"/>
      <c r="ILK44" s="151"/>
      <c r="ILL44" s="151"/>
      <c r="ILM44" s="150"/>
      <c r="ILN44" s="151"/>
      <c r="ILO44" s="151"/>
      <c r="ILP44" s="151"/>
      <c r="ILQ44" s="151"/>
      <c r="ILR44" s="151"/>
      <c r="ILS44" s="151"/>
      <c r="ILT44" s="151"/>
      <c r="ILU44" s="150"/>
      <c r="ILV44" s="151"/>
      <c r="ILW44" s="151"/>
      <c r="ILX44" s="151"/>
      <c r="ILY44" s="151"/>
      <c r="ILZ44" s="151"/>
      <c r="IMA44" s="151"/>
      <c r="IMB44" s="151"/>
      <c r="IMC44" s="150"/>
      <c r="IMD44" s="151"/>
      <c r="IME44" s="151"/>
      <c r="IMF44" s="151"/>
      <c r="IMG44" s="151"/>
      <c r="IMH44" s="151"/>
      <c r="IMI44" s="151"/>
      <c r="IMJ44" s="151"/>
      <c r="IMK44" s="150"/>
      <c r="IML44" s="151"/>
      <c r="IMM44" s="151"/>
      <c r="IMN44" s="151"/>
      <c r="IMO44" s="151"/>
      <c r="IMP44" s="151"/>
      <c r="IMQ44" s="151"/>
      <c r="IMR44" s="151"/>
      <c r="IMS44" s="150"/>
      <c r="IMT44" s="151"/>
      <c r="IMU44" s="151"/>
      <c r="IMV44" s="151"/>
      <c r="IMW44" s="151"/>
      <c r="IMX44" s="151"/>
      <c r="IMY44" s="151"/>
      <c r="IMZ44" s="151"/>
      <c r="INA44" s="150"/>
      <c r="INB44" s="151"/>
      <c r="INC44" s="151"/>
      <c r="IND44" s="151"/>
      <c r="INE44" s="151"/>
      <c r="INF44" s="151"/>
      <c r="ING44" s="151"/>
      <c r="INH44" s="151"/>
      <c r="INI44" s="150"/>
      <c r="INJ44" s="151"/>
      <c r="INK44" s="151"/>
      <c r="INL44" s="151"/>
      <c r="INM44" s="151"/>
      <c r="INN44" s="151"/>
      <c r="INO44" s="151"/>
      <c r="INP44" s="151"/>
      <c r="INQ44" s="150"/>
      <c r="INR44" s="151"/>
      <c r="INS44" s="151"/>
      <c r="INT44" s="151"/>
      <c r="INU44" s="151"/>
      <c r="INV44" s="151"/>
      <c r="INW44" s="151"/>
      <c r="INX44" s="151"/>
      <c r="INY44" s="150"/>
      <c r="INZ44" s="151"/>
      <c r="IOA44" s="151"/>
      <c r="IOB44" s="151"/>
      <c r="IOC44" s="151"/>
      <c r="IOD44" s="151"/>
      <c r="IOE44" s="151"/>
      <c r="IOF44" s="151"/>
      <c r="IOG44" s="150"/>
      <c r="IOH44" s="151"/>
      <c r="IOI44" s="151"/>
      <c r="IOJ44" s="151"/>
      <c r="IOK44" s="151"/>
      <c r="IOL44" s="151"/>
      <c r="IOM44" s="151"/>
      <c r="ION44" s="151"/>
      <c r="IOO44" s="150"/>
      <c r="IOP44" s="151"/>
      <c r="IOQ44" s="151"/>
      <c r="IOR44" s="151"/>
      <c r="IOS44" s="151"/>
      <c r="IOT44" s="151"/>
      <c r="IOU44" s="151"/>
      <c r="IOV44" s="151"/>
      <c r="IOW44" s="150"/>
      <c r="IOX44" s="151"/>
      <c r="IOY44" s="151"/>
      <c r="IOZ44" s="151"/>
      <c r="IPA44" s="151"/>
      <c r="IPB44" s="151"/>
      <c r="IPC44" s="151"/>
      <c r="IPD44" s="151"/>
      <c r="IPE44" s="150"/>
      <c r="IPF44" s="151"/>
      <c r="IPG44" s="151"/>
      <c r="IPH44" s="151"/>
      <c r="IPI44" s="151"/>
      <c r="IPJ44" s="151"/>
      <c r="IPK44" s="151"/>
      <c r="IPL44" s="151"/>
      <c r="IPM44" s="150"/>
      <c r="IPN44" s="151"/>
      <c r="IPO44" s="151"/>
      <c r="IPP44" s="151"/>
      <c r="IPQ44" s="151"/>
      <c r="IPR44" s="151"/>
      <c r="IPS44" s="151"/>
      <c r="IPT44" s="151"/>
      <c r="IPU44" s="150"/>
      <c r="IPV44" s="151"/>
      <c r="IPW44" s="151"/>
      <c r="IPX44" s="151"/>
      <c r="IPY44" s="151"/>
      <c r="IPZ44" s="151"/>
      <c r="IQA44" s="151"/>
      <c r="IQB44" s="151"/>
      <c r="IQC44" s="150"/>
      <c r="IQD44" s="151"/>
      <c r="IQE44" s="151"/>
      <c r="IQF44" s="151"/>
      <c r="IQG44" s="151"/>
      <c r="IQH44" s="151"/>
      <c r="IQI44" s="151"/>
      <c r="IQJ44" s="151"/>
      <c r="IQK44" s="150"/>
      <c r="IQL44" s="151"/>
      <c r="IQM44" s="151"/>
      <c r="IQN44" s="151"/>
      <c r="IQO44" s="151"/>
      <c r="IQP44" s="151"/>
      <c r="IQQ44" s="151"/>
      <c r="IQR44" s="151"/>
      <c r="IQS44" s="150"/>
      <c r="IQT44" s="151"/>
      <c r="IQU44" s="151"/>
      <c r="IQV44" s="151"/>
      <c r="IQW44" s="151"/>
      <c r="IQX44" s="151"/>
      <c r="IQY44" s="151"/>
      <c r="IQZ44" s="151"/>
      <c r="IRA44" s="150"/>
      <c r="IRB44" s="151"/>
      <c r="IRC44" s="151"/>
      <c r="IRD44" s="151"/>
      <c r="IRE44" s="151"/>
      <c r="IRF44" s="151"/>
      <c r="IRG44" s="151"/>
      <c r="IRH44" s="151"/>
      <c r="IRI44" s="150"/>
      <c r="IRJ44" s="151"/>
      <c r="IRK44" s="151"/>
      <c r="IRL44" s="151"/>
      <c r="IRM44" s="151"/>
      <c r="IRN44" s="151"/>
      <c r="IRO44" s="151"/>
      <c r="IRP44" s="151"/>
      <c r="IRQ44" s="150"/>
      <c r="IRR44" s="151"/>
      <c r="IRS44" s="151"/>
      <c r="IRT44" s="151"/>
      <c r="IRU44" s="151"/>
      <c r="IRV44" s="151"/>
      <c r="IRW44" s="151"/>
      <c r="IRX44" s="151"/>
      <c r="IRY44" s="150"/>
      <c r="IRZ44" s="151"/>
      <c r="ISA44" s="151"/>
      <c r="ISB44" s="151"/>
      <c r="ISC44" s="151"/>
      <c r="ISD44" s="151"/>
      <c r="ISE44" s="151"/>
      <c r="ISF44" s="151"/>
      <c r="ISG44" s="150"/>
      <c r="ISH44" s="151"/>
      <c r="ISI44" s="151"/>
      <c r="ISJ44" s="151"/>
      <c r="ISK44" s="151"/>
      <c r="ISL44" s="151"/>
      <c r="ISM44" s="151"/>
      <c r="ISN44" s="151"/>
      <c r="ISO44" s="150"/>
      <c r="ISP44" s="151"/>
      <c r="ISQ44" s="151"/>
      <c r="ISR44" s="151"/>
      <c r="ISS44" s="151"/>
      <c r="IST44" s="151"/>
      <c r="ISU44" s="151"/>
      <c r="ISV44" s="151"/>
      <c r="ISW44" s="150"/>
      <c r="ISX44" s="151"/>
      <c r="ISY44" s="151"/>
      <c r="ISZ44" s="151"/>
      <c r="ITA44" s="151"/>
      <c r="ITB44" s="151"/>
      <c r="ITC44" s="151"/>
      <c r="ITD44" s="151"/>
      <c r="ITE44" s="150"/>
      <c r="ITF44" s="151"/>
      <c r="ITG44" s="151"/>
      <c r="ITH44" s="151"/>
      <c r="ITI44" s="151"/>
      <c r="ITJ44" s="151"/>
      <c r="ITK44" s="151"/>
      <c r="ITL44" s="151"/>
      <c r="ITM44" s="150"/>
      <c r="ITN44" s="151"/>
      <c r="ITO44" s="151"/>
      <c r="ITP44" s="151"/>
      <c r="ITQ44" s="151"/>
      <c r="ITR44" s="151"/>
      <c r="ITS44" s="151"/>
      <c r="ITT44" s="151"/>
      <c r="ITU44" s="150"/>
      <c r="ITV44" s="151"/>
      <c r="ITW44" s="151"/>
      <c r="ITX44" s="151"/>
      <c r="ITY44" s="151"/>
      <c r="ITZ44" s="151"/>
      <c r="IUA44" s="151"/>
      <c r="IUB44" s="151"/>
      <c r="IUC44" s="150"/>
      <c r="IUD44" s="151"/>
      <c r="IUE44" s="151"/>
      <c r="IUF44" s="151"/>
      <c r="IUG44" s="151"/>
      <c r="IUH44" s="151"/>
      <c r="IUI44" s="151"/>
      <c r="IUJ44" s="151"/>
      <c r="IUK44" s="150"/>
      <c r="IUL44" s="151"/>
      <c r="IUM44" s="151"/>
      <c r="IUN44" s="151"/>
      <c r="IUO44" s="151"/>
      <c r="IUP44" s="151"/>
      <c r="IUQ44" s="151"/>
      <c r="IUR44" s="151"/>
      <c r="IUS44" s="150"/>
      <c r="IUT44" s="151"/>
      <c r="IUU44" s="151"/>
      <c r="IUV44" s="151"/>
      <c r="IUW44" s="151"/>
      <c r="IUX44" s="151"/>
      <c r="IUY44" s="151"/>
      <c r="IUZ44" s="151"/>
      <c r="IVA44" s="150"/>
      <c r="IVB44" s="151"/>
      <c r="IVC44" s="151"/>
      <c r="IVD44" s="151"/>
      <c r="IVE44" s="151"/>
      <c r="IVF44" s="151"/>
      <c r="IVG44" s="151"/>
      <c r="IVH44" s="151"/>
      <c r="IVI44" s="150"/>
      <c r="IVJ44" s="151"/>
      <c r="IVK44" s="151"/>
      <c r="IVL44" s="151"/>
      <c r="IVM44" s="151"/>
      <c r="IVN44" s="151"/>
      <c r="IVO44" s="151"/>
      <c r="IVP44" s="151"/>
      <c r="IVQ44" s="150"/>
      <c r="IVR44" s="151"/>
      <c r="IVS44" s="151"/>
      <c r="IVT44" s="151"/>
      <c r="IVU44" s="151"/>
      <c r="IVV44" s="151"/>
      <c r="IVW44" s="151"/>
      <c r="IVX44" s="151"/>
      <c r="IVY44" s="150"/>
      <c r="IVZ44" s="151"/>
      <c r="IWA44" s="151"/>
      <c r="IWB44" s="151"/>
      <c r="IWC44" s="151"/>
      <c r="IWD44" s="151"/>
      <c r="IWE44" s="151"/>
      <c r="IWF44" s="151"/>
      <c r="IWG44" s="150"/>
      <c r="IWH44" s="151"/>
      <c r="IWI44" s="151"/>
      <c r="IWJ44" s="151"/>
      <c r="IWK44" s="151"/>
      <c r="IWL44" s="151"/>
      <c r="IWM44" s="151"/>
      <c r="IWN44" s="151"/>
      <c r="IWO44" s="150"/>
      <c r="IWP44" s="151"/>
      <c r="IWQ44" s="151"/>
      <c r="IWR44" s="151"/>
      <c r="IWS44" s="151"/>
      <c r="IWT44" s="151"/>
      <c r="IWU44" s="151"/>
      <c r="IWV44" s="151"/>
      <c r="IWW44" s="150"/>
      <c r="IWX44" s="151"/>
      <c r="IWY44" s="151"/>
      <c r="IWZ44" s="151"/>
      <c r="IXA44" s="151"/>
      <c r="IXB44" s="151"/>
      <c r="IXC44" s="151"/>
      <c r="IXD44" s="151"/>
      <c r="IXE44" s="150"/>
      <c r="IXF44" s="151"/>
      <c r="IXG44" s="151"/>
      <c r="IXH44" s="151"/>
      <c r="IXI44" s="151"/>
      <c r="IXJ44" s="151"/>
      <c r="IXK44" s="151"/>
      <c r="IXL44" s="151"/>
      <c r="IXM44" s="150"/>
      <c r="IXN44" s="151"/>
      <c r="IXO44" s="151"/>
      <c r="IXP44" s="151"/>
      <c r="IXQ44" s="151"/>
      <c r="IXR44" s="151"/>
      <c r="IXS44" s="151"/>
      <c r="IXT44" s="151"/>
      <c r="IXU44" s="150"/>
      <c r="IXV44" s="151"/>
      <c r="IXW44" s="151"/>
      <c r="IXX44" s="151"/>
      <c r="IXY44" s="151"/>
      <c r="IXZ44" s="151"/>
      <c r="IYA44" s="151"/>
      <c r="IYB44" s="151"/>
      <c r="IYC44" s="150"/>
      <c r="IYD44" s="151"/>
      <c r="IYE44" s="151"/>
      <c r="IYF44" s="151"/>
      <c r="IYG44" s="151"/>
      <c r="IYH44" s="151"/>
      <c r="IYI44" s="151"/>
      <c r="IYJ44" s="151"/>
      <c r="IYK44" s="150"/>
      <c r="IYL44" s="151"/>
      <c r="IYM44" s="151"/>
      <c r="IYN44" s="151"/>
      <c r="IYO44" s="151"/>
      <c r="IYP44" s="151"/>
      <c r="IYQ44" s="151"/>
      <c r="IYR44" s="151"/>
      <c r="IYS44" s="150"/>
      <c r="IYT44" s="151"/>
      <c r="IYU44" s="151"/>
      <c r="IYV44" s="151"/>
      <c r="IYW44" s="151"/>
      <c r="IYX44" s="151"/>
      <c r="IYY44" s="151"/>
      <c r="IYZ44" s="151"/>
      <c r="IZA44" s="150"/>
      <c r="IZB44" s="151"/>
      <c r="IZC44" s="151"/>
      <c r="IZD44" s="151"/>
      <c r="IZE44" s="151"/>
      <c r="IZF44" s="151"/>
      <c r="IZG44" s="151"/>
      <c r="IZH44" s="151"/>
      <c r="IZI44" s="150"/>
      <c r="IZJ44" s="151"/>
      <c r="IZK44" s="151"/>
      <c r="IZL44" s="151"/>
      <c r="IZM44" s="151"/>
      <c r="IZN44" s="151"/>
      <c r="IZO44" s="151"/>
      <c r="IZP44" s="151"/>
      <c r="IZQ44" s="150"/>
      <c r="IZR44" s="151"/>
      <c r="IZS44" s="151"/>
      <c r="IZT44" s="151"/>
      <c r="IZU44" s="151"/>
      <c r="IZV44" s="151"/>
      <c r="IZW44" s="151"/>
      <c r="IZX44" s="151"/>
      <c r="IZY44" s="150"/>
      <c r="IZZ44" s="151"/>
      <c r="JAA44" s="151"/>
      <c r="JAB44" s="151"/>
      <c r="JAC44" s="151"/>
      <c r="JAD44" s="151"/>
      <c r="JAE44" s="151"/>
      <c r="JAF44" s="151"/>
      <c r="JAG44" s="150"/>
      <c r="JAH44" s="151"/>
      <c r="JAI44" s="151"/>
      <c r="JAJ44" s="151"/>
      <c r="JAK44" s="151"/>
      <c r="JAL44" s="151"/>
      <c r="JAM44" s="151"/>
      <c r="JAN44" s="151"/>
      <c r="JAO44" s="150"/>
      <c r="JAP44" s="151"/>
      <c r="JAQ44" s="151"/>
      <c r="JAR44" s="151"/>
      <c r="JAS44" s="151"/>
      <c r="JAT44" s="151"/>
      <c r="JAU44" s="151"/>
      <c r="JAV44" s="151"/>
      <c r="JAW44" s="150"/>
      <c r="JAX44" s="151"/>
      <c r="JAY44" s="151"/>
      <c r="JAZ44" s="151"/>
      <c r="JBA44" s="151"/>
      <c r="JBB44" s="151"/>
      <c r="JBC44" s="151"/>
      <c r="JBD44" s="151"/>
      <c r="JBE44" s="150"/>
      <c r="JBF44" s="151"/>
      <c r="JBG44" s="151"/>
      <c r="JBH44" s="151"/>
      <c r="JBI44" s="151"/>
      <c r="JBJ44" s="151"/>
      <c r="JBK44" s="151"/>
      <c r="JBL44" s="151"/>
      <c r="JBM44" s="150"/>
      <c r="JBN44" s="151"/>
      <c r="JBO44" s="151"/>
      <c r="JBP44" s="151"/>
      <c r="JBQ44" s="151"/>
      <c r="JBR44" s="151"/>
      <c r="JBS44" s="151"/>
      <c r="JBT44" s="151"/>
      <c r="JBU44" s="150"/>
      <c r="JBV44" s="151"/>
      <c r="JBW44" s="151"/>
      <c r="JBX44" s="151"/>
      <c r="JBY44" s="151"/>
      <c r="JBZ44" s="151"/>
      <c r="JCA44" s="151"/>
      <c r="JCB44" s="151"/>
      <c r="JCC44" s="150"/>
      <c r="JCD44" s="151"/>
      <c r="JCE44" s="151"/>
      <c r="JCF44" s="151"/>
      <c r="JCG44" s="151"/>
      <c r="JCH44" s="151"/>
      <c r="JCI44" s="151"/>
      <c r="JCJ44" s="151"/>
      <c r="JCK44" s="150"/>
      <c r="JCL44" s="151"/>
      <c r="JCM44" s="151"/>
      <c r="JCN44" s="151"/>
      <c r="JCO44" s="151"/>
      <c r="JCP44" s="151"/>
      <c r="JCQ44" s="151"/>
      <c r="JCR44" s="151"/>
      <c r="JCS44" s="150"/>
      <c r="JCT44" s="151"/>
      <c r="JCU44" s="151"/>
      <c r="JCV44" s="151"/>
      <c r="JCW44" s="151"/>
      <c r="JCX44" s="151"/>
      <c r="JCY44" s="151"/>
      <c r="JCZ44" s="151"/>
      <c r="JDA44" s="150"/>
      <c r="JDB44" s="151"/>
      <c r="JDC44" s="151"/>
      <c r="JDD44" s="151"/>
      <c r="JDE44" s="151"/>
      <c r="JDF44" s="151"/>
      <c r="JDG44" s="151"/>
      <c r="JDH44" s="151"/>
      <c r="JDI44" s="150"/>
      <c r="JDJ44" s="151"/>
      <c r="JDK44" s="151"/>
      <c r="JDL44" s="151"/>
      <c r="JDM44" s="151"/>
      <c r="JDN44" s="151"/>
      <c r="JDO44" s="151"/>
      <c r="JDP44" s="151"/>
      <c r="JDQ44" s="150"/>
      <c r="JDR44" s="151"/>
      <c r="JDS44" s="151"/>
      <c r="JDT44" s="151"/>
      <c r="JDU44" s="151"/>
      <c r="JDV44" s="151"/>
      <c r="JDW44" s="151"/>
      <c r="JDX44" s="151"/>
      <c r="JDY44" s="150"/>
      <c r="JDZ44" s="151"/>
      <c r="JEA44" s="151"/>
      <c r="JEB44" s="151"/>
      <c r="JEC44" s="151"/>
      <c r="JED44" s="151"/>
      <c r="JEE44" s="151"/>
      <c r="JEF44" s="151"/>
      <c r="JEG44" s="150"/>
      <c r="JEH44" s="151"/>
      <c r="JEI44" s="151"/>
      <c r="JEJ44" s="151"/>
      <c r="JEK44" s="151"/>
      <c r="JEL44" s="151"/>
      <c r="JEM44" s="151"/>
      <c r="JEN44" s="151"/>
      <c r="JEO44" s="150"/>
      <c r="JEP44" s="151"/>
      <c r="JEQ44" s="151"/>
      <c r="JER44" s="151"/>
      <c r="JES44" s="151"/>
      <c r="JET44" s="151"/>
      <c r="JEU44" s="151"/>
      <c r="JEV44" s="151"/>
      <c r="JEW44" s="150"/>
      <c r="JEX44" s="151"/>
      <c r="JEY44" s="151"/>
      <c r="JEZ44" s="151"/>
      <c r="JFA44" s="151"/>
      <c r="JFB44" s="151"/>
      <c r="JFC44" s="151"/>
      <c r="JFD44" s="151"/>
      <c r="JFE44" s="150"/>
      <c r="JFF44" s="151"/>
      <c r="JFG44" s="151"/>
      <c r="JFH44" s="151"/>
      <c r="JFI44" s="151"/>
      <c r="JFJ44" s="151"/>
      <c r="JFK44" s="151"/>
      <c r="JFL44" s="151"/>
      <c r="JFM44" s="150"/>
      <c r="JFN44" s="151"/>
      <c r="JFO44" s="151"/>
      <c r="JFP44" s="151"/>
      <c r="JFQ44" s="151"/>
      <c r="JFR44" s="151"/>
      <c r="JFS44" s="151"/>
      <c r="JFT44" s="151"/>
      <c r="JFU44" s="150"/>
      <c r="JFV44" s="151"/>
      <c r="JFW44" s="151"/>
      <c r="JFX44" s="151"/>
      <c r="JFY44" s="151"/>
      <c r="JFZ44" s="151"/>
      <c r="JGA44" s="151"/>
      <c r="JGB44" s="151"/>
      <c r="JGC44" s="150"/>
      <c r="JGD44" s="151"/>
      <c r="JGE44" s="151"/>
      <c r="JGF44" s="151"/>
      <c r="JGG44" s="151"/>
      <c r="JGH44" s="151"/>
      <c r="JGI44" s="151"/>
      <c r="JGJ44" s="151"/>
      <c r="JGK44" s="150"/>
      <c r="JGL44" s="151"/>
      <c r="JGM44" s="151"/>
      <c r="JGN44" s="151"/>
      <c r="JGO44" s="151"/>
      <c r="JGP44" s="151"/>
      <c r="JGQ44" s="151"/>
      <c r="JGR44" s="151"/>
      <c r="JGS44" s="150"/>
      <c r="JGT44" s="151"/>
      <c r="JGU44" s="151"/>
      <c r="JGV44" s="151"/>
      <c r="JGW44" s="151"/>
      <c r="JGX44" s="151"/>
      <c r="JGY44" s="151"/>
      <c r="JGZ44" s="151"/>
      <c r="JHA44" s="150"/>
      <c r="JHB44" s="151"/>
      <c r="JHC44" s="151"/>
      <c r="JHD44" s="151"/>
      <c r="JHE44" s="151"/>
      <c r="JHF44" s="151"/>
      <c r="JHG44" s="151"/>
      <c r="JHH44" s="151"/>
      <c r="JHI44" s="150"/>
      <c r="JHJ44" s="151"/>
      <c r="JHK44" s="151"/>
      <c r="JHL44" s="151"/>
      <c r="JHM44" s="151"/>
      <c r="JHN44" s="151"/>
      <c r="JHO44" s="151"/>
      <c r="JHP44" s="151"/>
      <c r="JHQ44" s="150"/>
      <c r="JHR44" s="151"/>
      <c r="JHS44" s="151"/>
      <c r="JHT44" s="151"/>
      <c r="JHU44" s="151"/>
      <c r="JHV44" s="151"/>
      <c r="JHW44" s="151"/>
      <c r="JHX44" s="151"/>
      <c r="JHY44" s="150"/>
      <c r="JHZ44" s="151"/>
      <c r="JIA44" s="151"/>
      <c r="JIB44" s="151"/>
      <c r="JIC44" s="151"/>
      <c r="JID44" s="151"/>
      <c r="JIE44" s="151"/>
      <c r="JIF44" s="151"/>
      <c r="JIG44" s="150"/>
      <c r="JIH44" s="151"/>
      <c r="JII44" s="151"/>
      <c r="JIJ44" s="151"/>
      <c r="JIK44" s="151"/>
      <c r="JIL44" s="151"/>
      <c r="JIM44" s="151"/>
      <c r="JIN44" s="151"/>
      <c r="JIO44" s="150"/>
      <c r="JIP44" s="151"/>
      <c r="JIQ44" s="151"/>
      <c r="JIR44" s="151"/>
      <c r="JIS44" s="151"/>
      <c r="JIT44" s="151"/>
      <c r="JIU44" s="151"/>
      <c r="JIV44" s="151"/>
      <c r="JIW44" s="150"/>
      <c r="JIX44" s="151"/>
      <c r="JIY44" s="151"/>
      <c r="JIZ44" s="151"/>
      <c r="JJA44" s="151"/>
      <c r="JJB44" s="151"/>
      <c r="JJC44" s="151"/>
      <c r="JJD44" s="151"/>
      <c r="JJE44" s="150"/>
      <c r="JJF44" s="151"/>
      <c r="JJG44" s="151"/>
      <c r="JJH44" s="151"/>
      <c r="JJI44" s="151"/>
      <c r="JJJ44" s="151"/>
      <c r="JJK44" s="151"/>
      <c r="JJL44" s="151"/>
      <c r="JJM44" s="150"/>
      <c r="JJN44" s="151"/>
      <c r="JJO44" s="151"/>
      <c r="JJP44" s="151"/>
      <c r="JJQ44" s="151"/>
      <c r="JJR44" s="151"/>
      <c r="JJS44" s="151"/>
      <c r="JJT44" s="151"/>
      <c r="JJU44" s="150"/>
      <c r="JJV44" s="151"/>
      <c r="JJW44" s="151"/>
      <c r="JJX44" s="151"/>
      <c r="JJY44" s="151"/>
      <c r="JJZ44" s="151"/>
      <c r="JKA44" s="151"/>
      <c r="JKB44" s="151"/>
      <c r="JKC44" s="150"/>
      <c r="JKD44" s="151"/>
      <c r="JKE44" s="151"/>
      <c r="JKF44" s="151"/>
      <c r="JKG44" s="151"/>
      <c r="JKH44" s="151"/>
      <c r="JKI44" s="151"/>
      <c r="JKJ44" s="151"/>
      <c r="JKK44" s="150"/>
      <c r="JKL44" s="151"/>
      <c r="JKM44" s="151"/>
      <c r="JKN44" s="151"/>
      <c r="JKO44" s="151"/>
      <c r="JKP44" s="151"/>
      <c r="JKQ44" s="151"/>
      <c r="JKR44" s="151"/>
      <c r="JKS44" s="150"/>
      <c r="JKT44" s="151"/>
      <c r="JKU44" s="151"/>
      <c r="JKV44" s="151"/>
      <c r="JKW44" s="151"/>
      <c r="JKX44" s="151"/>
      <c r="JKY44" s="151"/>
      <c r="JKZ44" s="151"/>
      <c r="JLA44" s="150"/>
      <c r="JLB44" s="151"/>
      <c r="JLC44" s="151"/>
      <c r="JLD44" s="151"/>
      <c r="JLE44" s="151"/>
      <c r="JLF44" s="151"/>
      <c r="JLG44" s="151"/>
      <c r="JLH44" s="151"/>
      <c r="JLI44" s="150"/>
      <c r="JLJ44" s="151"/>
      <c r="JLK44" s="151"/>
      <c r="JLL44" s="151"/>
      <c r="JLM44" s="151"/>
      <c r="JLN44" s="151"/>
      <c r="JLO44" s="151"/>
      <c r="JLP44" s="151"/>
      <c r="JLQ44" s="150"/>
      <c r="JLR44" s="151"/>
      <c r="JLS44" s="151"/>
      <c r="JLT44" s="151"/>
      <c r="JLU44" s="151"/>
      <c r="JLV44" s="151"/>
      <c r="JLW44" s="151"/>
      <c r="JLX44" s="151"/>
      <c r="JLY44" s="150"/>
      <c r="JLZ44" s="151"/>
      <c r="JMA44" s="151"/>
      <c r="JMB44" s="151"/>
      <c r="JMC44" s="151"/>
      <c r="JMD44" s="151"/>
      <c r="JME44" s="151"/>
      <c r="JMF44" s="151"/>
      <c r="JMG44" s="150"/>
      <c r="JMH44" s="151"/>
      <c r="JMI44" s="151"/>
      <c r="JMJ44" s="151"/>
      <c r="JMK44" s="151"/>
      <c r="JML44" s="151"/>
      <c r="JMM44" s="151"/>
      <c r="JMN44" s="151"/>
      <c r="JMO44" s="150"/>
      <c r="JMP44" s="151"/>
      <c r="JMQ44" s="151"/>
      <c r="JMR44" s="151"/>
      <c r="JMS44" s="151"/>
      <c r="JMT44" s="151"/>
      <c r="JMU44" s="151"/>
      <c r="JMV44" s="151"/>
      <c r="JMW44" s="150"/>
      <c r="JMX44" s="151"/>
      <c r="JMY44" s="151"/>
      <c r="JMZ44" s="151"/>
      <c r="JNA44" s="151"/>
      <c r="JNB44" s="151"/>
      <c r="JNC44" s="151"/>
      <c r="JND44" s="151"/>
      <c r="JNE44" s="150"/>
      <c r="JNF44" s="151"/>
      <c r="JNG44" s="151"/>
      <c r="JNH44" s="151"/>
      <c r="JNI44" s="151"/>
      <c r="JNJ44" s="151"/>
      <c r="JNK44" s="151"/>
      <c r="JNL44" s="151"/>
      <c r="JNM44" s="150"/>
      <c r="JNN44" s="151"/>
      <c r="JNO44" s="151"/>
      <c r="JNP44" s="151"/>
      <c r="JNQ44" s="151"/>
      <c r="JNR44" s="151"/>
      <c r="JNS44" s="151"/>
      <c r="JNT44" s="151"/>
      <c r="JNU44" s="150"/>
      <c r="JNV44" s="151"/>
      <c r="JNW44" s="151"/>
      <c r="JNX44" s="151"/>
      <c r="JNY44" s="151"/>
      <c r="JNZ44" s="151"/>
      <c r="JOA44" s="151"/>
      <c r="JOB44" s="151"/>
      <c r="JOC44" s="150"/>
      <c r="JOD44" s="151"/>
      <c r="JOE44" s="151"/>
      <c r="JOF44" s="151"/>
      <c r="JOG44" s="151"/>
      <c r="JOH44" s="151"/>
      <c r="JOI44" s="151"/>
      <c r="JOJ44" s="151"/>
      <c r="JOK44" s="150"/>
      <c r="JOL44" s="151"/>
      <c r="JOM44" s="151"/>
      <c r="JON44" s="151"/>
      <c r="JOO44" s="151"/>
      <c r="JOP44" s="151"/>
      <c r="JOQ44" s="151"/>
      <c r="JOR44" s="151"/>
      <c r="JOS44" s="150"/>
      <c r="JOT44" s="151"/>
      <c r="JOU44" s="151"/>
      <c r="JOV44" s="151"/>
      <c r="JOW44" s="151"/>
      <c r="JOX44" s="151"/>
      <c r="JOY44" s="151"/>
      <c r="JOZ44" s="151"/>
      <c r="JPA44" s="150"/>
      <c r="JPB44" s="151"/>
      <c r="JPC44" s="151"/>
      <c r="JPD44" s="151"/>
      <c r="JPE44" s="151"/>
      <c r="JPF44" s="151"/>
      <c r="JPG44" s="151"/>
      <c r="JPH44" s="151"/>
      <c r="JPI44" s="150"/>
      <c r="JPJ44" s="151"/>
      <c r="JPK44" s="151"/>
      <c r="JPL44" s="151"/>
      <c r="JPM44" s="151"/>
      <c r="JPN44" s="151"/>
      <c r="JPO44" s="151"/>
      <c r="JPP44" s="151"/>
      <c r="JPQ44" s="150"/>
      <c r="JPR44" s="151"/>
      <c r="JPS44" s="151"/>
      <c r="JPT44" s="151"/>
      <c r="JPU44" s="151"/>
      <c r="JPV44" s="151"/>
      <c r="JPW44" s="151"/>
      <c r="JPX44" s="151"/>
      <c r="JPY44" s="150"/>
      <c r="JPZ44" s="151"/>
      <c r="JQA44" s="151"/>
      <c r="JQB44" s="151"/>
      <c r="JQC44" s="151"/>
      <c r="JQD44" s="151"/>
      <c r="JQE44" s="151"/>
      <c r="JQF44" s="151"/>
      <c r="JQG44" s="150"/>
      <c r="JQH44" s="151"/>
      <c r="JQI44" s="151"/>
      <c r="JQJ44" s="151"/>
      <c r="JQK44" s="151"/>
      <c r="JQL44" s="151"/>
      <c r="JQM44" s="151"/>
      <c r="JQN44" s="151"/>
      <c r="JQO44" s="150"/>
      <c r="JQP44" s="151"/>
      <c r="JQQ44" s="151"/>
      <c r="JQR44" s="151"/>
      <c r="JQS44" s="151"/>
      <c r="JQT44" s="151"/>
      <c r="JQU44" s="151"/>
      <c r="JQV44" s="151"/>
      <c r="JQW44" s="150"/>
      <c r="JQX44" s="151"/>
      <c r="JQY44" s="151"/>
      <c r="JQZ44" s="151"/>
      <c r="JRA44" s="151"/>
      <c r="JRB44" s="151"/>
      <c r="JRC44" s="151"/>
      <c r="JRD44" s="151"/>
      <c r="JRE44" s="150"/>
      <c r="JRF44" s="151"/>
      <c r="JRG44" s="151"/>
      <c r="JRH44" s="151"/>
      <c r="JRI44" s="151"/>
      <c r="JRJ44" s="151"/>
      <c r="JRK44" s="151"/>
      <c r="JRL44" s="151"/>
      <c r="JRM44" s="150"/>
      <c r="JRN44" s="151"/>
      <c r="JRO44" s="151"/>
      <c r="JRP44" s="151"/>
      <c r="JRQ44" s="151"/>
      <c r="JRR44" s="151"/>
      <c r="JRS44" s="151"/>
      <c r="JRT44" s="151"/>
      <c r="JRU44" s="150"/>
      <c r="JRV44" s="151"/>
      <c r="JRW44" s="151"/>
      <c r="JRX44" s="151"/>
      <c r="JRY44" s="151"/>
      <c r="JRZ44" s="151"/>
      <c r="JSA44" s="151"/>
      <c r="JSB44" s="151"/>
      <c r="JSC44" s="150"/>
      <c r="JSD44" s="151"/>
      <c r="JSE44" s="151"/>
      <c r="JSF44" s="151"/>
      <c r="JSG44" s="151"/>
      <c r="JSH44" s="151"/>
      <c r="JSI44" s="151"/>
      <c r="JSJ44" s="151"/>
      <c r="JSK44" s="150"/>
      <c r="JSL44" s="151"/>
      <c r="JSM44" s="151"/>
      <c r="JSN44" s="151"/>
      <c r="JSO44" s="151"/>
      <c r="JSP44" s="151"/>
      <c r="JSQ44" s="151"/>
      <c r="JSR44" s="151"/>
      <c r="JSS44" s="150"/>
      <c r="JST44" s="151"/>
      <c r="JSU44" s="151"/>
      <c r="JSV44" s="151"/>
      <c r="JSW44" s="151"/>
      <c r="JSX44" s="151"/>
      <c r="JSY44" s="151"/>
      <c r="JSZ44" s="151"/>
      <c r="JTA44" s="150"/>
      <c r="JTB44" s="151"/>
      <c r="JTC44" s="151"/>
      <c r="JTD44" s="151"/>
      <c r="JTE44" s="151"/>
      <c r="JTF44" s="151"/>
      <c r="JTG44" s="151"/>
      <c r="JTH44" s="151"/>
      <c r="JTI44" s="150"/>
      <c r="JTJ44" s="151"/>
      <c r="JTK44" s="151"/>
      <c r="JTL44" s="151"/>
      <c r="JTM44" s="151"/>
      <c r="JTN44" s="151"/>
      <c r="JTO44" s="151"/>
      <c r="JTP44" s="151"/>
      <c r="JTQ44" s="150"/>
      <c r="JTR44" s="151"/>
      <c r="JTS44" s="151"/>
      <c r="JTT44" s="151"/>
      <c r="JTU44" s="151"/>
      <c r="JTV44" s="151"/>
      <c r="JTW44" s="151"/>
      <c r="JTX44" s="151"/>
      <c r="JTY44" s="150"/>
      <c r="JTZ44" s="151"/>
      <c r="JUA44" s="151"/>
      <c r="JUB44" s="151"/>
      <c r="JUC44" s="151"/>
      <c r="JUD44" s="151"/>
      <c r="JUE44" s="151"/>
      <c r="JUF44" s="151"/>
      <c r="JUG44" s="150"/>
      <c r="JUH44" s="151"/>
      <c r="JUI44" s="151"/>
      <c r="JUJ44" s="151"/>
      <c r="JUK44" s="151"/>
      <c r="JUL44" s="151"/>
      <c r="JUM44" s="151"/>
      <c r="JUN44" s="151"/>
      <c r="JUO44" s="150"/>
      <c r="JUP44" s="151"/>
      <c r="JUQ44" s="151"/>
      <c r="JUR44" s="151"/>
      <c r="JUS44" s="151"/>
      <c r="JUT44" s="151"/>
      <c r="JUU44" s="151"/>
      <c r="JUV44" s="151"/>
      <c r="JUW44" s="150"/>
      <c r="JUX44" s="151"/>
      <c r="JUY44" s="151"/>
      <c r="JUZ44" s="151"/>
      <c r="JVA44" s="151"/>
      <c r="JVB44" s="151"/>
      <c r="JVC44" s="151"/>
      <c r="JVD44" s="151"/>
      <c r="JVE44" s="150"/>
      <c r="JVF44" s="151"/>
      <c r="JVG44" s="151"/>
      <c r="JVH44" s="151"/>
      <c r="JVI44" s="151"/>
      <c r="JVJ44" s="151"/>
      <c r="JVK44" s="151"/>
      <c r="JVL44" s="151"/>
      <c r="JVM44" s="150"/>
      <c r="JVN44" s="151"/>
      <c r="JVO44" s="151"/>
      <c r="JVP44" s="151"/>
      <c r="JVQ44" s="151"/>
      <c r="JVR44" s="151"/>
      <c r="JVS44" s="151"/>
      <c r="JVT44" s="151"/>
      <c r="JVU44" s="150"/>
      <c r="JVV44" s="151"/>
      <c r="JVW44" s="151"/>
      <c r="JVX44" s="151"/>
      <c r="JVY44" s="151"/>
      <c r="JVZ44" s="151"/>
      <c r="JWA44" s="151"/>
      <c r="JWB44" s="151"/>
      <c r="JWC44" s="150"/>
      <c r="JWD44" s="151"/>
      <c r="JWE44" s="151"/>
      <c r="JWF44" s="151"/>
      <c r="JWG44" s="151"/>
      <c r="JWH44" s="151"/>
      <c r="JWI44" s="151"/>
      <c r="JWJ44" s="151"/>
      <c r="JWK44" s="150"/>
      <c r="JWL44" s="151"/>
      <c r="JWM44" s="151"/>
      <c r="JWN44" s="151"/>
      <c r="JWO44" s="151"/>
      <c r="JWP44" s="151"/>
      <c r="JWQ44" s="151"/>
      <c r="JWR44" s="151"/>
      <c r="JWS44" s="150"/>
      <c r="JWT44" s="151"/>
      <c r="JWU44" s="151"/>
      <c r="JWV44" s="151"/>
      <c r="JWW44" s="151"/>
      <c r="JWX44" s="151"/>
      <c r="JWY44" s="151"/>
      <c r="JWZ44" s="151"/>
      <c r="JXA44" s="150"/>
      <c r="JXB44" s="151"/>
      <c r="JXC44" s="151"/>
      <c r="JXD44" s="151"/>
      <c r="JXE44" s="151"/>
      <c r="JXF44" s="151"/>
      <c r="JXG44" s="151"/>
      <c r="JXH44" s="151"/>
      <c r="JXI44" s="150"/>
      <c r="JXJ44" s="151"/>
      <c r="JXK44" s="151"/>
      <c r="JXL44" s="151"/>
      <c r="JXM44" s="151"/>
      <c r="JXN44" s="151"/>
      <c r="JXO44" s="151"/>
      <c r="JXP44" s="151"/>
      <c r="JXQ44" s="150"/>
      <c r="JXR44" s="151"/>
      <c r="JXS44" s="151"/>
      <c r="JXT44" s="151"/>
      <c r="JXU44" s="151"/>
      <c r="JXV44" s="151"/>
      <c r="JXW44" s="151"/>
      <c r="JXX44" s="151"/>
      <c r="JXY44" s="150"/>
      <c r="JXZ44" s="151"/>
      <c r="JYA44" s="151"/>
      <c r="JYB44" s="151"/>
      <c r="JYC44" s="151"/>
      <c r="JYD44" s="151"/>
      <c r="JYE44" s="151"/>
      <c r="JYF44" s="151"/>
      <c r="JYG44" s="150"/>
      <c r="JYH44" s="151"/>
      <c r="JYI44" s="151"/>
      <c r="JYJ44" s="151"/>
      <c r="JYK44" s="151"/>
      <c r="JYL44" s="151"/>
      <c r="JYM44" s="151"/>
      <c r="JYN44" s="151"/>
      <c r="JYO44" s="150"/>
      <c r="JYP44" s="151"/>
      <c r="JYQ44" s="151"/>
      <c r="JYR44" s="151"/>
      <c r="JYS44" s="151"/>
      <c r="JYT44" s="151"/>
      <c r="JYU44" s="151"/>
      <c r="JYV44" s="151"/>
      <c r="JYW44" s="150"/>
      <c r="JYX44" s="151"/>
      <c r="JYY44" s="151"/>
      <c r="JYZ44" s="151"/>
      <c r="JZA44" s="151"/>
      <c r="JZB44" s="151"/>
      <c r="JZC44" s="151"/>
      <c r="JZD44" s="151"/>
      <c r="JZE44" s="150"/>
      <c r="JZF44" s="151"/>
      <c r="JZG44" s="151"/>
      <c r="JZH44" s="151"/>
      <c r="JZI44" s="151"/>
      <c r="JZJ44" s="151"/>
      <c r="JZK44" s="151"/>
      <c r="JZL44" s="151"/>
      <c r="JZM44" s="150"/>
      <c r="JZN44" s="151"/>
      <c r="JZO44" s="151"/>
      <c r="JZP44" s="151"/>
      <c r="JZQ44" s="151"/>
      <c r="JZR44" s="151"/>
      <c r="JZS44" s="151"/>
      <c r="JZT44" s="151"/>
      <c r="JZU44" s="150"/>
      <c r="JZV44" s="151"/>
      <c r="JZW44" s="151"/>
      <c r="JZX44" s="151"/>
      <c r="JZY44" s="151"/>
      <c r="JZZ44" s="151"/>
      <c r="KAA44" s="151"/>
      <c r="KAB44" s="151"/>
      <c r="KAC44" s="150"/>
      <c r="KAD44" s="151"/>
      <c r="KAE44" s="151"/>
      <c r="KAF44" s="151"/>
      <c r="KAG44" s="151"/>
      <c r="KAH44" s="151"/>
      <c r="KAI44" s="151"/>
      <c r="KAJ44" s="151"/>
      <c r="KAK44" s="150"/>
      <c r="KAL44" s="151"/>
      <c r="KAM44" s="151"/>
      <c r="KAN44" s="151"/>
      <c r="KAO44" s="151"/>
      <c r="KAP44" s="151"/>
      <c r="KAQ44" s="151"/>
      <c r="KAR44" s="151"/>
      <c r="KAS44" s="150"/>
      <c r="KAT44" s="151"/>
      <c r="KAU44" s="151"/>
      <c r="KAV44" s="151"/>
      <c r="KAW44" s="151"/>
      <c r="KAX44" s="151"/>
      <c r="KAY44" s="151"/>
      <c r="KAZ44" s="151"/>
      <c r="KBA44" s="150"/>
      <c r="KBB44" s="151"/>
      <c r="KBC44" s="151"/>
      <c r="KBD44" s="151"/>
      <c r="KBE44" s="151"/>
      <c r="KBF44" s="151"/>
      <c r="KBG44" s="151"/>
      <c r="KBH44" s="151"/>
      <c r="KBI44" s="150"/>
      <c r="KBJ44" s="151"/>
      <c r="KBK44" s="151"/>
      <c r="KBL44" s="151"/>
      <c r="KBM44" s="151"/>
      <c r="KBN44" s="151"/>
      <c r="KBO44" s="151"/>
      <c r="KBP44" s="151"/>
      <c r="KBQ44" s="150"/>
      <c r="KBR44" s="151"/>
      <c r="KBS44" s="151"/>
      <c r="KBT44" s="151"/>
      <c r="KBU44" s="151"/>
      <c r="KBV44" s="151"/>
      <c r="KBW44" s="151"/>
      <c r="KBX44" s="151"/>
      <c r="KBY44" s="150"/>
      <c r="KBZ44" s="151"/>
      <c r="KCA44" s="151"/>
      <c r="KCB44" s="151"/>
      <c r="KCC44" s="151"/>
      <c r="KCD44" s="151"/>
      <c r="KCE44" s="151"/>
      <c r="KCF44" s="151"/>
      <c r="KCG44" s="150"/>
      <c r="KCH44" s="151"/>
      <c r="KCI44" s="151"/>
      <c r="KCJ44" s="151"/>
      <c r="KCK44" s="151"/>
      <c r="KCL44" s="151"/>
      <c r="KCM44" s="151"/>
      <c r="KCN44" s="151"/>
      <c r="KCO44" s="150"/>
      <c r="KCP44" s="151"/>
      <c r="KCQ44" s="151"/>
      <c r="KCR44" s="151"/>
      <c r="KCS44" s="151"/>
      <c r="KCT44" s="151"/>
      <c r="KCU44" s="151"/>
      <c r="KCV44" s="151"/>
      <c r="KCW44" s="150"/>
      <c r="KCX44" s="151"/>
      <c r="KCY44" s="151"/>
      <c r="KCZ44" s="151"/>
      <c r="KDA44" s="151"/>
      <c r="KDB44" s="151"/>
      <c r="KDC44" s="151"/>
      <c r="KDD44" s="151"/>
      <c r="KDE44" s="150"/>
      <c r="KDF44" s="151"/>
      <c r="KDG44" s="151"/>
      <c r="KDH44" s="151"/>
      <c r="KDI44" s="151"/>
      <c r="KDJ44" s="151"/>
      <c r="KDK44" s="151"/>
      <c r="KDL44" s="151"/>
      <c r="KDM44" s="150"/>
      <c r="KDN44" s="151"/>
      <c r="KDO44" s="151"/>
      <c r="KDP44" s="151"/>
      <c r="KDQ44" s="151"/>
      <c r="KDR44" s="151"/>
      <c r="KDS44" s="151"/>
      <c r="KDT44" s="151"/>
      <c r="KDU44" s="150"/>
      <c r="KDV44" s="151"/>
      <c r="KDW44" s="151"/>
      <c r="KDX44" s="151"/>
      <c r="KDY44" s="151"/>
      <c r="KDZ44" s="151"/>
      <c r="KEA44" s="151"/>
      <c r="KEB44" s="151"/>
      <c r="KEC44" s="150"/>
      <c r="KED44" s="151"/>
      <c r="KEE44" s="151"/>
      <c r="KEF44" s="151"/>
      <c r="KEG44" s="151"/>
      <c r="KEH44" s="151"/>
      <c r="KEI44" s="151"/>
      <c r="KEJ44" s="151"/>
      <c r="KEK44" s="150"/>
      <c r="KEL44" s="151"/>
      <c r="KEM44" s="151"/>
      <c r="KEN44" s="151"/>
      <c r="KEO44" s="151"/>
      <c r="KEP44" s="151"/>
      <c r="KEQ44" s="151"/>
      <c r="KER44" s="151"/>
      <c r="KES44" s="150"/>
      <c r="KET44" s="151"/>
      <c r="KEU44" s="151"/>
      <c r="KEV44" s="151"/>
      <c r="KEW44" s="151"/>
      <c r="KEX44" s="151"/>
      <c r="KEY44" s="151"/>
      <c r="KEZ44" s="151"/>
      <c r="KFA44" s="150"/>
      <c r="KFB44" s="151"/>
      <c r="KFC44" s="151"/>
      <c r="KFD44" s="151"/>
      <c r="KFE44" s="151"/>
      <c r="KFF44" s="151"/>
      <c r="KFG44" s="151"/>
      <c r="KFH44" s="151"/>
      <c r="KFI44" s="150"/>
      <c r="KFJ44" s="151"/>
      <c r="KFK44" s="151"/>
      <c r="KFL44" s="151"/>
      <c r="KFM44" s="151"/>
      <c r="KFN44" s="151"/>
      <c r="KFO44" s="151"/>
      <c r="KFP44" s="151"/>
      <c r="KFQ44" s="150"/>
      <c r="KFR44" s="151"/>
      <c r="KFS44" s="151"/>
      <c r="KFT44" s="151"/>
      <c r="KFU44" s="151"/>
      <c r="KFV44" s="151"/>
      <c r="KFW44" s="151"/>
      <c r="KFX44" s="151"/>
      <c r="KFY44" s="150"/>
      <c r="KFZ44" s="151"/>
      <c r="KGA44" s="151"/>
      <c r="KGB44" s="151"/>
      <c r="KGC44" s="151"/>
      <c r="KGD44" s="151"/>
      <c r="KGE44" s="151"/>
      <c r="KGF44" s="151"/>
      <c r="KGG44" s="150"/>
      <c r="KGH44" s="151"/>
      <c r="KGI44" s="151"/>
      <c r="KGJ44" s="151"/>
      <c r="KGK44" s="151"/>
      <c r="KGL44" s="151"/>
      <c r="KGM44" s="151"/>
      <c r="KGN44" s="151"/>
      <c r="KGO44" s="150"/>
      <c r="KGP44" s="151"/>
      <c r="KGQ44" s="151"/>
      <c r="KGR44" s="151"/>
      <c r="KGS44" s="151"/>
      <c r="KGT44" s="151"/>
      <c r="KGU44" s="151"/>
      <c r="KGV44" s="151"/>
      <c r="KGW44" s="150"/>
      <c r="KGX44" s="151"/>
      <c r="KGY44" s="151"/>
      <c r="KGZ44" s="151"/>
      <c r="KHA44" s="151"/>
      <c r="KHB44" s="151"/>
      <c r="KHC44" s="151"/>
      <c r="KHD44" s="151"/>
      <c r="KHE44" s="150"/>
      <c r="KHF44" s="151"/>
      <c r="KHG44" s="151"/>
      <c r="KHH44" s="151"/>
      <c r="KHI44" s="151"/>
      <c r="KHJ44" s="151"/>
      <c r="KHK44" s="151"/>
      <c r="KHL44" s="151"/>
      <c r="KHM44" s="150"/>
      <c r="KHN44" s="151"/>
      <c r="KHO44" s="151"/>
      <c r="KHP44" s="151"/>
      <c r="KHQ44" s="151"/>
      <c r="KHR44" s="151"/>
      <c r="KHS44" s="151"/>
      <c r="KHT44" s="151"/>
      <c r="KHU44" s="150"/>
      <c r="KHV44" s="151"/>
      <c r="KHW44" s="151"/>
      <c r="KHX44" s="151"/>
      <c r="KHY44" s="151"/>
      <c r="KHZ44" s="151"/>
      <c r="KIA44" s="151"/>
      <c r="KIB44" s="151"/>
      <c r="KIC44" s="150"/>
      <c r="KID44" s="151"/>
      <c r="KIE44" s="151"/>
      <c r="KIF44" s="151"/>
      <c r="KIG44" s="151"/>
      <c r="KIH44" s="151"/>
      <c r="KII44" s="151"/>
      <c r="KIJ44" s="151"/>
      <c r="KIK44" s="150"/>
      <c r="KIL44" s="151"/>
      <c r="KIM44" s="151"/>
      <c r="KIN44" s="151"/>
      <c r="KIO44" s="151"/>
      <c r="KIP44" s="151"/>
      <c r="KIQ44" s="151"/>
      <c r="KIR44" s="151"/>
      <c r="KIS44" s="150"/>
      <c r="KIT44" s="151"/>
      <c r="KIU44" s="151"/>
      <c r="KIV44" s="151"/>
      <c r="KIW44" s="151"/>
      <c r="KIX44" s="151"/>
      <c r="KIY44" s="151"/>
      <c r="KIZ44" s="151"/>
      <c r="KJA44" s="150"/>
      <c r="KJB44" s="151"/>
      <c r="KJC44" s="151"/>
      <c r="KJD44" s="151"/>
      <c r="KJE44" s="151"/>
      <c r="KJF44" s="151"/>
      <c r="KJG44" s="151"/>
      <c r="KJH44" s="151"/>
      <c r="KJI44" s="150"/>
      <c r="KJJ44" s="151"/>
      <c r="KJK44" s="151"/>
      <c r="KJL44" s="151"/>
      <c r="KJM44" s="151"/>
      <c r="KJN44" s="151"/>
      <c r="KJO44" s="151"/>
      <c r="KJP44" s="151"/>
      <c r="KJQ44" s="150"/>
      <c r="KJR44" s="151"/>
      <c r="KJS44" s="151"/>
      <c r="KJT44" s="151"/>
      <c r="KJU44" s="151"/>
      <c r="KJV44" s="151"/>
      <c r="KJW44" s="151"/>
      <c r="KJX44" s="151"/>
      <c r="KJY44" s="150"/>
      <c r="KJZ44" s="151"/>
      <c r="KKA44" s="151"/>
      <c r="KKB44" s="151"/>
      <c r="KKC44" s="151"/>
      <c r="KKD44" s="151"/>
      <c r="KKE44" s="151"/>
      <c r="KKF44" s="151"/>
      <c r="KKG44" s="150"/>
      <c r="KKH44" s="151"/>
      <c r="KKI44" s="151"/>
      <c r="KKJ44" s="151"/>
      <c r="KKK44" s="151"/>
      <c r="KKL44" s="151"/>
      <c r="KKM44" s="151"/>
      <c r="KKN44" s="151"/>
      <c r="KKO44" s="150"/>
      <c r="KKP44" s="151"/>
      <c r="KKQ44" s="151"/>
      <c r="KKR44" s="151"/>
      <c r="KKS44" s="151"/>
      <c r="KKT44" s="151"/>
      <c r="KKU44" s="151"/>
      <c r="KKV44" s="151"/>
      <c r="KKW44" s="150"/>
      <c r="KKX44" s="151"/>
      <c r="KKY44" s="151"/>
      <c r="KKZ44" s="151"/>
      <c r="KLA44" s="151"/>
      <c r="KLB44" s="151"/>
      <c r="KLC44" s="151"/>
      <c r="KLD44" s="151"/>
      <c r="KLE44" s="150"/>
      <c r="KLF44" s="151"/>
      <c r="KLG44" s="151"/>
      <c r="KLH44" s="151"/>
      <c r="KLI44" s="151"/>
      <c r="KLJ44" s="151"/>
      <c r="KLK44" s="151"/>
      <c r="KLL44" s="151"/>
      <c r="KLM44" s="150"/>
      <c r="KLN44" s="151"/>
      <c r="KLO44" s="151"/>
      <c r="KLP44" s="151"/>
      <c r="KLQ44" s="151"/>
      <c r="KLR44" s="151"/>
      <c r="KLS44" s="151"/>
      <c r="KLT44" s="151"/>
      <c r="KLU44" s="150"/>
      <c r="KLV44" s="151"/>
      <c r="KLW44" s="151"/>
      <c r="KLX44" s="151"/>
      <c r="KLY44" s="151"/>
      <c r="KLZ44" s="151"/>
      <c r="KMA44" s="151"/>
      <c r="KMB44" s="151"/>
      <c r="KMC44" s="150"/>
      <c r="KMD44" s="151"/>
      <c r="KME44" s="151"/>
      <c r="KMF44" s="151"/>
      <c r="KMG44" s="151"/>
      <c r="KMH44" s="151"/>
      <c r="KMI44" s="151"/>
      <c r="KMJ44" s="151"/>
      <c r="KMK44" s="150"/>
      <c r="KML44" s="151"/>
      <c r="KMM44" s="151"/>
      <c r="KMN44" s="151"/>
      <c r="KMO44" s="151"/>
      <c r="KMP44" s="151"/>
      <c r="KMQ44" s="151"/>
      <c r="KMR44" s="151"/>
      <c r="KMS44" s="150"/>
      <c r="KMT44" s="151"/>
      <c r="KMU44" s="151"/>
      <c r="KMV44" s="151"/>
      <c r="KMW44" s="151"/>
      <c r="KMX44" s="151"/>
      <c r="KMY44" s="151"/>
      <c r="KMZ44" s="151"/>
      <c r="KNA44" s="150"/>
      <c r="KNB44" s="151"/>
      <c r="KNC44" s="151"/>
      <c r="KND44" s="151"/>
      <c r="KNE44" s="151"/>
      <c r="KNF44" s="151"/>
      <c r="KNG44" s="151"/>
      <c r="KNH44" s="151"/>
      <c r="KNI44" s="150"/>
      <c r="KNJ44" s="151"/>
      <c r="KNK44" s="151"/>
      <c r="KNL44" s="151"/>
      <c r="KNM44" s="151"/>
      <c r="KNN44" s="151"/>
      <c r="KNO44" s="151"/>
      <c r="KNP44" s="151"/>
      <c r="KNQ44" s="150"/>
      <c r="KNR44" s="151"/>
      <c r="KNS44" s="151"/>
      <c r="KNT44" s="151"/>
      <c r="KNU44" s="151"/>
      <c r="KNV44" s="151"/>
      <c r="KNW44" s="151"/>
      <c r="KNX44" s="151"/>
      <c r="KNY44" s="150"/>
      <c r="KNZ44" s="151"/>
      <c r="KOA44" s="151"/>
      <c r="KOB44" s="151"/>
      <c r="KOC44" s="151"/>
      <c r="KOD44" s="151"/>
      <c r="KOE44" s="151"/>
      <c r="KOF44" s="151"/>
      <c r="KOG44" s="150"/>
      <c r="KOH44" s="151"/>
      <c r="KOI44" s="151"/>
      <c r="KOJ44" s="151"/>
      <c r="KOK44" s="151"/>
      <c r="KOL44" s="151"/>
      <c r="KOM44" s="151"/>
      <c r="KON44" s="151"/>
      <c r="KOO44" s="150"/>
      <c r="KOP44" s="151"/>
      <c r="KOQ44" s="151"/>
      <c r="KOR44" s="151"/>
      <c r="KOS44" s="151"/>
      <c r="KOT44" s="151"/>
      <c r="KOU44" s="151"/>
      <c r="KOV44" s="151"/>
      <c r="KOW44" s="150"/>
      <c r="KOX44" s="151"/>
      <c r="KOY44" s="151"/>
      <c r="KOZ44" s="151"/>
      <c r="KPA44" s="151"/>
      <c r="KPB44" s="151"/>
      <c r="KPC44" s="151"/>
      <c r="KPD44" s="151"/>
      <c r="KPE44" s="150"/>
      <c r="KPF44" s="151"/>
      <c r="KPG44" s="151"/>
      <c r="KPH44" s="151"/>
      <c r="KPI44" s="151"/>
      <c r="KPJ44" s="151"/>
      <c r="KPK44" s="151"/>
      <c r="KPL44" s="151"/>
      <c r="KPM44" s="150"/>
      <c r="KPN44" s="151"/>
      <c r="KPO44" s="151"/>
      <c r="KPP44" s="151"/>
      <c r="KPQ44" s="151"/>
      <c r="KPR44" s="151"/>
      <c r="KPS44" s="151"/>
      <c r="KPT44" s="151"/>
      <c r="KPU44" s="150"/>
      <c r="KPV44" s="151"/>
      <c r="KPW44" s="151"/>
      <c r="KPX44" s="151"/>
      <c r="KPY44" s="151"/>
      <c r="KPZ44" s="151"/>
      <c r="KQA44" s="151"/>
      <c r="KQB44" s="151"/>
      <c r="KQC44" s="150"/>
      <c r="KQD44" s="151"/>
      <c r="KQE44" s="151"/>
      <c r="KQF44" s="151"/>
      <c r="KQG44" s="151"/>
      <c r="KQH44" s="151"/>
      <c r="KQI44" s="151"/>
      <c r="KQJ44" s="151"/>
      <c r="KQK44" s="150"/>
      <c r="KQL44" s="151"/>
      <c r="KQM44" s="151"/>
      <c r="KQN44" s="151"/>
      <c r="KQO44" s="151"/>
      <c r="KQP44" s="151"/>
      <c r="KQQ44" s="151"/>
      <c r="KQR44" s="151"/>
      <c r="KQS44" s="150"/>
      <c r="KQT44" s="151"/>
      <c r="KQU44" s="151"/>
      <c r="KQV44" s="151"/>
      <c r="KQW44" s="151"/>
      <c r="KQX44" s="151"/>
      <c r="KQY44" s="151"/>
      <c r="KQZ44" s="151"/>
      <c r="KRA44" s="150"/>
      <c r="KRB44" s="151"/>
      <c r="KRC44" s="151"/>
      <c r="KRD44" s="151"/>
      <c r="KRE44" s="151"/>
      <c r="KRF44" s="151"/>
      <c r="KRG44" s="151"/>
      <c r="KRH44" s="151"/>
      <c r="KRI44" s="150"/>
      <c r="KRJ44" s="151"/>
      <c r="KRK44" s="151"/>
      <c r="KRL44" s="151"/>
      <c r="KRM44" s="151"/>
      <c r="KRN44" s="151"/>
      <c r="KRO44" s="151"/>
      <c r="KRP44" s="151"/>
      <c r="KRQ44" s="150"/>
      <c r="KRR44" s="151"/>
      <c r="KRS44" s="151"/>
      <c r="KRT44" s="151"/>
      <c r="KRU44" s="151"/>
      <c r="KRV44" s="151"/>
      <c r="KRW44" s="151"/>
      <c r="KRX44" s="151"/>
      <c r="KRY44" s="150"/>
      <c r="KRZ44" s="151"/>
      <c r="KSA44" s="151"/>
      <c r="KSB44" s="151"/>
      <c r="KSC44" s="151"/>
      <c r="KSD44" s="151"/>
      <c r="KSE44" s="151"/>
      <c r="KSF44" s="151"/>
      <c r="KSG44" s="150"/>
      <c r="KSH44" s="151"/>
      <c r="KSI44" s="151"/>
      <c r="KSJ44" s="151"/>
      <c r="KSK44" s="151"/>
      <c r="KSL44" s="151"/>
      <c r="KSM44" s="151"/>
      <c r="KSN44" s="151"/>
      <c r="KSO44" s="150"/>
      <c r="KSP44" s="151"/>
      <c r="KSQ44" s="151"/>
      <c r="KSR44" s="151"/>
      <c r="KSS44" s="151"/>
      <c r="KST44" s="151"/>
      <c r="KSU44" s="151"/>
      <c r="KSV44" s="151"/>
      <c r="KSW44" s="150"/>
      <c r="KSX44" s="151"/>
      <c r="KSY44" s="151"/>
      <c r="KSZ44" s="151"/>
      <c r="KTA44" s="151"/>
      <c r="KTB44" s="151"/>
      <c r="KTC44" s="151"/>
      <c r="KTD44" s="151"/>
      <c r="KTE44" s="150"/>
      <c r="KTF44" s="151"/>
      <c r="KTG44" s="151"/>
      <c r="KTH44" s="151"/>
      <c r="KTI44" s="151"/>
      <c r="KTJ44" s="151"/>
      <c r="KTK44" s="151"/>
      <c r="KTL44" s="151"/>
      <c r="KTM44" s="150"/>
      <c r="KTN44" s="151"/>
      <c r="KTO44" s="151"/>
      <c r="KTP44" s="151"/>
      <c r="KTQ44" s="151"/>
      <c r="KTR44" s="151"/>
      <c r="KTS44" s="151"/>
      <c r="KTT44" s="151"/>
      <c r="KTU44" s="150"/>
      <c r="KTV44" s="151"/>
      <c r="KTW44" s="151"/>
      <c r="KTX44" s="151"/>
      <c r="KTY44" s="151"/>
      <c r="KTZ44" s="151"/>
      <c r="KUA44" s="151"/>
      <c r="KUB44" s="151"/>
      <c r="KUC44" s="150"/>
      <c r="KUD44" s="151"/>
      <c r="KUE44" s="151"/>
      <c r="KUF44" s="151"/>
      <c r="KUG44" s="151"/>
      <c r="KUH44" s="151"/>
      <c r="KUI44" s="151"/>
      <c r="KUJ44" s="151"/>
      <c r="KUK44" s="150"/>
      <c r="KUL44" s="151"/>
      <c r="KUM44" s="151"/>
      <c r="KUN44" s="151"/>
      <c r="KUO44" s="151"/>
      <c r="KUP44" s="151"/>
      <c r="KUQ44" s="151"/>
      <c r="KUR44" s="151"/>
      <c r="KUS44" s="150"/>
      <c r="KUT44" s="151"/>
      <c r="KUU44" s="151"/>
      <c r="KUV44" s="151"/>
      <c r="KUW44" s="151"/>
      <c r="KUX44" s="151"/>
      <c r="KUY44" s="151"/>
      <c r="KUZ44" s="151"/>
      <c r="KVA44" s="150"/>
      <c r="KVB44" s="151"/>
      <c r="KVC44" s="151"/>
      <c r="KVD44" s="151"/>
      <c r="KVE44" s="151"/>
      <c r="KVF44" s="151"/>
      <c r="KVG44" s="151"/>
      <c r="KVH44" s="151"/>
      <c r="KVI44" s="150"/>
      <c r="KVJ44" s="151"/>
      <c r="KVK44" s="151"/>
      <c r="KVL44" s="151"/>
      <c r="KVM44" s="151"/>
      <c r="KVN44" s="151"/>
      <c r="KVO44" s="151"/>
      <c r="KVP44" s="151"/>
      <c r="KVQ44" s="150"/>
      <c r="KVR44" s="151"/>
      <c r="KVS44" s="151"/>
      <c r="KVT44" s="151"/>
      <c r="KVU44" s="151"/>
      <c r="KVV44" s="151"/>
      <c r="KVW44" s="151"/>
      <c r="KVX44" s="151"/>
      <c r="KVY44" s="150"/>
      <c r="KVZ44" s="151"/>
      <c r="KWA44" s="151"/>
      <c r="KWB44" s="151"/>
      <c r="KWC44" s="151"/>
      <c r="KWD44" s="151"/>
      <c r="KWE44" s="151"/>
      <c r="KWF44" s="151"/>
      <c r="KWG44" s="150"/>
      <c r="KWH44" s="151"/>
      <c r="KWI44" s="151"/>
      <c r="KWJ44" s="151"/>
      <c r="KWK44" s="151"/>
      <c r="KWL44" s="151"/>
      <c r="KWM44" s="151"/>
      <c r="KWN44" s="151"/>
      <c r="KWO44" s="150"/>
      <c r="KWP44" s="151"/>
      <c r="KWQ44" s="151"/>
      <c r="KWR44" s="151"/>
      <c r="KWS44" s="151"/>
      <c r="KWT44" s="151"/>
      <c r="KWU44" s="151"/>
      <c r="KWV44" s="151"/>
      <c r="KWW44" s="150"/>
      <c r="KWX44" s="151"/>
      <c r="KWY44" s="151"/>
      <c r="KWZ44" s="151"/>
      <c r="KXA44" s="151"/>
      <c r="KXB44" s="151"/>
      <c r="KXC44" s="151"/>
      <c r="KXD44" s="151"/>
      <c r="KXE44" s="150"/>
      <c r="KXF44" s="151"/>
      <c r="KXG44" s="151"/>
      <c r="KXH44" s="151"/>
      <c r="KXI44" s="151"/>
      <c r="KXJ44" s="151"/>
      <c r="KXK44" s="151"/>
      <c r="KXL44" s="151"/>
      <c r="KXM44" s="150"/>
      <c r="KXN44" s="151"/>
      <c r="KXO44" s="151"/>
      <c r="KXP44" s="151"/>
      <c r="KXQ44" s="151"/>
      <c r="KXR44" s="151"/>
      <c r="KXS44" s="151"/>
      <c r="KXT44" s="151"/>
      <c r="KXU44" s="150"/>
      <c r="KXV44" s="151"/>
      <c r="KXW44" s="151"/>
      <c r="KXX44" s="151"/>
      <c r="KXY44" s="151"/>
      <c r="KXZ44" s="151"/>
      <c r="KYA44" s="151"/>
      <c r="KYB44" s="151"/>
      <c r="KYC44" s="150"/>
      <c r="KYD44" s="151"/>
      <c r="KYE44" s="151"/>
      <c r="KYF44" s="151"/>
      <c r="KYG44" s="151"/>
      <c r="KYH44" s="151"/>
      <c r="KYI44" s="151"/>
      <c r="KYJ44" s="151"/>
      <c r="KYK44" s="150"/>
      <c r="KYL44" s="151"/>
      <c r="KYM44" s="151"/>
      <c r="KYN44" s="151"/>
      <c r="KYO44" s="151"/>
      <c r="KYP44" s="151"/>
      <c r="KYQ44" s="151"/>
      <c r="KYR44" s="151"/>
      <c r="KYS44" s="150"/>
      <c r="KYT44" s="151"/>
      <c r="KYU44" s="151"/>
      <c r="KYV44" s="151"/>
      <c r="KYW44" s="151"/>
      <c r="KYX44" s="151"/>
      <c r="KYY44" s="151"/>
      <c r="KYZ44" s="151"/>
      <c r="KZA44" s="150"/>
      <c r="KZB44" s="151"/>
      <c r="KZC44" s="151"/>
      <c r="KZD44" s="151"/>
      <c r="KZE44" s="151"/>
      <c r="KZF44" s="151"/>
      <c r="KZG44" s="151"/>
      <c r="KZH44" s="151"/>
      <c r="KZI44" s="150"/>
      <c r="KZJ44" s="151"/>
      <c r="KZK44" s="151"/>
      <c r="KZL44" s="151"/>
      <c r="KZM44" s="151"/>
      <c r="KZN44" s="151"/>
      <c r="KZO44" s="151"/>
      <c r="KZP44" s="151"/>
      <c r="KZQ44" s="150"/>
      <c r="KZR44" s="151"/>
      <c r="KZS44" s="151"/>
      <c r="KZT44" s="151"/>
      <c r="KZU44" s="151"/>
      <c r="KZV44" s="151"/>
      <c r="KZW44" s="151"/>
      <c r="KZX44" s="151"/>
      <c r="KZY44" s="150"/>
      <c r="KZZ44" s="151"/>
      <c r="LAA44" s="151"/>
      <c r="LAB44" s="151"/>
      <c r="LAC44" s="151"/>
      <c r="LAD44" s="151"/>
      <c r="LAE44" s="151"/>
      <c r="LAF44" s="151"/>
      <c r="LAG44" s="150"/>
      <c r="LAH44" s="151"/>
      <c r="LAI44" s="151"/>
      <c r="LAJ44" s="151"/>
      <c r="LAK44" s="151"/>
      <c r="LAL44" s="151"/>
      <c r="LAM44" s="151"/>
      <c r="LAN44" s="151"/>
      <c r="LAO44" s="150"/>
      <c r="LAP44" s="151"/>
      <c r="LAQ44" s="151"/>
      <c r="LAR44" s="151"/>
      <c r="LAS44" s="151"/>
      <c r="LAT44" s="151"/>
      <c r="LAU44" s="151"/>
      <c r="LAV44" s="151"/>
      <c r="LAW44" s="150"/>
      <c r="LAX44" s="151"/>
      <c r="LAY44" s="151"/>
      <c r="LAZ44" s="151"/>
      <c r="LBA44" s="151"/>
      <c r="LBB44" s="151"/>
      <c r="LBC44" s="151"/>
      <c r="LBD44" s="151"/>
      <c r="LBE44" s="150"/>
      <c r="LBF44" s="151"/>
      <c r="LBG44" s="151"/>
      <c r="LBH44" s="151"/>
      <c r="LBI44" s="151"/>
      <c r="LBJ44" s="151"/>
      <c r="LBK44" s="151"/>
      <c r="LBL44" s="151"/>
      <c r="LBM44" s="150"/>
      <c r="LBN44" s="151"/>
      <c r="LBO44" s="151"/>
      <c r="LBP44" s="151"/>
      <c r="LBQ44" s="151"/>
      <c r="LBR44" s="151"/>
      <c r="LBS44" s="151"/>
      <c r="LBT44" s="151"/>
      <c r="LBU44" s="150"/>
      <c r="LBV44" s="151"/>
      <c r="LBW44" s="151"/>
      <c r="LBX44" s="151"/>
      <c r="LBY44" s="151"/>
      <c r="LBZ44" s="151"/>
      <c r="LCA44" s="151"/>
      <c r="LCB44" s="151"/>
      <c r="LCC44" s="150"/>
      <c r="LCD44" s="151"/>
      <c r="LCE44" s="151"/>
      <c r="LCF44" s="151"/>
      <c r="LCG44" s="151"/>
      <c r="LCH44" s="151"/>
      <c r="LCI44" s="151"/>
      <c r="LCJ44" s="151"/>
      <c r="LCK44" s="150"/>
      <c r="LCL44" s="151"/>
      <c r="LCM44" s="151"/>
      <c r="LCN44" s="151"/>
      <c r="LCO44" s="151"/>
      <c r="LCP44" s="151"/>
      <c r="LCQ44" s="151"/>
      <c r="LCR44" s="151"/>
      <c r="LCS44" s="150"/>
      <c r="LCT44" s="151"/>
      <c r="LCU44" s="151"/>
      <c r="LCV44" s="151"/>
      <c r="LCW44" s="151"/>
      <c r="LCX44" s="151"/>
      <c r="LCY44" s="151"/>
      <c r="LCZ44" s="151"/>
      <c r="LDA44" s="150"/>
      <c r="LDB44" s="151"/>
      <c r="LDC44" s="151"/>
      <c r="LDD44" s="151"/>
      <c r="LDE44" s="151"/>
      <c r="LDF44" s="151"/>
      <c r="LDG44" s="151"/>
      <c r="LDH44" s="151"/>
      <c r="LDI44" s="150"/>
      <c r="LDJ44" s="151"/>
      <c r="LDK44" s="151"/>
      <c r="LDL44" s="151"/>
      <c r="LDM44" s="151"/>
      <c r="LDN44" s="151"/>
      <c r="LDO44" s="151"/>
      <c r="LDP44" s="151"/>
      <c r="LDQ44" s="150"/>
      <c r="LDR44" s="151"/>
      <c r="LDS44" s="151"/>
      <c r="LDT44" s="151"/>
      <c r="LDU44" s="151"/>
      <c r="LDV44" s="151"/>
      <c r="LDW44" s="151"/>
      <c r="LDX44" s="151"/>
      <c r="LDY44" s="150"/>
      <c r="LDZ44" s="151"/>
      <c r="LEA44" s="151"/>
      <c r="LEB44" s="151"/>
      <c r="LEC44" s="151"/>
      <c r="LED44" s="151"/>
      <c r="LEE44" s="151"/>
      <c r="LEF44" s="151"/>
      <c r="LEG44" s="150"/>
      <c r="LEH44" s="151"/>
      <c r="LEI44" s="151"/>
      <c r="LEJ44" s="151"/>
      <c r="LEK44" s="151"/>
      <c r="LEL44" s="151"/>
      <c r="LEM44" s="151"/>
      <c r="LEN44" s="151"/>
      <c r="LEO44" s="150"/>
      <c r="LEP44" s="151"/>
      <c r="LEQ44" s="151"/>
      <c r="LER44" s="151"/>
      <c r="LES44" s="151"/>
      <c r="LET44" s="151"/>
      <c r="LEU44" s="151"/>
      <c r="LEV44" s="151"/>
      <c r="LEW44" s="150"/>
      <c r="LEX44" s="151"/>
      <c r="LEY44" s="151"/>
      <c r="LEZ44" s="151"/>
      <c r="LFA44" s="151"/>
      <c r="LFB44" s="151"/>
      <c r="LFC44" s="151"/>
      <c r="LFD44" s="151"/>
      <c r="LFE44" s="150"/>
      <c r="LFF44" s="151"/>
      <c r="LFG44" s="151"/>
      <c r="LFH44" s="151"/>
      <c r="LFI44" s="151"/>
      <c r="LFJ44" s="151"/>
      <c r="LFK44" s="151"/>
      <c r="LFL44" s="151"/>
      <c r="LFM44" s="150"/>
      <c r="LFN44" s="151"/>
      <c r="LFO44" s="151"/>
      <c r="LFP44" s="151"/>
      <c r="LFQ44" s="151"/>
      <c r="LFR44" s="151"/>
      <c r="LFS44" s="151"/>
      <c r="LFT44" s="151"/>
      <c r="LFU44" s="150"/>
      <c r="LFV44" s="151"/>
      <c r="LFW44" s="151"/>
      <c r="LFX44" s="151"/>
      <c r="LFY44" s="151"/>
      <c r="LFZ44" s="151"/>
      <c r="LGA44" s="151"/>
      <c r="LGB44" s="151"/>
      <c r="LGC44" s="150"/>
      <c r="LGD44" s="151"/>
      <c r="LGE44" s="151"/>
      <c r="LGF44" s="151"/>
      <c r="LGG44" s="151"/>
      <c r="LGH44" s="151"/>
      <c r="LGI44" s="151"/>
      <c r="LGJ44" s="151"/>
      <c r="LGK44" s="150"/>
      <c r="LGL44" s="151"/>
      <c r="LGM44" s="151"/>
      <c r="LGN44" s="151"/>
      <c r="LGO44" s="151"/>
      <c r="LGP44" s="151"/>
      <c r="LGQ44" s="151"/>
      <c r="LGR44" s="151"/>
      <c r="LGS44" s="150"/>
      <c r="LGT44" s="151"/>
      <c r="LGU44" s="151"/>
      <c r="LGV44" s="151"/>
      <c r="LGW44" s="151"/>
      <c r="LGX44" s="151"/>
      <c r="LGY44" s="151"/>
      <c r="LGZ44" s="151"/>
      <c r="LHA44" s="150"/>
      <c r="LHB44" s="151"/>
      <c r="LHC44" s="151"/>
      <c r="LHD44" s="151"/>
      <c r="LHE44" s="151"/>
      <c r="LHF44" s="151"/>
      <c r="LHG44" s="151"/>
      <c r="LHH44" s="151"/>
      <c r="LHI44" s="150"/>
      <c r="LHJ44" s="151"/>
      <c r="LHK44" s="151"/>
      <c r="LHL44" s="151"/>
      <c r="LHM44" s="151"/>
      <c r="LHN44" s="151"/>
      <c r="LHO44" s="151"/>
      <c r="LHP44" s="151"/>
      <c r="LHQ44" s="150"/>
      <c r="LHR44" s="151"/>
      <c r="LHS44" s="151"/>
      <c r="LHT44" s="151"/>
      <c r="LHU44" s="151"/>
      <c r="LHV44" s="151"/>
      <c r="LHW44" s="151"/>
      <c r="LHX44" s="151"/>
      <c r="LHY44" s="150"/>
      <c r="LHZ44" s="151"/>
      <c r="LIA44" s="151"/>
      <c r="LIB44" s="151"/>
      <c r="LIC44" s="151"/>
      <c r="LID44" s="151"/>
      <c r="LIE44" s="151"/>
      <c r="LIF44" s="151"/>
      <c r="LIG44" s="150"/>
      <c r="LIH44" s="151"/>
      <c r="LII44" s="151"/>
      <c r="LIJ44" s="151"/>
      <c r="LIK44" s="151"/>
      <c r="LIL44" s="151"/>
      <c r="LIM44" s="151"/>
      <c r="LIN44" s="151"/>
      <c r="LIO44" s="150"/>
      <c r="LIP44" s="151"/>
      <c r="LIQ44" s="151"/>
      <c r="LIR44" s="151"/>
      <c r="LIS44" s="151"/>
      <c r="LIT44" s="151"/>
      <c r="LIU44" s="151"/>
      <c r="LIV44" s="151"/>
      <c r="LIW44" s="150"/>
      <c r="LIX44" s="151"/>
      <c r="LIY44" s="151"/>
      <c r="LIZ44" s="151"/>
      <c r="LJA44" s="151"/>
      <c r="LJB44" s="151"/>
      <c r="LJC44" s="151"/>
      <c r="LJD44" s="151"/>
      <c r="LJE44" s="150"/>
      <c r="LJF44" s="151"/>
      <c r="LJG44" s="151"/>
      <c r="LJH44" s="151"/>
      <c r="LJI44" s="151"/>
      <c r="LJJ44" s="151"/>
      <c r="LJK44" s="151"/>
      <c r="LJL44" s="151"/>
      <c r="LJM44" s="150"/>
      <c r="LJN44" s="151"/>
      <c r="LJO44" s="151"/>
      <c r="LJP44" s="151"/>
      <c r="LJQ44" s="151"/>
      <c r="LJR44" s="151"/>
      <c r="LJS44" s="151"/>
      <c r="LJT44" s="151"/>
      <c r="LJU44" s="150"/>
      <c r="LJV44" s="151"/>
      <c r="LJW44" s="151"/>
      <c r="LJX44" s="151"/>
      <c r="LJY44" s="151"/>
      <c r="LJZ44" s="151"/>
      <c r="LKA44" s="151"/>
      <c r="LKB44" s="151"/>
      <c r="LKC44" s="150"/>
      <c r="LKD44" s="151"/>
      <c r="LKE44" s="151"/>
      <c r="LKF44" s="151"/>
      <c r="LKG44" s="151"/>
      <c r="LKH44" s="151"/>
      <c r="LKI44" s="151"/>
      <c r="LKJ44" s="151"/>
      <c r="LKK44" s="150"/>
      <c r="LKL44" s="151"/>
      <c r="LKM44" s="151"/>
      <c r="LKN44" s="151"/>
      <c r="LKO44" s="151"/>
      <c r="LKP44" s="151"/>
      <c r="LKQ44" s="151"/>
      <c r="LKR44" s="151"/>
      <c r="LKS44" s="150"/>
      <c r="LKT44" s="151"/>
      <c r="LKU44" s="151"/>
      <c r="LKV44" s="151"/>
      <c r="LKW44" s="151"/>
      <c r="LKX44" s="151"/>
      <c r="LKY44" s="151"/>
      <c r="LKZ44" s="151"/>
      <c r="LLA44" s="150"/>
      <c r="LLB44" s="151"/>
      <c r="LLC44" s="151"/>
      <c r="LLD44" s="151"/>
      <c r="LLE44" s="151"/>
      <c r="LLF44" s="151"/>
      <c r="LLG44" s="151"/>
      <c r="LLH44" s="151"/>
      <c r="LLI44" s="150"/>
      <c r="LLJ44" s="151"/>
      <c r="LLK44" s="151"/>
      <c r="LLL44" s="151"/>
      <c r="LLM44" s="151"/>
      <c r="LLN44" s="151"/>
      <c r="LLO44" s="151"/>
      <c r="LLP44" s="151"/>
      <c r="LLQ44" s="150"/>
      <c r="LLR44" s="151"/>
      <c r="LLS44" s="151"/>
      <c r="LLT44" s="151"/>
      <c r="LLU44" s="151"/>
      <c r="LLV44" s="151"/>
      <c r="LLW44" s="151"/>
      <c r="LLX44" s="151"/>
      <c r="LLY44" s="150"/>
      <c r="LLZ44" s="151"/>
      <c r="LMA44" s="151"/>
      <c r="LMB44" s="151"/>
      <c r="LMC44" s="151"/>
      <c r="LMD44" s="151"/>
      <c r="LME44" s="151"/>
      <c r="LMF44" s="151"/>
      <c r="LMG44" s="150"/>
      <c r="LMH44" s="151"/>
      <c r="LMI44" s="151"/>
      <c r="LMJ44" s="151"/>
      <c r="LMK44" s="151"/>
      <c r="LML44" s="151"/>
      <c r="LMM44" s="151"/>
      <c r="LMN44" s="151"/>
      <c r="LMO44" s="150"/>
      <c r="LMP44" s="151"/>
      <c r="LMQ44" s="151"/>
      <c r="LMR44" s="151"/>
      <c r="LMS44" s="151"/>
      <c r="LMT44" s="151"/>
      <c r="LMU44" s="151"/>
      <c r="LMV44" s="151"/>
      <c r="LMW44" s="150"/>
      <c r="LMX44" s="151"/>
      <c r="LMY44" s="151"/>
      <c r="LMZ44" s="151"/>
      <c r="LNA44" s="151"/>
      <c r="LNB44" s="151"/>
      <c r="LNC44" s="151"/>
      <c r="LND44" s="151"/>
      <c r="LNE44" s="150"/>
      <c r="LNF44" s="151"/>
      <c r="LNG44" s="151"/>
      <c r="LNH44" s="151"/>
      <c r="LNI44" s="151"/>
      <c r="LNJ44" s="151"/>
      <c r="LNK44" s="151"/>
      <c r="LNL44" s="151"/>
      <c r="LNM44" s="150"/>
      <c r="LNN44" s="151"/>
      <c r="LNO44" s="151"/>
      <c r="LNP44" s="151"/>
      <c r="LNQ44" s="151"/>
      <c r="LNR44" s="151"/>
      <c r="LNS44" s="151"/>
      <c r="LNT44" s="151"/>
      <c r="LNU44" s="150"/>
      <c r="LNV44" s="151"/>
      <c r="LNW44" s="151"/>
      <c r="LNX44" s="151"/>
      <c r="LNY44" s="151"/>
      <c r="LNZ44" s="151"/>
      <c r="LOA44" s="151"/>
      <c r="LOB44" s="151"/>
      <c r="LOC44" s="150"/>
      <c r="LOD44" s="151"/>
      <c r="LOE44" s="151"/>
      <c r="LOF44" s="151"/>
      <c r="LOG44" s="151"/>
      <c r="LOH44" s="151"/>
      <c r="LOI44" s="151"/>
      <c r="LOJ44" s="151"/>
      <c r="LOK44" s="150"/>
      <c r="LOL44" s="151"/>
      <c r="LOM44" s="151"/>
      <c r="LON44" s="151"/>
      <c r="LOO44" s="151"/>
      <c r="LOP44" s="151"/>
      <c r="LOQ44" s="151"/>
      <c r="LOR44" s="151"/>
      <c r="LOS44" s="150"/>
      <c r="LOT44" s="151"/>
      <c r="LOU44" s="151"/>
      <c r="LOV44" s="151"/>
      <c r="LOW44" s="151"/>
      <c r="LOX44" s="151"/>
      <c r="LOY44" s="151"/>
      <c r="LOZ44" s="151"/>
      <c r="LPA44" s="150"/>
      <c r="LPB44" s="151"/>
      <c r="LPC44" s="151"/>
      <c r="LPD44" s="151"/>
      <c r="LPE44" s="151"/>
      <c r="LPF44" s="151"/>
      <c r="LPG44" s="151"/>
      <c r="LPH44" s="151"/>
      <c r="LPI44" s="150"/>
      <c r="LPJ44" s="151"/>
      <c r="LPK44" s="151"/>
      <c r="LPL44" s="151"/>
      <c r="LPM44" s="151"/>
      <c r="LPN44" s="151"/>
      <c r="LPO44" s="151"/>
      <c r="LPP44" s="151"/>
      <c r="LPQ44" s="150"/>
      <c r="LPR44" s="151"/>
      <c r="LPS44" s="151"/>
      <c r="LPT44" s="151"/>
      <c r="LPU44" s="151"/>
      <c r="LPV44" s="151"/>
      <c r="LPW44" s="151"/>
      <c r="LPX44" s="151"/>
      <c r="LPY44" s="150"/>
      <c r="LPZ44" s="151"/>
      <c r="LQA44" s="151"/>
      <c r="LQB44" s="151"/>
      <c r="LQC44" s="151"/>
      <c r="LQD44" s="151"/>
      <c r="LQE44" s="151"/>
      <c r="LQF44" s="151"/>
      <c r="LQG44" s="150"/>
      <c r="LQH44" s="151"/>
      <c r="LQI44" s="151"/>
      <c r="LQJ44" s="151"/>
      <c r="LQK44" s="151"/>
      <c r="LQL44" s="151"/>
      <c r="LQM44" s="151"/>
      <c r="LQN44" s="151"/>
      <c r="LQO44" s="150"/>
      <c r="LQP44" s="151"/>
      <c r="LQQ44" s="151"/>
      <c r="LQR44" s="151"/>
      <c r="LQS44" s="151"/>
      <c r="LQT44" s="151"/>
      <c r="LQU44" s="151"/>
      <c r="LQV44" s="151"/>
      <c r="LQW44" s="150"/>
      <c r="LQX44" s="151"/>
      <c r="LQY44" s="151"/>
      <c r="LQZ44" s="151"/>
      <c r="LRA44" s="151"/>
      <c r="LRB44" s="151"/>
      <c r="LRC44" s="151"/>
      <c r="LRD44" s="151"/>
      <c r="LRE44" s="150"/>
      <c r="LRF44" s="151"/>
      <c r="LRG44" s="151"/>
      <c r="LRH44" s="151"/>
      <c r="LRI44" s="151"/>
      <c r="LRJ44" s="151"/>
      <c r="LRK44" s="151"/>
      <c r="LRL44" s="151"/>
      <c r="LRM44" s="150"/>
      <c r="LRN44" s="151"/>
      <c r="LRO44" s="151"/>
      <c r="LRP44" s="151"/>
      <c r="LRQ44" s="151"/>
      <c r="LRR44" s="151"/>
      <c r="LRS44" s="151"/>
      <c r="LRT44" s="151"/>
      <c r="LRU44" s="150"/>
      <c r="LRV44" s="151"/>
      <c r="LRW44" s="151"/>
      <c r="LRX44" s="151"/>
      <c r="LRY44" s="151"/>
      <c r="LRZ44" s="151"/>
      <c r="LSA44" s="151"/>
      <c r="LSB44" s="151"/>
      <c r="LSC44" s="150"/>
      <c r="LSD44" s="151"/>
      <c r="LSE44" s="151"/>
      <c r="LSF44" s="151"/>
      <c r="LSG44" s="151"/>
      <c r="LSH44" s="151"/>
      <c r="LSI44" s="151"/>
      <c r="LSJ44" s="151"/>
      <c r="LSK44" s="150"/>
      <c r="LSL44" s="151"/>
      <c r="LSM44" s="151"/>
      <c r="LSN44" s="151"/>
      <c r="LSO44" s="151"/>
      <c r="LSP44" s="151"/>
      <c r="LSQ44" s="151"/>
      <c r="LSR44" s="151"/>
      <c r="LSS44" s="150"/>
      <c r="LST44" s="151"/>
      <c r="LSU44" s="151"/>
      <c r="LSV44" s="151"/>
      <c r="LSW44" s="151"/>
      <c r="LSX44" s="151"/>
      <c r="LSY44" s="151"/>
      <c r="LSZ44" s="151"/>
      <c r="LTA44" s="150"/>
      <c r="LTB44" s="151"/>
      <c r="LTC44" s="151"/>
      <c r="LTD44" s="151"/>
      <c r="LTE44" s="151"/>
      <c r="LTF44" s="151"/>
      <c r="LTG44" s="151"/>
      <c r="LTH44" s="151"/>
      <c r="LTI44" s="150"/>
      <c r="LTJ44" s="151"/>
      <c r="LTK44" s="151"/>
      <c r="LTL44" s="151"/>
      <c r="LTM44" s="151"/>
      <c r="LTN44" s="151"/>
      <c r="LTO44" s="151"/>
      <c r="LTP44" s="151"/>
      <c r="LTQ44" s="150"/>
      <c r="LTR44" s="151"/>
      <c r="LTS44" s="151"/>
      <c r="LTT44" s="151"/>
      <c r="LTU44" s="151"/>
      <c r="LTV44" s="151"/>
      <c r="LTW44" s="151"/>
      <c r="LTX44" s="151"/>
      <c r="LTY44" s="150"/>
      <c r="LTZ44" s="151"/>
      <c r="LUA44" s="151"/>
      <c r="LUB44" s="151"/>
      <c r="LUC44" s="151"/>
      <c r="LUD44" s="151"/>
      <c r="LUE44" s="151"/>
      <c r="LUF44" s="151"/>
      <c r="LUG44" s="150"/>
      <c r="LUH44" s="151"/>
      <c r="LUI44" s="151"/>
      <c r="LUJ44" s="151"/>
      <c r="LUK44" s="151"/>
      <c r="LUL44" s="151"/>
      <c r="LUM44" s="151"/>
      <c r="LUN44" s="151"/>
      <c r="LUO44" s="150"/>
      <c r="LUP44" s="151"/>
      <c r="LUQ44" s="151"/>
      <c r="LUR44" s="151"/>
      <c r="LUS44" s="151"/>
      <c r="LUT44" s="151"/>
      <c r="LUU44" s="151"/>
      <c r="LUV44" s="151"/>
      <c r="LUW44" s="150"/>
      <c r="LUX44" s="151"/>
      <c r="LUY44" s="151"/>
      <c r="LUZ44" s="151"/>
      <c r="LVA44" s="151"/>
      <c r="LVB44" s="151"/>
      <c r="LVC44" s="151"/>
      <c r="LVD44" s="151"/>
      <c r="LVE44" s="150"/>
      <c r="LVF44" s="151"/>
      <c r="LVG44" s="151"/>
      <c r="LVH44" s="151"/>
      <c r="LVI44" s="151"/>
      <c r="LVJ44" s="151"/>
      <c r="LVK44" s="151"/>
      <c r="LVL44" s="151"/>
      <c r="LVM44" s="150"/>
      <c r="LVN44" s="151"/>
      <c r="LVO44" s="151"/>
      <c r="LVP44" s="151"/>
      <c r="LVQ44" s="151"/>
      <c r="LVR44" s="151"/>
      <c r="LVS44" s="151"/>
      <c r="LVT44" s="151"/>
      <c r="LVU44" s="150"/>
      <c r="LVV44" s="151"/>
      <c r="LVW44" s="151"/>
      <c r="LVX44" s="151"/>
      <c r="LVY44" s="151"/>
      <c r="LVZ44" s="151"/>
      <c r="LWA44" s="151"/>
      <c r="LWB44" s="151"/>
      <c r="LWC44" s="150"/>
      <c r="LWD44" s="151"/>
      <c r="LWE44" s="151"/>
      <c r="LWF44" s="151"/>
      <c r="LWG44" s="151"/>
      <c r="LWH44" s="151"/>
      <c r="LWI44" s="151"/>
      <c r="LWJ44" s="151"/>
      <c r="LWK44" s="150"/>
      <c r="LWL44" s="151"/>
      <c r="LWM44" s="151"/>
      <c r="LWN44" s="151"/>
      <c r="LWO44" s="151"/>
      <c r="LWP44" s="151"/>
      <c r="LWQ44" s="151"/>
      <c r="LWR44" s="151"/>
      <c r="LWS44" s="150"/>
      <c r="LWT44" s="151"/>
      <c r="LWU44" s="151"/>
      <c r="LWV44" s="151"/>
      <c r="LWW44" s="151"/>
      <c r="LWX44" s="151"/>
      <c r="LWY44" s="151"/>
      <c r="LWZ44" s="151"/>
      <c r="LXA44" s="150"/>
      <c r="LXB44" s="151"/>
      <c r="LXC44" s="151"/>
      <c r="LXD44" s="151"/>
      <c r="LXE44" s="151"/>
      <c r="LXF44" s="151"/>
      <c r="LXG44" s="151"/>
      <c r="LXH44" s="151"/>
      <c r="LXI44" s="150"/>
      <c r="LXJ44" s="151"/>
      <c r="LXK44" s="151"/>
      <c r="LXL44" s="151"/>
      <c r="LXM44" s="151"/>
      <c r="LXN44" s="151"/>
      <c r="LXO44" s="151"/>
      <c r="LXP44" s="151"/>
      <c r="LXQ44" s="150"/>
      <c r="LXR44" s="151"/>
      <c r="LXS44" s="151"/>
      <c r="LXT44" s="151"/>
      <c r="LXU44" s="151"/>
      <c r="LXV44" s="151"/>
      <c r="LXW44" s="151"/>
      <c r="LXX44" s="151"/>
      <c r="LXY44" s="150"/>
      <c r="LXZ44" s="151"/>
      <c r="LYA44" s="151"/>
      <c r="LYB44" s="151"/>
      <c r="LYC44" s="151"/>
      <c r="LYD44" s="151"/>
      <c r="LYE44" s="151"/>
      <c r="LYF44" s="151"/>
      <c r="LYG44" s="150"/>
      <c r="LYH44" s="151"/>
      <c r="LYI44" s="151"/>
      <c r="LYJ44" s="151"/>
      <c r="LYK44" s="151"/>
      <c r="LYL44" s="151"/>
      <c r="LYM44" s="151"/>
      <c r="LYN44" s="151"/>
      <c r="LYO44" s="150"/>
      <c r="LYP44" s="151"/>
      <c r="LYQ44" s="151"/>
      <c r="LYR44" s="151"/>
      <c r="LYS44" s="151"/>
      <c r="LYT44" s="151"/>
      <c r="LYU44" s="151"/>
      <c r="LYV44" s="151"/>
      <c r="LYW44" s="150"/>
      <c r="LYX44" s="151"/>
      <c r="LYY44" s="151"/>
      <c r="LYZ44" s="151"/>
      <c r="LZA44" s="151"/>
      <c r="LZB44" s="151"/>
      <c r="LZC44" s="151"/>
      <c r="LZD44" s="151"/>
      <c r="LZE44" s="150"/>
      <c r="LZF44" s="151"/>
      <c r="LZG44" s="151"/>
      <c r="LZH44" s="151"/>
      <c r="LZI44" s="151"/>
      <c r="LZJ44" s="151"/>
      <c r="LZK44" s="151"/>
      <c r="LZL44" s="151"/>
      <c r="LZM44" s="150"/>
      <c r="LZN44" s="151"/>
      <c r="LZO44" s="151"/>
      <c r="LZP44" s="151"/>
      <c r="LZQ44" s="151"/>
      <c r="LZR44" s="151"/>
      <c r="LZS44" s="151"/>
      <c r="LZT44" s="151"/>
      <c r="LZU44" s="150"/>
      <c r="LZV44" s="151"/>
      <c r="LZW44" s="151"/>
      <c r="LZX44" s="151"/>
      <c r="LZY44" s="151"/>
      <c r="LZZ44" s="151"/>
      <c r="MAA44" s="151"/>
      <c r="MAB44" s="151"/>
      <c r="MAC44" s="150"/>
      <c r="MAD44" s="151"/>
      <c r="MAE44" s="151"/>
      <c r="MAF44" s="151"/>
      <c r="MAG44" s="151"/>
      <c r="MAH44" s="151"/>
      <c r="MAI44" s="151"/>
      <c r="MAJ44" s="151"/>
      <c r="MAK44" s="150"/>
      <c r="MAL44" s="151"/>
      <c r="MAM44" s="151"/>
      <c r="MAN44" s="151"/>
      <c r="MAO44" s="151"/>
      <c r="MAP44" s="151"/>
      <c r="MAQ44" s="151"/>
      <c r="MAR44" s="151"/>
      <c r="MAS44" s="150"/>
      <c r="MAT44" s="151"/>
      <c r="MAU44" s="151"/>
      <c r="MAV44" s="151"/>
      <c r="MAW44" s="151"/>
      <c r="MAX44" s="151"/>
      <c r="MAY44" s="151"/>
      <c r="MAZ44" s="151"/>
      <c r="MBA44" s="150"/>
      <c r="MBB44" s="151"/>
      <c r="MBC44" s="151"/>
      <c r="MBD44" s="151"/>
      <c r="MBE44" s="151"/>
      <c r="MBF44" s="151"/>
      <c r="MBG44" s="151"/>
      <c r="MBH44" s="151"/>
      <c r="MBI44" s="150"/>
      <c r="MBJ44" s="151"/>
      <c r="MBK44" s="151"/>
      <c r="MBL44" s="151"/>
      <c r="MBM44" s="151"/>
      <c r="MBN44" s="151"/>
      <c r="MBO44" s="151"/>
      <c r="MBP44" s="151"/>
      <c r="MBQ44" s="150"/>
      <c r="MBR44" s="151"/>
      <c r="MBS44" s="151"/>
      <c r="MBT44" s="151"/>
      <c r="MBU44" s="151"/>
      <c r="MBV44" s="151"/>
      <c r="MBW44" s="151"/>
      <c r="MBX44" s="151"/>
      <c r="MBY44" s="150"/>
      <c r="MBZ44" s="151"/>
      <c r="MCA44" s="151"/>
      <c r="MCB44" s="151"/>
      <c r="MCC44" s="151"/>
      <c r="MCD44" s="151"/>
      <c r="MCE44" s="151"/>
      <c r="MCF44" s="151"/>
      <c r="MCG44" s="150"/>
      <c r="MCH44" s="151"/>
      <c r="MCI44" s="151"/>
      <c r="MCJ44" s="151"/>
      <c r="MCK44" s="151"/>
      <c r="MCL44" s="151"/>
      <c r="MCM44" s="151"/>
      <c r="MCN44" s="151"/>
      <c r="MCO44" s="150"/>
      <c r="MCP44" s="151"/>
      <c r="MCQ44" s="151"/>
      <c r="MCR44" s="151"/>
      <c r="MCS44" s="151"/>
      <c r="MCT44" s="151"/>
      <c r="MCU44" s="151"/>
      <c r="MCV44" s="151"/>
      <c r="MCW44" s="150"/>
      <c r="MCX44" s="151"/>
      <c r="MCY44" s="151"/>
      <c r="MCZ44" s="151"/>
      <c r="MDA44" s="151"/>
      <c r="MDB44" s="151"/>
      <c r="MDC44" s="151"/>
      <c r="MDD44" s="151"/>
      <c r="MDE44" s="150"/>
      <c r="MDF44" s="151"/>
      <c r="MDG44" s="151"/>
      <c r="MDH44" s="151"/>
      <c r="MDI44" s="151"/>
      <c r="MDJ44" s="151"/>
      <c r="MDK44" s="151"/>
      <c r="MDL44" s="151"/>
      <c r="MDM44" s="150"/>
      <c r="MDN44" s="151"/>
      <c r="MDO44" s="151"/>
      <c r="MDP44" s="151"/>
      <c r="MDQ44" s="151"/>
      <c r="MDR44" s="151"/>
      <c r="MDS44" s="151"/>
      <c r="MDT44" s="151"/>
      <c r="MDU44" s="150"/>
      <c r="MDV44" s="151"/>
      <c r="MDW44" s="151"/>
      <c r="MDX44" s="151"/>
      <c r="MDY44" s="151"/>
      <c r="MDZ44" s="151"/>
      <c r="MEA44" s="151"/>
      <c r="MEB44" s="151"/>
      <c r="MEC44" s="150"/>
      <c r="MED44" s="151"/>
      <c r="MEE44" s="151"/>
      <c r="MEF44" s="151"/>
      <c r="MEG44" s="151"/>
      <c r="MEH44" s="151"/>
      <c r="MEI44" s="151"/>
      <c r="MEJ44" s="151"/>
      <c r="MEK44" s="150"/>
      <c r="MEL44" s="151"/>
      <c r="MEM44" s="151"/>
      <c r="MEN44" s="151"/>
      <c r="MEO44" s="151"/>
      <c r="MEP44" s="151"/>
      <c r="MEQ44" s="151"/>
      <c r="MER44" s="151"/>
      <c r="MES44" s="150"/>
      <c r="MET44" s="151"/>
      <c r="MEU44" s="151"/>
      <c r="MEV44" s="151"/>
      <c r="MEW44" s="151"/>
      <c r="MEX44" s="151"/>
      <c r="MEY44" s="151"/>
      <c r="MEZ44" s="151"/>
      <c r="MFA44" s="150"/>
      <c r="MFB44" s="151"/>
      <c r="MFC44" s="151"/>
      <c r="MFD44" s="151"/>
      <c r="MFE44" s="151"/>
      <c r="MFF44" s="151"/>
      <c r="MFG44" s="151"/>
      <c r="MFH44" s="151"/>
      <c r="MFI44" s="150"/>
      <c r="MFJ44" s="151"/>
      <c r="MFK44" s="151"/>
      <c r="MFL44" s="151"/>
      <c r="MFM44" s="151"/>
      <c r="MFN44" s="151"/>
      <c r="MFO44" s="151"/>
      <c r="MFP44" s="151"/>
      <c r="MFQ44" s="150"/>
      <c r="MFR44" s="151"/>
      <c r="MFS44" s="151"/>
      <c r="MFT44" s="151"/>
      <c r="MFU44" s="151"/>
      <c r="MFV44" s="151"/>
      <c r="MFW44" s="151"/>
      <c r="MFX44" s="151"/>
      <c r="MFY44" s="150"/>
      <c r="MFZ44" s="151"/>
      <c r="MGA44" s="151"/>
      <c r="MGB44" s="151"/>
      <c r="MGC44" s="151"/>
      <c r="MGD44" s="151"/>
      <c r="MGE44" s="151"/>
      <c r="MGF44" s="151"/>
      <c r="MGG44" s="150"/>
      <c r="MGH44" s="151"/>
      <c r="MGI44" s="151"/>
      <c r="MGJ44" s="151"/>
      <c r="MGK44" s="151"/>
      <c r="MGL44" s="151"/>
      <c r="MGM44" s="151"/>
      <c r="MGN44" s="151"/>
      <c r="MGO44" s="150"/>
      <c r="MGP44" s="151"/>
      <c r="MGQ44" s="151"/>
      <c r="MGR44" s="151"/>
      <c r="MGS44" s="151"/>
      <c r="MGT44" s="151"/>
      <c r="MGU44" s="151"/>
      <c r="MGV44" s="151"/>
      <c r="MGW44" s="150"/>
      <c r="MGX44" s="151"/>
      <c r="MGY44" s="151"/>
      <c r="MGZ44" s="151"/>
      <c r="MHA44" s="151"/>
      <c r="MHB44" s="151"/>
      <c r="MHC44" s="151"/>
      <c r="MHD44" s="151"/>
      <c r="MHE44" s="150"/>
      <c r="MHF44" s="151"/>
      <c r="MHG44" s="151"/>
      <c r="MHH44" s="151"/>
      <c r="MHI44" s="151"/>
      <c r="MHJ44" s="151"/>
      <c r="MHK44" s="151"/>
      <c r="MHL44" s="151"/>
      <c r="MHM44" s="150"/>
      <c r="MHN44" s="151"/>
      <c r="MHO44" s="151"/>
      <c r="MHP44" s="151"/>
      <c r="MHQ44" s="151"/>
      <c r="MHR44" s="151"/>
      <c r="MHS44" s="151"/>
      <c r="MHT44" s="151"/>
      <c r="MHU44" s="150"/>
      <c r="MHV44" s="151"/>
      <c r="MHW44" s="151"/>
      <c r="MHX44" s="151"/>
      <c r="MHY44" s="151"/>
      <c r="MHZ44" s="151"/>
      <c r="MIA44" s="151"/>
      <c r="MIB44" s="151"/>
      <c r="MIC44" s="150"/>
      <c r="MID44" s="151"/>
      <c r="MIE44" s="151"/>
      <c r="MIF44" s="151"/>
      <c r="MIG44" s="151"/>
      <c r="MIH44" s="151"/>
      <c r="MII44" s="151"/>
      <c r="MIJ44" s="151"/>
      <c r="MIK44" s="150"/>
      <c r="MIL44" s="151"/>
      <c r="MIM44" s="151"/>
      <c r="MIN44" s="151"/>
      <c r="MIO44" s="151"/>
      <c r="MIP44" s="151"/>
      <c r="MIQ44" s="151"/>
      <c r="MIR44" s="151"/>
      <c r="MIS44" s="150"/>
      <c r="MIT44" s="151"/>
      <c r="MIU44" s="151"/>
      <c r="MIV44" s="151"/>
      <c r="MIW44" s="151"/>
      <c r="MIX44" s="151"/>
      <c r="MIY44" s="151"/>
      <c r="MIZ44" s="151"/>
      <c r="MJA44" s="150"/>
      <c r="MJB44" s="151"/>
      <c r="MJC44" s="151"/>
      <c r="MJD44" s="151"/>
      <c r="MJE44" s="151"/>
      <c r="MJF44" s="151"/>
      <c r="MJG44" s="151"/>
      <c r="MJH44" s="151"/>
      <c r="MJI44" s="150"/>
      <c r="MJJ44" s="151"/>
      <c r="MJK44" s="151"/>
      <c r="MJL44" s="151"/>
      <c r="MJM44" s="151"/>
      <c r="MJN44" s="151"/>
      <c r="MJO44" s="151"/>
      <c r="MJP44" s="151"/>
      <c r="MJQ44" s="150"/>
      <c r="MJR44" s="151"/>
      <c r="MJS44" s="151"/>
      <c r="MJT44" s="151"/>
      <c r="MJU44" s="151"/>
      <c r="MJV44" s="151"/>
      <c r="MJW44" s="151"/>
      <c r="MJX44" s="151"/>
      <c r="MJY44" s="150"/>
      <c r="MJZ44" s="151"/>
      <c r="MKA44" s="151"/>
      <c r="MKB44" s="151"/>
      <c r="MKC44" s="151"/>
      <c r="MKD44" s="151"/>
      <c r="MKE44" s="151"/>
      <c r="MKF44" s="151"/>
      <c r="MKG44" s="150"/>
      <c r="MKH44" s="151"/>
      <c r="MKI44" s="151"/>
      <c r="MKJ44" s="151"/>
      <c r="MKK44" s="151"/>
      <c r="MKL44" s="151"/>
      <c r="MKM44" s="151"/>
      <c r="MKN44" s="151"/>
      <c r="MKO44" s="150"/>
      <c r="MKP44" s="151"/>
      <c r="MKQ44" s="151"/>
      <c r="MKR44" s="151"/>
      <c r="MKS44" s="151"/>
      <c r="MKT44" s="151"/>
      <c r="MKU44" s="151"/>
      <c r="MKV44" s="151"/>
      <c r="MKW44" s="150"/>
      <c r="MKX44" s="151"/>
      <c r="MKY44" s="151"/>
      <c r="MKZ44" s="151"/>
      <c r="MLA44" s="151"/>
      <c r="MLB44" s="151"/>
      <c r="MLC44" s="151"/>
      <c r="MLD44" s="151"/>
      <c r="MLE44" s="150"/>
      <c r="MLF44" s="151"/>
      <c r="MLG44" s="151"/>
      <c r="MLH44" s="151"/>
      <c r="MLI44" s="151"/>
      <c r="MLJ44" s="151"/>
      <c r="MLK44" s="151"/>
      <c r="MLL44" s="151"/>
      <c r="MLM44" s="150"/>
      <c r="MLN44" s="151"/>
      <c r="MLO44" s="151"/>
      <c r="MLP44" s="151"/>
      <c r="MLQ44" s="151"/>
      <c r="MLR44" s="151"/>
      <c r="MLS44" s="151"/>
      <c r="MLT44" s="151"/>
      <c r="MLU44" s="150"/>
      <c r="MLV44" s="151"/>
      <c r="MLW44" s="151"/>
      <c r="MLX44" s="151"/>
      <c r="MLY44" s="151"/>
      <c r="MLZ44" s="151"/>
      <c r="MMA44" s="151"/>
      <c r="MMB44" s="151"/>
      <c r="MMC44" s="150"/>
      <c r="MMD44" s="151"/>
      <c r="MME44" s="151"/>
      <c r="MMF44" s="151"/>
      <c r="MMG44" s="151"/>
      <c r="MMH44" s="151"/>
      <c r="MMI44" s="151"/>
      <c r="MMJ44" s="151"/>
      <c r="MMK44" s="150"/>
      <c r="MML44" s="151"/>
      <c r="MMM44" s="151"/>
      <c r="MMN44" s="151"/>
      <c r="MMO44" s="151"/>
      <c r="MMP44" s="151"/>
      <c r="MMQ44" s="151"/>
      <c r="MMR44" s="151"/>
      <c r="MMS44" s="150"/>
      <c r="MMT44" s="151"/>
      <c r="MMU44" s="151"/>
      <c r="MMV44" s="151"/>
      <c r="MMW44" s="151"/>
      <c r="MMX44" s="151"/>
      <c r="MMY44" s="151"/>
      <c r="MMZ44" s="151"/>
      <c r="MNA44" s="150"/>
      <c r="MNB44" s="151"/>
      <c r="MNC44" s="151"/>
      <c r="MND44" s="151"/>
      <c r="MNE44" s="151"/>
      <c r="MNF44" s="151"/>
      <c r="MNG44" s="151"/>
      <c r="MNH44" s="151"/>
      <c r="MNI44" s="150"/>
      <c r="MNJ44" s="151"/>
      <c r="MNK44" s="151"/>
      <c r="MNL44" s="151"/>
      <c r="MNM44" s="151"/>
      <c r="MNN44" s="151"/>
      <c r="MNO44" s="151"/>
      <c r="MNP44" s="151"/>
      <c r="MNQ44" s="150"/>
      <c r="MNR44" s="151"/>
      <c r="MNS44" s="151"/>
      <c r="MNT44" s="151"/>
      <c r="MNU44" s="151"/>
      <c r="MNV44" s="151"/>
      <c r="MNW44" s="151"/>
      <c r="MNX44" s="151"/>
      <c r="MNY44" s="150"/>
      <c r="MNZ44" s="151"/>
      <c r="MOA44" s="151"/>
      <c r="MOB44" s="151"/>
      <c r="MOC44" s="151"/>
      <c r="MOD44" s="151"/>
      <c r="MOE44" s="151"/>
      <c r="MOF44" s="151"/>
      <c r="MOG44" s="150"/>
      <c r="MOH44" s="151"/>
      <c r="MOI44" s="151"/>
      <c r="MOJ44" s="151"/>
      <c r="MOK44" s="151"/>
      <c r="MOL44" s="151"/>
      <c r="MOM44" s="151"/>
      <c r="MON44" s="151"/>
      <c r="MOO44" s="150"/>
      <c r="MOP44" s="151"/>
      <c r="MOQ44" s="151"/>
      <c r="MOR44" s="151"/>
      <c r="MOS44" s="151"/>
      <c r="MOT44" s="151"/>
      <c r="MOU44" s="151"/>
      <c r="MOV44" s="151"/>
      <c r="MOW44" s="150"/>
      <c r="MOX44" s="151"/>
      <c r="MOY44" s="151"/>
      <c r="MOZ44" s="151"/>
      <c r="MPA44" s="151"/>
      <c r="MPB44" s="151"/>
      <c r="MPC44" s="151"/>
      <c r="MPD44" s="151"/>
      <c r="MPE44" s="150"/>
      <c r="MPF44" s="151"/>
      <c r="MPG44" s="151"/>
      <c r="MPH44" s="151"/>
      <c r="MPI44" s="151"/>
      <c r="MPJ44" s="151"/>
      <c r="MPK44" s="151"/>
      <c r="MPL44" s="151"/>
      <c r="MPM44" s="150"/>
      <c r="MPN44" s="151"/>
      <c r="MPO44" s="151"/>
      <c r="MPP44" s="151"/>
      <c r="MPQ44" s="151"/>
      <c r="MPR44" s="151"/>
      <c r="MPS44" s="151"/>
      <c r="MPT44" s="151"/>
      <c r="MPU44" s="150"/>
      <c r="MPV44" s="151"/>
      <c r="MPW44" s="151"/>
      <c r="MPX44" s="151"/>
      <c r="MPY44" s="151"/>
      <c r="MPZ44" s="151"/>
      <c r="MQA44" s="151"/>
      <c r="MQB44" s="151"/>
      <c r="MQC44" s="150"/>
      <c r="MQD44" s="151"/>
      <c r="MQE44" s="151"/>
      <c r="MQF44" s="151"/>
      <c r="MQG44" s="151"/>
      <c r="MQH44" s="151"/>
      <c r="MQI44" s="151"/>
      <c r="MQJ44" s="151"/>
      <c r="MQK44" s="150"/>
      <c r="MQL44" s="151"/>
      <c r="MQM44" s="151"/>
      <c r="MQN44" s="151"/>
      <c r="MQO44" s="151"/>
      <c r="MQP44" s="151"/>
      <c r="MQQ44" s="151"/>
      <c r="MQR44" s="151"/>
      <c r="MQS44" s="150"/>
      <c r="MQT44" s="151"/>
      <c r="MQU44" s="151"/>
      <c r="MQV44" s="151"/>
      <c r="MQW44" s="151"/>
      <c r="MQX44" s="151"/>
      <c r="MQY44" s="151"/>
      <c r="MQZ44" s="151"/>
      <c r="MRA44" s="150"/>
      <c r="MRB44" s="151"/>
      <c r="MRC44" s="151"/>
      <c r="MRD44" s="151"/>
      <c r="MRE44" s="151"/>
      <c r="MRF44" s="151"/>
      <c r="MRG44" s="151"/>
      <c r="MRH44" s="151"/>
      <c r="MRI44" s="150"/>
      <c r="MRJ44" s="151"/>
      <c r="MRK44" s="151"/>
      <c r="MRL44" s="151"/>
      <c r="MRM44" s="151"/>
      <c r="MRN44" s="151"/>
      <c r="MRO44" s="151"/>
      <c r="MRP44" s="151"/>
      <c r="MRQ44" s="150"/>
      <c r="MRR44" s="151"/>
      <c r="MRS44" s="151"/>
      <c r="MRT44" s="151"/>
      <c r="MRU44" s="151"/>
      <c r="MRV44" s="151"/>
      <c r="MRW44" s="151"/>
      <c r="MRX44" s="151"/>
      <c r="MRY44" s="150"/>
      <c r="MRZ44" s="151"/>
      <c r="MSA44" s="151"/>
      <c r="MSB44" s="151"/>
      <c r="MSC44" s="151"/>
      <c r="MSD44" s="151"/>
      <c r="MSE44" s="151"/>
      <c r="MSF44" s="151"/>
      <c r="MSG44" s="150"/>
      <c r="MSH44" s="151"/>
      <c r="MSI44" s="151"/>
      <c r="MSJ44" s="151"/>
      <c r="MSK44" s="151"/>
      <c r="MSL44" s="151"/>
      <c r="MSM44" s="151"/>
      <c r="MSN44" s="151"/>
      <c r="MSO44" s="150"/>
      <c r="MSP44" s="151"/>
      <c r="MSQ44" s="151"/>
      <c r="MSR44" s="151"/>
      <c r="MSS44" s="151"/>
      <c r="MST44" s="151"/>
      <c r="MSU44" s="151"/>
      <c r="MSV44" s="151"/>
      <c r="MSW44" s="150"/>
      <c r="MSX44" s="151"/>
      <c r="MSY44" s="151"/>
      <c r="MSZ44" s="151"/>
      <c r="MTA44" s="151"/>
      <c r="MTB44" s="151"/>
      <c r="MTC44" s="151"/>
      <c r="MTD44" s="151"/>
      <c r="MTE44" s="150"/>
      <c r="MTF44" s="151"/>
      <c r="MTG44" s="151"/>
      <c r="MTH44" s="151"/>
      <c r="MTI44" s="151"/>
      <c r="MTJ44" s="151"/>
      <c r="MTK44" s="151"/>
      <c r="MTL44" s="151"/>
      <c r="MTM44" s="150"/>
      <c r="MTN44" s="151"/>
      <c r="MTO44" s="151"/>
      <c r="MTP44" s="151"/>
      <c r="MTQ44" s="151"/>
      <c r="MTR44" s="151"/>
      <c r="MTS44" s="151"/>
      <c r="MTT44" s="151"/>
      <c r="MTU44" s="150"/>
      <c r="MTV44" s="151"/>
      <c r="MTW44" s="151"/>
      <c r="MTX44" s="151"/>
      <c r="MTY44" s="151"/>
      <c r="MTZ44" s="151"/>
      <c r="MUA44" s="151"/>
      <c r="MUB44" s="151"/>
      <c r="MUC44" s="150"/>
      <c r="MUD44" s="151"/>
      <c r="MUE44" s="151"/>
      <c r="MUF44" s="151"/>
      <c r="MUG44" s="151"/>
      <c r="MUH44" s="151"/>
      <c r="MUI44" s="151"/>
      <c r="MUJ44" s="151"/>
      <c r="MUK44" s="150"/>
      <c r="MUL44" s="151"/>
      <c r="MUM44" s="151"/>
      <c r="MUN44" s="151"/>
      <c r="MUO44" s="151"/>
      <c r="MUP44" s="151"/>
      <c r="MUQ44" s="151"/>
      <c r="MUR44" s="151"/>
      <c r="MUS44" s="150"/>
      <c r="MUT44" s="151"/>
      <c r="MUU44" s="151"/>
      <c r="MUV44" s="151"/>
      <c r="MUW44" s="151"/>
      <c r="MUX44" s="151"/>
      <c r="MUY44" s="151"/>
      <c r="MUZ44" s="151"/>
      <c r="MVA44" s="150"/>
      <c r="MVB44" s="151"/>
      <c r="MVC44" s="151"/>
      <c r="MVD44" s="151"/>
      <c r="MVE44" s="151"/>
      <c r="MVF44" s="151"/>
      <c r="MVG44" s="151"/>
      <c r="MVH44" s="151"/>
      <c r="MVI44" s="150"/>
      <c r="MVJ44" s="151"/>
      <c r="MVK44" s="151"/>
      <c r="MVL44" s="151"/>
      <c r="MVM44" s="151"/>
      <c r="MVN44" s="151"/>
      <c r="MVO44" s="151"/>
      <c r="MVP44" s="151"/>
      <c r="MVQ44" s="150"/>
      <c r="MVR44" s="151"/>
      <c r="MVS44" s="151"/>
      <c r="MVT44" s="151"/>
      <c r="MVU44" s="151"/>
      <c r="MVV44" s="151"/>
      <c r="MVW44" s="151"/>
      <c r="MVX44" s="151"/>
      <c r="MVY44" s="150"/>
      <c r="MVZ44" s="151"/>
      <c r="MWA44" s="151"/>
      <c r="MWB44" s="151"/>
      <c r="MWC44" s="151"/>
      <c r="MWD44" s="151"/>
      <c r="MWE44" s="151"/>
      <c r="MWF44" s="151"/>
      <c r="MWG44" s="150"/>
      <c r="MWH44" s="151"/>
      <c r="MWI44" s="151"/>
      <c r="MWJ44" s="151"/>
      <c r="MWK44" s="151"/>
      <c r="MWL44" s="151"/>
      <c r="MWM44" s="151"/>
      <c r="MWN44" s="151"/>
      <c r="MWO44" s="150"/>
      <c r="MWP44" s="151"/>
      <c r="MWQ44" s="151"/>
      <c r="MWR44" s="151"/>
      <c r="MWS44" s="151"/>
      <c r="MWT44" s="151"/>
      <c r="MWU44" s="151"/>
      <c r="MWV44" s="151"/>
      <c r="MWW44" s="150"/>
      <c r="MWX44" s="151"/>
      <c r="MWY44" s="151"/>
      <c r="MWZ44" s="151"/>
      <c r="MXA44" s="151"/>
      <c r="MXB44" s="151"/>
      <c r="MXC44" s="151"/>
      <c r="MXD44" s="151"/>
      <c r="MXE44" s="150"/>
      <c r="MXF44" s="151"/>
      <c r="MXG44" s="151"/>
      <c r="MXH44" s="151"/>
      <c r="MXI44" s="151"/>
      <c r="MXJ44" s="151"/>
      <c r="MXK44" s="151"/>
      <c r="MXL44" s="151"/>
      <c r="MXM44" s="150"/>
      <c r="MXN44" s="151"/>
      <c r="MXO44" s="151"/>
      <c r="MXP44" s="151"/>
      <c r="MXQ44" s="151"/>
      <c r="MXR44" s="151"/>
      <c r="MXS44" s="151"/>
      <c r="MXT44" s="151"/>
      <c r="MXU44" s="150"/>
      <c r="MXV44" s="151"/>
      <c r="MXW44" s="151"/>
      <c r="MXX44" s="151"/>
      <c r="MXY44" s="151"/>
      <c r="MXZ44" s="151"/>
      <c r="MYA44" s="151"/>
      <c r="MYB44" s="151"/>
      <c r="MYC44" s="150"/>
      <c r="MYD44" s="151"/>
      <c r="MYE44" s="151"/>
      <c r="MYF44" s="151"/>
      <c r="MYG44" s="151"/>
      <c r="MYH44" s="151"/>
      <c r="MYI44" s="151"/>
      <c r="MYJ44" s="151"/>
      <c r="MYK44" s="150"/>
      <c r="MYL44" s="151"/>
      <c r="MYM44" s="151"/>
      <c r="MYN44" s="151"/>
      <c r="MYO44" s="151"/>
      <c r="MYP44" s="151"/>
      <c r="MYQ44" s="151"/>
      <c r="MYR44" s="151"/>
      <c r="MYS44" s="150"/>
      <c r="MYT44" s="151"/>
      <c r="MYU44" s="151"/>
      <c r="MYV44" s="151"/>
      <c r="MYW44" s="151"/>
      <c r="MYX44" s="151"/>
      <c r="MYY44" s="151"/>
      <c r="MYZ44" s="151"/>
      <c r="MZA44" s="150"/>
      <c r="MZB44" s="151"/>
      <c r="MZC44" s="151"/>
      <c r="MZD44" s="151"/>
      <c r="MZE44" s="151"/>
      <c r="MZF44" s="151"/>
      <c r="MZG44" s="151"/>
      <c r="MZH44" s="151"/>
      <c r="MZI44" s="150"/>
      <c r="MZJ44" s="151"/>
      <c r="MZK44" s="151"/>
      <c r="MZL44" s="151"/>
      <c r="MZM44" s="151"/>
      <c r="MZN44" s="151"/>
      <c r="MZO44" s="151"/>
      <c r="MZP44" s="151"/>
      <c r="MZQ44" s="150"/>
      <c r="MZR44" s="151"/>
      <c r="MZS44" s="151"/>
      <c r="MZT44" s="151"/>
      <c r="MZU44" s="151"/>
      <c r="MZV44" s="151"/>
      <c r="MZW44" s="151"/>
      <c r="MZX44" s="151"/>
      <c r="MZY44" s="150"/>
      <c r="MZZ44" s="151"/>
      <c r="NAA44" s="151"/>
      <c r="NAB44" s="151"/>
      <c r="NAC44" s="151"/>
      <c r="NAD44" s="151"/>
      <c r="NAE44" s="151"/>
      <c r="NAF44" s="151"/>
      <c r="NAG44" s="150"/>
      <c r="NAH44" s="151"/>
      <c r="NAI44" s="151"/>
      <c r="NAJ44" s="151"/>
      <c r="NAK44" s="151"/>
      <c r="NAL44" s="151"/>
      <c r="NAM44" s="151"/>
      <c r="NAN44" s="151"/>
      <c r="NAO44" s="150"/>
      <c r="NAP44" s="151"/>
      <c r="NAQ44" s="151"/>
      <c r="NAR44" s="151"/>
      <c r="NAS44" s="151"/>
      <c r="NAT44" s="151"/>
      <c r="NAU44" s="151"/>
      <c r="NAV44" s="151"/>
      <c r="NAW44" s="150"/>
      <c r="NAX44" s="151"/>
      <c r="NAY44" s="151"/>
      <c r="NAZ44" s="151"/>
      <c r="NBA44" s="151"/>
      <c r="NBB44" s="151"/>
      <c r="NBC44" s="151"/>
      <c r="NBD44" s="151"/>
      <c r="NBE44" s="150"/>
      <c r="NBF44" s="151"/>
      <c r="NBG44" s="151"/>
      <c r="NBH44" s="151"/>
      <c r="NBI44" s="151"/>
      <c r="NBJ44" s="151"/>
      <c r="NBK44" s="151"/>
      <c r="NBL44" s="151"/>
      <c r="NBM44" s="150"/>
      <c r="NBN44" s="151"/>
      <c r="NBO44" s="151"/>
      <c r="NBP44" s="151"/>
      <c r="NBQ44" s="151"/>
      <c r="NBR44" s="151"/>
      <c r="NBS44" s="151"/>
      <c r="NBT44" s="151"/>
      <c r="NBU44" s="150"/>
      <c r="NBV44" s="151"/>
      <c r="NBW44" s="151"/>
      <c r="NBX44" s="151"/>
      <c r="NBY44" s="151"/>
      <c r="NBZ44" s="151"/>
      <c r="NCA44" s="151"/>
      <c r="NCB44" s="151"/>
      <c r="NCC44" s="150"/>
      <c r="NCD44" s="151"/>
      <c r="NCE44" s="151"/>
      <c r="NCF44" s="151"/>
      <c r="NCG44" s="151"/>
      <c r="NCH44" s="151"/>
      <c r="NCI44" s="151"/>
      <c r="NCJ44" s="151"/>
      <c r="NCK44" s="150"/>
      <c r="NCL44" s="151"/>
      <c r="NCM44" s="151"/>
      <c r="NCN44" s="151"/>
      <c r="NCO44" s="151"/>
      <c r="NCP44" s="151"/>
      <c r="NCQ44" s="151"/>
      <c r="NCR44" s="151"/>
      <c r="NCS44" s="150"/>
      <c r="NCT44" s="151"/>
      <c r="NCU44" s="151"/>
      <c r="NCV44" s="151"/>
      <c r="NCW44" s="151"/>
      <c r="NCX44" s="151"/>
      <c r="NCY44" s="151"/>
      <c r="NCZ44" s="151"/>
      <c r="NDA44" s="150"/>
      <c r="NDB44" s="151"/>
      <c r="NDC44" s="151"/>
      <c r="NDD44" s="151"/>
      <c r="NDE44" s="151"/>
      <c r="NDF44" s="151"/>
      <c r="NDG44" s="151"/>
      <c r="NDH44" s="151"/>
      <c r="NDI44" s="150"/>
      <c r="NDJ44" s="151"/>
      <c r="NDK44" s="151"/>
      <c r="NDL44" s="151"/>
      <c r="NDM44" s="151"/>
      <c r="NDN44" s="151"/>
      <c r="NDO44" s="151"/>
      <c r="NDP44" s="151"/>
      <c r="NDQ44" s="150"/>
      <c r="NDR44" s="151"/>
      <c r="NDS44" s="151"/>
      <c r="NDT44" s="151"/>
      <c r="NDU44" s="151"/>
      <c r="NDV44" s="151"/>
      <c r="NDW44" s="151"/>
      <c r="NDX44" s="151"/>
      <c r="NDY44" s="150"/>
      <c r="NDZ44" s="151"/>
      <c r="NEA44" s="151"/>
      <c r="NEB44" s="151"/>
      <c r="NEC44" s="151"/>
      <c r="NED44" s="151"/>
      <c r="NEE44" s="151"/>
      <c r="NEF44" s="151"/>
      <c r="NEG44" s="150"/>
      <c r="NEH44" s="151"/>
      <c r="NEI44" s="151"/>
      <c r="NEJ44" s="151"/>
      <c r="NEK44" s="151"/>
      <c r="NEL44" s="151"/>
      <c r="NEM44" s="151"/>
      <c r="NEN44" s="151"/>
      <c r="NEO44" s="150"/>
      <c r="NEP44" s="151"/>
      <c r="NEQ44" s="151"/>
      <c r="NER44" s="151"/>
      <c r="NES44" s="151"/>
      <c r="NET44" s="151"/>
      <c r="NEU44" s="151"/>
      <c r="NEV44" s="151"/>
      <c r="NEW44" s="150"/>
      <c r="NEX44" s="151"/>
      <c r="NEY44" s="151"/>
      <c r="NEZ44" s="151"/>
      <c r="NFA44" s="151"/>
      <c r="NFB44" s="151"/>
      <c r="NFC44" s="151"/>
      <c r="NFD44" s="151"/>
      <c r="NFE44" s="150"/>
      <c r="NFF44" s="151"/>
      <c r="NFG44" s="151"/>
      <c r="NFH44" s="151"/>
      <c r="NFI44" s="151"/>
      <c r="NFJ44" s="151"/>
      <c r="NFK44" s="151"/>
      <c r="NFL44" s="151"/>
      <c r="NFM44" s="150"/>
      <c r="NFN44" s="151"/>
      <c r="NFO44" s="151"/>
      <c r="NFP44" s="151"/>
      <c r="NFQ44" s="151"/>
      <c r="NFR44" s="151"/>
      <c r="NFS44" s="151"/>
      <c r="NFT44" s="151"/>
      <c r="NFU44" s="150"/>
      <c r="NFV44" s="151"/>
      <c r="NFW44" s="151"/>
      <c r="NFX44" s="151"/>
      <c r="NFY44" s="151"/>
      <c r="NFZ44" s="151"/>
      <c r="NGA44" s="151"/>
      <c r="NGB44" s="151"/>
      <c r="NGC44" s="150"/>
      <c r="NGD44" s="151"/>
      <c r="NGE44" s="151"/>
      <c r="NGF44" s="151"/>
      <c r="NGG44" s="151"/>
      <c r="NGH44" s="151"/>
      <c r="NGI44" s="151"/>
      <c r="NGJ44" s="151"/>
      <c r="NGK44" s="150"/>
      <c r="NGL44" s="151"/>
      <c r="NGM44" s="151"/>
      <c r="NGN44" s="151"/>
      <c r="NGO44" s="151"/>
      <c r="NGP44" s="151"/>
      <c r="NGQ44" s="151"/>
      <c r="NGR44" s="151"/>
      <c r="NGS44" s="150"/>
      <c r="NGT44" s="151"/>
      <c r="NGU44" s="151"/>
      <c r="NGV44" s="151"/>
      <c r="NGW44" s="151"/>
      <c r="NGX44" s="151"/>
      <c r="NGY44" s="151"/>
      <c r="NGZ44" s="151"/>
      <c r="NHA44" s="150"/>
      <c r="NHB44" s="151"/>
      <c r="NHC44" s="151"/>
      <c r="NHD44" s="151"/>
      <c r="NHE44" s="151"/>
      <c r="NHF44" s="151"/>
      <c r="NHG44" s="151"/>
      <c r="NHH44" s="151"/>
      <c r="NHI44" s="150"/>
      <c r="NHJ44" s="151"/>
      <c r="NHK44" s="151"/>
      <c r="NHL44" s="151"/>
      <c r="NHM44" s="151"/>
      <c r="NHN44" s="151"/>
      <c r="NHO44" s="151"/>
      <c r="NHP44" s="151"/>
      <c r="NHQ44" s="150"/>
      <c r="NHR44" s="151"/>
      <c r="NHS44" s="151"/>
      <c r="NHT44" s="151"/>
      <c r="NHU44" s="151"/>
      <c r="NHV44" s="151"/>
      <c r="NHW44" s="151"/>
      <c r="NHX44" s="151"/>
      <c r="NHY44" s="150"/>
      <c r="NHZ44" s="151"/>
      <c r="NIA44" s="151"/>
      <c r="NIB44" s="151"/>
      <c r="NIC44" s="151"/>
      <c r="NID44" s="151"/>
      <c r="NIE44" s="151"/>
      <c r="NIF44" s="151"/>
      <c r="NIG44" s="150"/>
      <c r="NIH44" s="151"/>
      <c r="NII44" s="151"/>
      <c r="NIJ44" s="151"/>
      <c r="NIK44" s="151"/>
      <c r="NIL44" s="151"/>
      <c r="NIM44" s="151"/>
      <c r="NIN44" s="151"/>
      <c r="NIO44" s="150"/>
      <c r="NIP44" s="151"/>
      <c r="NIQ44" s="151"/>
      <c r="NIR44" s="151"/>
      <c r="NIS44" s="151"/>
      <c r="NIT44" s="151"/>
      <c r="NIU44" s="151"/>
      <c r="NIV44" s="151"/>
      <c r="NIW44" s="150"/>
      <c r="NIX44" s="151"/>
      <c r="NIY44" s="151"/>
      <c r="NIZ44" s="151"/>
      <c r="NJA44" s="151"/>
      <c r="NJB44" s="151"/>
      <c r="NJC44" s="151"/>
      <c r="NJD44" s="151"/>
      <c r="NJE44" s="150"/>
      <c r="NJF44" s="151"/>
      <c r="NJG44" s="151"/>
      <c r="NJH44" s="151"/>
      <c r="NJI44" s="151"/>
      <c r="NJJ44" s="151"/>
      <c r="NJK44" s="151"/>
      <c r="NJL44" s="151"/>
      <c r="NJM44" s="150"/>
      <c r="NJN44" s="151"/>
      <c r="NJO44" s="151"/>
      <c r="NJP44" s="151"/>
      <c r="NJQ44" s="151"/>
      <c r="NJR44" s="151"/>
      <c r="NJS44" s="151"/>
      <c r="NJT44" s="151"/>
      <c r="NJU44" s="150"/>
      <c r="NJV44" s="151"/>
      <c r="NJW44" s="151"/>
      <c r="NJX44" s="151"/>
      <c r="NJY44" s="151"/>
      <c r="NJZ44" s="151"/>
      <c r="NKA44" s="151"/>
      <c r="NKB44" s="151"/>
      <c r="NKC44" s="150"/>
      <c r="NKD44" s="151"/>
      <c r="NKE44" s="151"/>
      <c r="NKF44" s="151"/>
      <c r="NKG44" s="151"/>
      <c r="NKH44" s="151"/>
      <c r="NKI44" s="151"/>
      <c r="NKJ44" s="151"/>
      <c r="NKK44" s="150"/>
      <c r="NKL44" s="151"/>
      <c r="NKM44" s="151"/>
      <c r="NKN44" s="151"/>
      <c r="NKO44" s="151"/>
      <c r="NKP44" s="151"/>
      <c r="NKQ44" s="151"/>
      <c r="NKR44" s="151"/>
      <c r="NKS44" s="150"/>
      <c r="NKT44" s="151"/>
      <c r="NKU44" s="151"/>
      <c r="NKV44" s="151"/>
      <c r="NKW44" s="151"/>
      <c r="NKX44" s="151"/>
      <c r="NKY44" s="151"/>
      <c r="NKZ44" s="151"/>
      <c r="NLA44" s="150"/>
      <c r="NLB44" s="151"/>
      <c r="NLC44" s="151"/>
      <c r="NLD44" s="151"/>
      <c r="NLE44" s="151"/>
      <c r="NLF44" s="151"/>
      <c r="NLG44" s="151"/>
      <c r="NLH44" s="151"/>
      <c r="NLI44" s="150"/>
      <c r="NLJ44" s="151"/>
      <c r="NLK44" s="151"/>
      <c r="NLL44" s="151"/>
      <c r="NLM44" s="151"/>
      <c r="NLN44" s="151"/>
      <c r="NLO44" s="151"/>
      <c r="NLP44" s="151"/>
      <c r="NLQ44" s="150"/>
      <c r="NLR44" s="151"/>
      <c r="NLS44" s="151"/>
      <c r="NLT44" s="151"/>
      <c r="NLU44" s="151"/>
      <c r="NLV44" s="151"/>
      <c r="NLW44" s="151"/>
      <c r="NLX44" s="151"/>
      <c r="NLY44" s="150"/>
      <c r="NLZ44" s="151"/>
      <c r="NMA44" s="151"/>
      <c r="NMB44" s="151"/>
      <c r="NMC44" s="151"/>
      <c r="NMD44" s="151"/>
      <c r="NME44" s="151"/>
      <c r="NMF44" s="151"/>
      <c r="NMG44" s="150"/>
      <c r="NMH44" s="151"/>
      <c r="NMI44" s="151"/>
      <c r="NMJ44" s="151"/>
      <c r="NMK44" s="151"/>
      <c r="NML44" s="151"/>
      <c r="NMM44" s="151"/>
      <c r="NMN44" s="151"/>
      <c r="NMO44" s="150"/>
      <c r="NMP44" s="151"/>
      <c r="NMQ44" s="151"/>
      <c r="NMR44" s="151"/>
      <c r="NMS44" s="151"/>
      <c r="NMT44" s="151"/>
      <c r="NMU44" s="151"/>
      <c r="NMV44" s="151"/>
      <c r="NMW44" s="150"/>
      <c r="NMX44" s="151"/>
      <c r="NMY44" s="151"/>
      <c r="NMZ44" s="151"/>
      <c r="NNA44" s="151"/>
      <c r="NNB44" s="151"/>
      <c r="NNC44" s="151"/>
      <c r="NND44" s="151"/>
      <c r="NNE44" s="150"/>
      <c r="NNF44" s="151"/>
      <c r="NNG44" s="151"/>
      <c r="NNH44" s="151"/>
      <c r="NNI44" s="151"/>
      <c r="NNJ44" s="151"/>
      <c r="NNK44" s="151"/>
      <c r="NNL44" s="151"/>
      <c r="NNM44" s="150"/>
      <c r="NNN44" s="151"/>
      <c r="NNO44" s="151"/>
      <c r="NNP44" s="151"/>
      <c r="NNQ44" s="151"/>
      <c r="NNR44" s="151"/>
      <c r="NNS44" s="151"/>
      <c r="NNT44" s="151"/>
      <c r="NNU44" s="150"/>
      <c r="NNV44" s="151"/>
      <c r="NNW44" s="151"/>
      <c r="NNX44" s="151"/>
      <c r="NNY44" s="151"/>
      <c r="NNZ44" s="151"/>
      <c r="NOA44" s="151"/>
      <c r="NOB44" s="151"/>
      <c r="NOC44" s="150"/>
      <c r="NOD44" s="151"/>
      <c r="NOE44" s="151"/>
      <c r="NOF44" s="151"/>
      <c r="NOG44" s="151"/>
      <c r="NOH44" s="151"/>
      <c r="NOI44" s="151"/>
      <c r="NOJ44" s="151"/>
      <c r="NOK44" s="150"/>
      <c r="NOL44" s="151"/>
      <c r="NOM44" s="151"/>
      <c r="NON44" s="151"/>
      <c r="NOO44" s="151"/>
      <c r="NOP44" s="151"/>
      <c r="NOQ44" s="151"/>
      <c r="NOR44" s="151"/>
      <c r="NOS44" s="150"/>
      <c r="NOT44" s="151"/>
      <c r="NOU44" s="151"/>
      <c r="NOV44" s="151"/>
      <c r="NOW44" s="151"/>
      <c r="NOX44" s="151"/>
      <c r="NOY44" s="151"/>
      <c r="NOZ44" s="151"/>
      <c r="NPA44" s="150"/>
      <c r="NPB44" s="151"/>
      <c r="NPC44" s="151"/>
      <c r="NPD44" s="151"/>
      <c r="NPE44" s="151"/>
      <c r="NPF44" s="151"/>
      <c r="NPG44" s="151"/>
      <c r="NPH44" s="151"/>
      <c r="NPI44" s="150"/>
      <c r="NPJ44" s="151"/>
      <c r="NPK44" s="151"/>
      <c r="NPL44" s="151"/>
      <c r="NPM44" s="151"/>
      <c r="NPN44" s="151"/>
      <c r="NPO44" s="151"/>
      <c r="NPP44" s="151"/>
      <c r="NPQ44" s="150"/>
      <c r="NPR44" s="151"/>
      <c r="NPS44" s="151"/>
      <c r="NPT44" s="151"/>
      <c r="NPU44" s="151"/>
      <c r="NPV44" s="151"/>
      <c r="NPW44" s="151"/>
      <c r="NPX44" s="151"/>
      <c r="NPY44" s="150"/>
      <c r="NPZ44" s="151"/>
      <c r="NQA44" s="151"/>
      <c r="NQB44" s="151"/>
      <c r="NQC44" s="151"/>
      <c r="NQD44" s="151"/>
      <c r="NQE44" s="151"/>
      <c r="NQF44" s="151"/>
      <c r="NQG44" s="150"/>
      <c r="NQH44" s="151"/>
      <c r="NQI44" s="151"/>
      <c r="NQJ44" s="151"/>
      <c r="NQK44" s="151"/>
      <c r="NQL44" s="151"/>
      <c r="NQM44" s="151"/>
      <c r="NQN44" s="151"/>
      <c r="NQO44" s="150"/>
      <c r="NQP44" s="151"/>
      <c r="NQQ44" s="151"/>
      <c r="NQR44" s="151"/>
      <c r="NQS44" s="151"/>
      <c r="NQT44" s="151"/>
      <c r="NQU44" s="151"/>
      <c r="NQV44" s="151"/>
      <c r="NQW44" s="150"/>
      <c r="NQX44" s="151"/>
      <c r="NQY44" s="151"/>
      <c r="NQZ44" s="151"/>
      <c r="NRA44" s="151"/>
      <c r="NRB44" s="151"/>
      <c r="NRC44" s="151"/>
      <c r="NRD44" s="151"/>
      <c r="NRE44" s="150"/>
      <c r="NRF44" s="151"/>
      <c r="NRG44" s="151"/>
      <c r="NRH44" s="151"/>
      <c r="NRI44" s="151"/>
      <c r="NRJ44" s="151"/>
      <c r="NRK44" s="151"/>
      <c r="NRL44" s="151"/>
      <c r="NRM44" s="150"/>
      <c r="NRN44" s="151"/>
      <c r="NRO44" s="151"/>
      <c r="NRP44" s="151"/>
      <c r="NRQ44" s="151"/>
      <c r="NRR44" s="151"/>
      <c r="NRS44" s="151"/>
      <c r="NRT44" s="151"/>
      <c r="NRU44" s="150"/>
      <c r="NRV44" s="151"/>
      <c r="NRW44" s="151"/>
      <c r="NRX44" s="151"/>
      <c r="NRY44" s="151"/>
      <c r="NRZ44" s="151"/>
      <c r="NSA44" s="151"/>
      <c r="NSB44" s="151"/>
      <c r="NSC44" s="150"/>
      <c r="NSD44" s="151"/>
      <c r="NSE44" s="151"/>
      <c r="NSF44" s="151"/>
      <c r="NSG44" s="151"/>
      <c r="NSH44" s="151"/>
      <c r="NSI44" s="151"/>
      <c r="NSJ44" s="151"/>
      <c r="NSK44" s="150"/>
      <c r="NSL44" s="151"/>
      <c r="NSM44" s="151"/>
      <c r="NSN44" s="151"/>
      <c r="NSO44" s="151"/>
      <c r="NSP44" s="151"/>
      <c r="NSQ44" s="151"/>
      <c r="NSR44" s="151"/>
      <c r="NSS44" s="150"/>
      <c r="NST44" s="151"/>
      <c r="NSU44" s="151"/>
      <c r="NSV44" s="151"/>
      <c r="NSW44" s="151"/>
      <c r="NSX44" s="151"/>
      <c r="NSY44" s="151"/>
      <c r="NSZ44" s="151"/>
      <c r="NTA44" s="150"/>
      <c r="NTB44" s="151"/>
      <c r="NTC44" s="151"/>
      <c r="NTD44" s="151"/>
      <c r="NTE44" s="151"/>
      <c r="NTF44" s="151"/>
      <c r="NTG44" s="151"/>
      <c r="NTH44" s="151"/>
      <c r="NTI44" s="150"/>
      <c r="NTJ44" s="151"/>
      <c r="NTK44" s="151"/>
      <c r="NTL44" s="151"/>
      <c r="NTM44" s="151"/>
      <c r="NTN44" s="151"/>
      <c r="NTO44" s="151"/>
      <c r="NTP44" s="151"/>
      <c r="NTQ44" s="150"/>
      <c r="NTR44" s="151"/>
      <c r="NTS44" s="151"/>
      <c r="NTT44" s="151"/>
      <c r="NTU44" s="151"/>
      <c r="NTV44" s="151"/>
      <c r="NTW44" s="151"/>
      <c r="NTX44" s="151"/>
      <c r="NTY44" s="150"/>
      <c r="NTZ44" s="151"/>
      <c r="NUA44" s="151"/>
      <c r="NUB44" s="151"/>
      <c r="NUC44" s="151"/>
      <c r="NUD44" s="151"/>
      <c r="NUE44" s="151"/>
      <c r="NUF44" s="151"/>
      <c r="NUG44" s="150"/>
      <c r="NUH44" s="151"/>
      <c r="NUI44" s="151"/>
      <c r="NUJ44" s="151"/>
      <c r="NUK44" s="151"/>
      <c r="NUL44" s="151"/>
      <c r="NUM44" s="151"/>
      <c r="NUN44" s="151"/>
      <c r="NUO44" s="150"/>
      <c r="NUP44" s="151"/>
      <c r="NUQ44" s="151"/>
      <c r="NUR44" s="151"/>
      <c r="NUS44" s="151"/>
      <c r="NUT44" s="151"/>
      <c r="NUU44" s="151"/>
      <c r="NUV44" s="151"/>
      <c r="NUW44" s="150"/>
      <c r="NUX44" s="151"/>
      <c r="NUY44" s="151"/>
      <c r="NUZ44" s="151"/>
      <c r="NVA44" s="151"/>
      <c r="NVB44" s="151"/>
      <c r="NVC44" s="151"/>
      <c r="NVD44" s="151"/>
      <c r="NVE44" s="150"/>
      <c r="NVF44" s="151"/>
      <c r="NVG44" s="151"/>
      <c r="NVH44" s="151"/>
      <c r="NVI44" s="151"/>
      <c r="NVJ44" s="151"/>
      <c r="NVK44" s="151"/>
      <c r="NVL44" s="151"/>
      <c r="NVM44" s="150"/>
      <c r="NVN44" s="151"/>
      <c r="NVO44" s="151"/>
      <c r="NVP44" s="151"/>
      <c r="NVQ44" s="151"/>
      <c r="NVR44" s="151"/>
      <c r="NVS44" s="151"/>
      <c r="NVT44" s="151"/>
      <c r="NVU44" s="150"/>
      <c r="NVV44" s="151"/>
      <c r="NVW44" s="151"/>
      <c r="NVX44" s="151"/>
      <c r="NVY44" s="151"/>
      <c r="NVZ44" s="151"/>
      <c r="NWA44" s="151"/>
      <c r="NWB44" s="151"/>
      <c r="NWC44" s="150"/>
      <c r="NWD44" s="151"/>
      <c r="NWE44" s="151"/>
      <c r="NWF44" s="151"/>
      <c r="NWG44" s="151"/>
      <c r="NWH44" s="151"/>
      <c r="NWI44" s="151"/>
      <c r="NWJ44" s="151"/>
      <c r="NWK44" s="150"/>
      <c r="NWL44" s="151"/>
      <c r="NWM44" s="151"/>
      <c r="NWN44" s="151"/>
      <c r="NWO44" s="151"/>
      <c r="NWP44" s="151"/>
      <c r="NWQ44" s="151"/>
      <c r="NWR44" s="151"/>
      <c r="NWS44" s="150"/>
      <c r="NWT44" s="151"/>
      <c r="NWU44" s="151"/>
      <c r="NWV44" s="151"/>
      <c r="NWW44" s="151"/>
      <c r="NWX44" s="151"/>
      <c r="NWY44" s="151"/>
      <c r="NWZ44" s="151"/>
      <c r="NXA44" s="150"/>
      <c r="NXB44" s="151"/>
      <c r="NXC44" s="151"/>
      <c r="NXD44" s="151"/>
      <c r="NXE44" s="151"/>
      <c r="NXF44" s="151"/>
      <c r="NXG44" s="151"/>
      <c r="NXH44" s="151"/>
      <c r="NXI44" s="150"/>
      <c r="NXJ44" s="151"/>
      <c r="NXK44" s="151"/>
      <c r="NXL44" s="151"/>
      <c r="NXM44" s="151"/>
      <c r="NXN44" s="151"/>
      <c r="NXO44" s="151"/>
      <c r="NXP44" s="151"/>
      <c r="NXQ44" s="150"/>
      <c r="NXR44" s="151"/>
      <c r="NXS44" s="151"/>
      <c r="NXT44" s="151"/>
      <c r="NXU44" s="151"/>
      <c r="NXV44" s="151"/>
      <c r="NXW44" s="151"/>
      <c r="NXX44" s="151"/>
      <c r="NXY44" s="150"/>
      <c r="NXZ44" s="151"/>
      <c r="NYA44" s="151"/>
      <c r="NYB44" s="151"/>
      <c r="NYC44" s="151"/>
      <c r="NYD44" s="151"/>
      <c r="NYE44" s="151"/>
      <c r="NYF44" s="151"/>
      <c r="NYG44" s="150"/>
      <c r="NYH44" s="151"/>
      <c r="NYI44" s="151"/>
      <c r="NYJ44" s="151"/>
      <c r="NYK44" s="151"/>
      <c r="NYL44" s="151"/>
      <c r="NYM44" s="151"/>
      <c r="NYN44" s="151"/>
      <c r="NYO44" s="150"/>
      <c r="NYP44" s="151"/>
      <c r="NYQ44" s="151"/>
      <c r="NYR44" s="151"/>
      <c r="NYS44" s="151"/>
      <c r="NYT44" s="151"/>
      <c r="NYU44" s="151"/>
      <c r="NYV44" s="151"/>
      <c r="NYW44" s="150"/>
      <c r="NYX44" s="151"/>
      <c r="NYY44" s="151"/>
      <c r="NYZ44" s="151"/>
      <c r="NZA44" s="151"/>
      <c r="NZB44" s="151"/>
      <c r="NZC44" s="151"/>
      <c r="NZD44" s="151"/>
      <c r="NZE44" s="150"/>
      <c r="NZF44" s="151"/>
      <c r="NZG44" s="151"/>
      <c r="NZH44" s="151"/>
      <c r="NZI44" s="151"/>
      <c r="NZJ44" s="151"/>
      <c r="NZK44" s="151"/>
      <c r="NZL44" s="151"/>
      <c r="NZM44" s="150"/>
      <c r="NZN44" s="151"/>
      <c r="NZO44" s="151"/>
      <c r="NZP44" s="151"/>
      <c r="NZQ44" s="151"/>
      <c r="NZR44" s="151"/>
      <c r="NZS44" s="151"/>
      <c r="NZT44" s="151"/>
      <c r="NZU44" s="150"/>
      <c r="NZV44" s="151"/>
      <c r="NZW44" s="151"/>
      <c r="NZX44" s="151"/>
      <c r="NZY44" s="151"/>
      <c r="NZZ44" s="151"/>
      <c r="OAA44" s="151"/>
      <c r="OAB44" s="151"/>
      <c r="OAC44" s="150"/>
      <c r="OAD44" s="151"/>
      <c r="OAE44" s="151"/>
      <c r="OAF44" s="151"/>
      <c r="OAG44" s="151"/>
      <c r="OAH44" s="151"/>
      <c r="OAI44" s="151"/>
      <c r="OAJ44" s="151"/>
      <c r="OAK44" s="150"/>
      <c r="OAL44" s="151"/>
      <c r="OAM44" s="151"/>
      <c r="OAN44" s="151"/>
      <c r="OAO44" s="151"/>
      <c r="OAP44" s="151"/>
      <c r="OAQ44" s="151"/>
      <c r="OAR44" s="151"/>
      <c r="OAS44" s="150"/>
      <c r="OAT44" s="151"/>
      <c r="OAU44" s="151"/>
      <c r="OAV44" s="151"/>
      <c r="OAW44" s="151"/>
      <c r="OAX44" s="151"/>
      <c r="OAY44" s="151"/>
      <c r="OAZ44" s="151"/>
      <c r="OBA44" s="150"/>
      <c r="OBB44" s="151"/>
      <c r="OBC44" s="151"/>
      <c r="OBD44" s="151"/>
      <c r="OBE44" s="151"/>
      <c r="OBF44" s="151"/>
      <c r="OBG44" s="151"/>
      <c r="OBH44" s="151"/>
      <c r="OBI44" s="150"/>
      <c r="OBJ44" s="151"/>
      <c r="OBK44" s="151"/>
      <c r="OBL44" s="151"/>
      <c r="OBM44" s="151"/>
      <c r="OBN44" s="151"/>
      <c r="OBO44" s="151"/>
      <c r="OBP44" s="151"/>
      <c r="OBQ44" s="150"/>
      <c r="OBR44" s="151"/>
      <c r="OBS44" s="151"/>
      <c r="OBT44" s="151"/>
      <c r="OBU44" s="151"/>
      <c r="OBV44" s="151"/>
      <c r="OBW44" s="151"/>
      <c r="OBX44" s="151"/>
      <c r="OBY44" s="150"/>
      <c r="OBZ44" s="151"/>
      <c r="OCA44" s="151"/>
      <c r="OCB44" s="151"/>
      <c r="OCC44" s="151"/>
      <c r="OCD44" s="151"/>
      <c r="OCE44" s="151"/>
      <c r="OCF44" s="151"/>
      <c r="OCG44" s="150"/>
      <c r="OCH44" s="151"/>
      <c r="OCI44" s="151"/>
      <c r="OCJ44" s="151"/>
      <c r="OCK44" s="151"/>
      <c r="OCL44" s="151"/>
      <c r="OCM44" s="151"/>
      <c r="OCN44" s="151"/>
      <c r="OCO44" s="150"/>
      <c r="OCP44" s="151"/>
      <c r="OCQ44" s="151"/>
      <c r="OCR44" s="151"/>
      <c r="OCS44" s="151"/>
      <c r="OCT44" s="151"/>
      <c r="OCU44" s="151"/>
      <c r="OCV44" s="151"/>
      <c r="OCW44" s="150"/>
      <c r="OCX44" s="151"/>
      <c r="OCY44" s="151"/>
      <c r="OCZ44" s="151"/>
      <c r="ODA44" s="151"/>
      <c r="ODB44" s="151"/>
      <c r="ODC44" s="151"/>
      <c r="ODD44" s="151"/>
      <c r="ODE44" s="150"/>
      <c r="ODF44" s="151"/>
      <c r="ODG44" s="151"/>
      <c r="ODH44" s="151"/>
      <c r="ODI44" s="151"/>
      <c r="ODJ44" s="151"/>
      <c r="ODK44" s="151"/>
      <c r="ODL44" s="151"/>
      <c r="ODM44" s="150"/>
      <c r="ODN44" s="151"/>
      <c r="ODO44" s="151"/>
      <c r="ODP44" s="151"/>
      <c r="ODQ44" s="151"/>
      <c r="ODR44" s="151"/>
      <c r="ODS44" s="151"/>
      <c r="ODT44" s="151"/>
      <c r="ODU44" s="150"/>
      <c r="ODV44" s="151"/>
      <c r="ODW44" s="151"/>
      <c r="ODX44" s="151"/>
      <c r="ODY44" s="151"/>
      <c r="ODZ44" s="151"/>
      <c r="OEA44" s="151"/>
      <c r="OEB44" s="151"/>
      <c r="OEC44" s="150"/>
      <c r="OED44" s="151"/>
      <c r="OEE44" s="151"/>
      <c r="OEF44" s="151"/>
      <c r="OEG44" s="151"/>
      <c r="OEH44" s="151"/>
      <c r="OEI44" s="151"/>
      <c r="OEJ44" s="151"/>
      <c r="OEK44" s="150"/>
      <c r="OEL44" s="151"/>
      <c r="OEM44" s="151"/>
      <c r="OEN44" s="151"/>
      <c r="OEO44" s="151"/>
      <c r="OEP44" s="151"/>
      <c r="OEQ44" s="151"/>
      <c r="OER44" s="151"/>
      <c r="OES44" s="150"/>
      <c r="OET44" s="151"/>
      <c r="OEU44" s="151"/>
      <c r="OEV44" s="151"/>
      <c r="OEW44" s="151"/>
      <c r="OEX44" s="151"/>
      <c r="OEY44" s="151"/>
      <c r="OEZ44" s="151"/>
      <c r="OFA44" s="150"/>
      <c r="OFB44" s="151"/>
      <c r="OFC44" s="151"/>
      <c r="OFD44" s="151"/>
      <c r="OFE44" s="151"/>
      <c r="OFF44" s="151"/>
      <c r="OFG44" s="151"/>
      <c r="OFH44" s="151"/>
      <c r="OFI44" s="150"/>
      <c r="OFJ44" s="151"/>
      <c r="OFK44" s="151"/>
      <c r="OFL44" s="151"/>
      <c r="OFM44" s="151"/>
      <c r="OFN44" s="151"/>
      <c r="OFO44" s="151"/>
      <c r="OFP44" s="151"/>
      <c r="OFQ44" s="150"/>
      <c r="OFR44" s="151"/>
      <c r="OFS44" s="151"/>
      <c r="OFT44" s="151"/>
      <c r="OFU44" s="151"/>
      <c r="OFV44" s="151"/>
      <c r="OFW44" s="151"/>
      <c r="OFX44" s="151"/>
      <c r="OFY44" s="150"/>
      <c r="OFZ44" s="151"/>
      <c r="OGA44" s="151"/>
      <c r="OGB44" s="151"/>
      <c r="OGC44" s="151"/>
      <c r="OGD44" s="151"/>
      <c r="OGE44" s="151"/>
      <c r="OGF44" s="151"/>
      <c r="OGG44" s="150"/>
      <c r="OGH44" s="151"/>
      <c r="OGI44" s="151"/>
      <c r="OGJ44" s="151"/>
      <c r="OGK44" s="151"/>
      <c r="OGL44" s="151"/>
      <c r="OGM44" s="151"/>
      <c r="OGN44" s="151"/>
      <c r="OGO44" s="150"/>
      <c r="OGP44" s="151"/>
      <c r="OGQ44" s="151"/>
      <c r="OGR44" s="151"/>
      <c r="OGS44" s="151"/>
      <c r="OGT44" s="151"/>
      <c r="OGU44" s="151"/>
      <c r="OGV44" s="151"/>
      <c r="OGW44" s="150"/>
      <c r="OGX44" s="151"/>
      <c r="OGY44" s="151"/>
      <c r="OGZ44" s="151"/>
      <c r="OHA44" s="151"/>
      <c r="OHB44" s="151"/>
      <c r="OHC44" s="151"/>
      <c r="OHD44" s="151"/>
      <c r="OHE44" s="150"/>
      <c r="OHF44" s="151"/>
      <c r="OHG44" s="151"/>
      <c r="OHH44" s="151"/>
      <c r="OHI44" s="151"/>
      <c r="OHJ44" s="151"/>
      <c r="OHK44" s="151"/>
      <c r="OHL44" s="151"/>
      <c r="OHM44" s="150"/>
      <c r="OHN44" s="151"/>
      <c r="OHO44" s="151"/>
      <c r="OHP44" s="151"/>
      <c r="OHQ44" s="151"/>
      <c r="OHR44" s="151"/>
      <c r="OHS44" s="151"/>
      <c r="OHT44" s="151"/>
      <c r="OHU44" s="150"/>
      <c r="OHV44" s="151"/>
      <c r="OHW44" s="151"/>
      <c r="OHX44" s="151"/>
      <c r="OHY44" s="151"/>
      <c r="OHZ44" s="151"/>
      <c r="OIA44" s="151"/>
      <c r="OIB44" s="151"/>
      <c r="OIC44" s="150"/>
      <c r="OID44" s="151"/>
      <c r="OIE44" s="151"/>
      <c r="OIF44" s="151"/>
      <c r="OIG44" s="151"/>
      <c r="OIH44" s="151"/>
      <c r="OII44" s="151"/>
      <c r="OIJ44" s="151"/>
      <c r="OIK44" s="150"/>
      <c r="OIL44" s="151"/>
      <c r="OIM44" s="151"/>
      <c r="OIN44" s="151"/>
      <c r="OIO44" s="151"/>
      <c r="OIP44" s="151"/>
      <c r="OIQ44" s="151"/>
      <c r="OIR44" s="151"/>
      <c r="OIS44" s="150"/>
      <c r="OIT44" s="151"/>
      <c r="OIU44" s="151"/>
      <c r="OIV44" s="151"/>
      <c r="OIW44" s="151"/>
      <c r="OIX44" s="151"/>
      <c r="OIY44" s="151"/>
      <c r="OIZ44" s="151"/>
      <c r="OJA44" s="150"/>
      <c r="OJB44" s="151"/>
      <c r="OJC44" s="151"/>
      <c r="OJD44" s="151"/>
      <c r="OJE44" s="151"/>
      <c r="OJF44" s="151"/>
      <c r="OJG44" s="151"/>
      <c r="OJH44" s="151"/>
      <c r="OJI44" s="150"/>
      <c r="OJJ44" s="151"/>
      <c r="OJK44" s="151"/>
      <c r="OJL44" s="151"/>
      <c r="OJM44" s="151"/>
      <c r="OJN44" s="151"/>
      <c r="OJO44" s="151"/>
      <c r="OJP44" s="151"/>
      <c r="OJQ44" s="150"/>
      <c r="OJR44" s="151"/>
      <c r="OJS44" s="151"/>
      <c r="OJT44" s="151"/>
      <c r="OJU44" s="151"/>
      <c r="OJV44" s="151"/>
      <c r="OJW44" s="151"/>
      <c r="OJX44" s="151"/>
      <c r="OJY44" s="150"/>
      <c r="OJZ44" s="151"/>
      <c r="OKA44" s="151"/>
      <c r="OKB44" s="151"/>
      <c r="OKC44" s="151"/>
      <c r="OKD44" s="151"/>
      <c r="OKE44" s="151"/>
      <c r="OKF44" s="151"/>
      <c r="OKG44" s="150"/>
      <c r="OKH44" s="151"/>
      <c r="OKI44" s="151"/>
      <c r="OKJ44" s="151"/>
      <c r="OKK44" s="151"/>
      <c r="OKL44" s="151"/>
      <c r="OKM44" s="151"/>
      <c r="OKN44" s="151"/>
      <c r="OKO44" s="150"/>
      <c r="OKP44" s="151"/>
      <c r="OKQ44" s="151"/>
      <c r="OKR44" s="151"/>
      <c r="OKS44" s="151"/>
      <c r="OKT44" s="151"/>
      <c r="OKU44" s="151"/>
      <c r="OKV44" s="151"/>
      <c r="OKW44" s="150"/>
      <c r="OKX44" s="151"/>
      <c r="OKY44" s="151"/>
      <c r="OKZ44" s="151"/>
      <c r="OLA44" s="151"/>
      <c r="OLB44" s="151"/>
      <c r="OLC44" s="151"/>
      <c r="OLD44" s="151"/>
      <c r="OLE44" s="150"/>
      <c r="OLF44" s="151"/>
      <c r="OLG44" s="151"/>
      <c r="OLH44" s="151"/>
      <c r="OLI44" s="151"/>
      <c r="OLJ44" s="151"/>
      <c r="OLK44" s="151"/>
      <c r="OLL44" s="151"/>
      <c r="OLM44" s="150"/>
      <c r="OLN44" s="151"/>
      <c r="OLO44" s="151"/>
      <c r="OLP44" s="151"/>
      <c r="OLQ44" s="151"/>
      <c r="OLR44" s="151"/>
      <c r="OLS44" s="151"/>
      <c r="OLT44" s="151"/>
      <c r="OLU44" s="150"/>
      <c r="OLV44" s="151"/>
      <c r="OLW44" s="151"/>
      <c r="OLX44" s="151"/>
      <c r="OLY44" s="151"/>
      <c r="OLZ44" s="151"/>
      <c r="OMA44" s="151"/>
      <c r="OMB44" s="151"/>
      <c r="OMC44" s="150"/>
      <c r="OMD44" s="151"/>
      <c r="OME44" s="151"/>
      <c r="OMF44" s="151"/>
      <c r="OMG44" s="151"/>
      <c r="OMH44" s="151"/>
      <c r="OMI44" s="151"/>
      <c r="OMJ44" s="151"/>
      <c r="OMK44" s="150"/>
      <c r="OML44" s="151"/>
      <c r="OMM44" s="151"/>
      <c r="OMN44" s="151"/>
      <c r="OMO44" s="151"/>
      <c r="OMP44" s="151"/>
      <c r="OMQ44" s="151"/>
      <c r="OMR44" s="151"/>
      <c r="OMS44" s="150"/>
      <c r="OMT44" s="151"/>
      <c r="OMU44" s="151"/>
      <c r="OMV44" s="151"/>
      <c r="OMW44" s="151"/>
      <c r="OMX44" s="151"/>
      <c r="OMY44" s="151"/>
      <c r="OMZ44" s="151"/>
      <c r="ONA44" s="150"/>
      <c r="ONB44" s="151"/>
      <c r="ONC44" s="151"/>
      <c r="OND44" s="151"/>
      <c r="ONE44" s="151"/>
      <c r="ONF44" s="151"/>
      <c r="ONG44" s="151"/>
      <c r="ONH44" s="151"/>
      <c r="ONI44" s="150"/>
      <c r="ONJ44" s="151"/>
      <c r="ONK44" s="151"/>
      <c r="ONL44" s="151"/>
      <c r="ONM44" s="151"/>
      <c r="ONN44" s="151"/>
      <c r="ONO44" s="151"/>
      <c r="ONP44" s="151"/>
      <c r="ONQ44" s="150"/>
      <c r="ONR44" s="151"/>
      <c r="ONS44" s="151"/>
      <c r="ONT44" s="151"/>
      <c r="ONU44" s="151"/>
      <c r="ONV44" s="151"/>
      <c r="ONW44" s="151"/>
      <c r="ONX44" s="151"/>
      <c r="ONY44" s="150"/>
      <c r="ONZ44" s="151"/>
      <c r="OOA44" s="151"/>
      <c r="OOB44" s="151"/>
      <c r="OOC44" s="151"/>
      <c r="OOD44" s="151"/>
      <c r="OOE44" s="151"/>
      <c r="OOF44" s="151"/>
      <c r="OOG44" s="150"/>
      <c r="OOH44" s="151"/>
      <c r="OOI44" s="151"/>
      <c r="OOJ44" s="151"/>
      <c r="OOK44" s="151"/>
      <c r="OOL44" s="151"/>
      <c r="OOM44" s="151"/>
      <c r="OON44" s="151"/>
      <c r="OOO44" s="150"/>
      <c r="OOP44" s="151"/>
      <c r="OOQ44" s="151"/>
      <c r="OOR44" s="151"/>
      <c r="OOS44" s="151"/>
      <c r="OOT44" s="151"/>
      <c r="OOU44" s="151"/>
      <c r="OOV44" s="151"/>
      <c r="OOW44" s="150"/>
      <c r="OOX44" s="151"/>
      <c r="OOY44" s="151"/>
      <c r="OOZ44" s="151"/>
      <c r="OPA44" s="151"/>
      <c r="OPB44" s="151"/>
      <c r="OPC44" s="151"/>
      <c r="OPD44" s="151"/>
      <c r="OPE44" s="150"/>
      <c r="OPF44" s="151"/>
      <c r="OPG44" s="151"/>
      <c r="OPH44" s="151"/>
      <c r="OPI44" s="151"/>
      <c r="OPJ44" s="151"/>
      <c r="OPK44" s="151"/>
      <c r="OPL44" s="151"/>
      <c r="OPM44" s="150"/>
      <c r="OPN44" s="151"/>
      <c r="OPO44" s="151"/>
      <c r="OPP44" s="151"/>
      <c r="OPQ44" s="151"/>
      <c r="OPR44" s="151"/>
      <c r="OPS44" s="151"/>
      <c r="OPT44" s="151"/>
      <c r="OPU44" s="150"/>
      <c r="OPV44" s="151"/>
      <c r="OPW44" s="151"/>
      <c r="OPX44" s="151"/>
      <c r="OPY44" s="151"/>
      <c r="OPZ44" s="151"/>
      <c r="OQA44" s="151"/>
      <c r="OQB44" s="151"/>
      <c r="OQC44" s="150"/>
      <c r="OQD44" s="151"/>
      <c r="OQE44" s="151"/>
      <c r="OQF44" s="151"/>
      <c r="OQG44" s="151"/>
      <c r="OQH44" s="151"/>
      <c r="OQI44" s="151"/>
      <c r="OQJ44" s="151"/>
      <c r="OQK44" s="150"/>
      <c r="OQL44" s="151"/>
      <c r="OQM44" s="151"/>
      <c r="OQN44" s="151"/>
      <c r="OQO44" s="151"/>
      <c r="OQP44" s="151"/>
      <c r="OQQ44" s="151"/>
      <c r="OQR44" s="151"/>
      <c r="OQS44" s="150"/>
      <c r="OQT44" s="151"/>
      <c r="OQU44" s="151"/>
      <c r="OQV44" s="151"/>
      <c r="OQW44" s="151"/>
      <c r="OQX44" s="151"/>
      <c r="OQY44" s="151"/>
      <c r="OQZ44" s="151"/>
      <c r="ORA44" s="150"/>
      <c r="ORB44" s="151"/>
      <c r="ORC44" s="151"/>
      <c r="ORD44" s="151"/>
      <c r="ORE44" s="151"/>
      <c r="ORF44" s="151"/>
      <c r="ORG44" s="151"/>
      <c r="ORH44" s="151"/>
      <c r="ORI44" s="150"/>
      <c r="ORJ44" s="151"/>
      <c r="ORK44" s="151"/>
      <c r="ORL44" s="151"/>
      <c r="ORM44" s="151"/>
      <c r="ORN44" s="151"/>
      <c r="ORO44" s="151"/>
      <c r="ORP44" s="151"/>
      <c r="ORQ44" s="150"/>
      <c r="ORR44" s="151"/>
      <c r="ORS44" s="151"/>
      <c r="ORT44" s="151"/>
      <c r="ORU44" s="151"/>
      <c r="ORV44" s="151"/>
      <c r="ORW44" s="151"/>
      <c r="ORX44" s="151"/>
      <c r="ORY44" s="150"/>
      <c r="ORZ44" s="151"/>
      <c r="OSA44" s="151"/>
      <c r="OSB44" s="151"/>
      <c r="OSC44" s="151"/>
      <c r="OSD44" s="151"/>
      <c r="OSE44" s="151"/>
      <c r="OSF44" s="151"/>
      <c r="OSG44" s="150"/>
      <c r="OSH44" s="151"/>
      <c r="OSI44" s="151"/>
      <c r="OSJ44" s="151"/>
      <c r="OSK44" s="151"/>
      <c r="OSL44" s="151"/>
      <c r="OSM44" s="151"/>
      <c r="OSN44" s="151"/>
      <c r="OSO44" s="150"/>
      <c r="OSP44" s="151"/>
      <c r="OSQ44" s="151"/>
      <c r="OSR44" s="151"/>
      <c r="OSS44" s="151"/>
      <c r="OST44" s="151"/>
      <c r="OSU44" s="151"/>
      <c r="OSV44" s="151"/>
      <c r="OSW44" s="150"/>
      <c r="OSX44" s="151"/>
      <c r="OSY44" s="151"/>
      <c r="OSZ44" s="151"/>
      <c r="OTA44" s="151"/>
      <c r="OTB44" s="151"/>
      <c r="OTC44" s="151"/>
      <c r="OTD44" s="151"/>
      <c r="OTE44" s="150"/>
      <c r="OTF44" s="151"/>
      <c r="OTG44" s="151"/>
      <c r="OTH44" s="151"/>
      <c r="OTI44" s="151"/>
      <c r="OTJ44" s="151"/>
      <c r="OTK44" s="151"/>
      <c r="OTL44" s="151"/>
      <c r="OTM44" s="150"/>
      <c r="OTN44" s="151"/>
      <c r="OTO44" s="151"/>
      <c r="OTP44" s="151"/>
      <c r="OTQ44" s="151"/>
      <c r="OTR44" s="151"/>
      <c r="OTS44" s="151"/>
      <c r="OTT44" s="151"/>
      <c r="OTU44" s="150"/>
      <c r="OTV44" s="151"/>
      <c r="OTW44" s="151"/>
      <c r="OTX44" s="151"/>
      <c r="OTY44" s="151"/>
      <c r="OTZ44" s="151"/>
      <c r="OUA44" s="151"/>
      <c r="OUB44" s="151"/>
      <c r="OUC44" s="150"/>
      <c r="OUD44" s="151"/>
      <c r="OUE44" s="151"/>
      <c r="OUF44" s="151"/>
      <c r="OUG44" s="151"/>
      <c r="OUH44" s="151"/>
      <c r="OUI44" s="151"/>
      <c r="OUJ44" s="151"/>
      <c r="OUK44" s="150"/>
      <c r="OUL44" s="151"/>
      <c r="OUM44" s="151"/>
      <c r="OUN44" s="151"/>
      <c r="OUO44" s="151"/>
      <c r="OUP44" s="151"/>
      <c r="OUQ44" s="151"/>
      <c r="OUR44" s="151"/>
      <c r="OUS44" s="150"/>
      <c r="OUT44" s="151"/>
      <c r="OUU44" s="151"/>
      <c r="OUV44" s="151"/>
      <c r="OUW44" s="151"/>
      <c r="OUX44" s="151"/>
      <c r="OUY44" s="151"/>
      <c r="OUZ44" s="151"/>
      <c r="OVA44" s="150"/>
      <c r="OVB44" s="151"/>
      <c r="OVC44" s="151"/>
      <c r="OVD44" s="151"/>
      <c r="OVE44" s="151"/>
      <c r="OVF44" s="151"/>
      <c r="OVG44" s="151"/>
      <c r="OVH44" s="151"/>
      <c r="OVI44" s="150"/>
      <c r="OVJ44" s="151"/>
      <c r="OVK44" s="151"/>
      <c r="OVL44" s="151"/>
      <c r="OVM44" s="151"/>
      <c r="OVN44" s="151"/>
      <c r="OVO44" s="151"/>
      <c r="OVP44" s="151"/>
      <c r="OVQ44" s="150"/>
      <c r="OVR44" s="151"/>
      <c r="OVS44" s="151"/>
      <c r="OVT44" s="151"/>
      <c r="OVU44" s="151"/>
      <c r="OVV44" s="151"/>
      <c r="OVW44" s="151"/>
      <c r="OVX44" s="151"/>
      <c r="OVY44" s="150"/>
      <c r="OVZ44" s="151"/>
      <c r="OWA44" s="151"/>
      <c r="OWB44" s="151"/>
      <c r="OWC44" s="151"/>
      <c r="OWD44" s="151"/>
      <c r="OWE44" s="151"/>
      <c r="OWF44" s="151"/>
      <c r="OWG44" s="150"/>
      <c r="OWH44" s="151"/>
      <c r="OWI44" s="151"/>
      <c r="OWJ44" s="151"/>
      <c r="OWK44" s="151"/>
      <c r="OWL44" s="151"/>
      <c r="OWM44" s="151"/>
      <c r="OWN44" s="151"/>
      <c r="OWO44" s="150"/>
      <c r="OWP44" s="151"/>
      <c r="OWQ44" s="151"/>
      <c r="OWR44" s="151"/>
      <c r="OWS44" s="151"/>
      <c r="OWT44" s="151"/>
      <c r="OWU44" s="151"/>
      <c r="OWV44" s="151"/>
      <c r="OWW44" s="150"/>
      <c r="OWX44" s="151"/>
      <c r="OWY44" s="151"/>
      <c r="OWZ44" s="151"/>
      <c r="OXA44" s="151"/>
      <c r="OXB44" s="151"/>
      <c r="OXC44" s="151"/>
      <c r="OXD44" s="151"/>
      <c r="OXE44" s="150"/>
      <c r="OXF44" s="151"/>
      <c r="OXG44" s="151"/>
      <c r="OXH44" s="151"/>
      <c r="OXI44" s="151"/>
      <c r="OXJ44" s="151"/>
      <c r="OXK44" s="151"/>
      <c r="OXL44" s="151"/>
      <c r="OXM44" s="150"/>
      <c r="OXN44" s="151"/>
      <c r="OXO44" s="151"/>
      <c r="OXP44" s="151"/>
      <c r="OXQ44" s="151"/>
      <c r="OXR44" s="151"/>
      <c r="OXS44" s="151"/>
      <c r="OXT44" s="151"/>
      <c r="OXU44" s="150"/>
      <c r="OXV44" s="151"/>
      <c r="OXW44" s="151"/>
      <c r="OXX44" s="151"/>
      <c r="OXY44" s="151"/>
      <c r="OXZ44" s="151"/>
      <c r="OYA44" s="151"/>
      <c r="OYB44" s="151"/>
      <c r="OYC44" s="150"/>
      <c r="OYD44" s="151"/>
      <c r="OYE44" s="151"/>
      <c r="OYF44" s="151"/>
      <c r="OYG44" s="151"/>
      <c r="OYH44" s="151"/>
      <c r="OYI44" s="151"/>
      <c r="OYJ44" s="151"/>
      <c r="OYK44" s="150"/>
      <c r="OYL44" s="151"/>
      <c r="OYM44" s="151"/>
      <c r="OYN44" s="151"/>
      <c r="OYO44" s="151"/>
      <c r="OYP44" s="151"/>
      <c r="OYQ44" s="151"/>
      <c r="OYR44" s="151"/>
      <c r="OYS44" s="150"/>
      <c r="OYT44" s="151"/>
      <c r="OYU44" s="151"/>
      <c r="OYV44" s="151"/>
      <c r="OYW44" s="151"/>
      <c r="OYX44" s="151"/>
      <c r="OYY44" s="151"/>
      <c r="OYZ44" s="151"/>
      <c r="OZA44" s="150"/>
      <c r="OZB44" s="151"/>
      <c r="OZC44" s="151"/>
      <c r="OZD44" s="151"/>
      <c r="OZE44" s="151"/>
      <c r="OZF44" s="151"/>
      <c r="OZG44" s="151"/>
      <c r="OZH44" s="151"/>
      <c r="OZI44" s="150"/>
      <c r="OZJ44" s="151"/>
      <c r="OZK44" s="151"/>
      <c r="OZL44" s="151"/>
      <c r="OZM44" s="151"/>
      <c r="OZN44" s="151"/>
      <c r="OZO44" s="151"/>
      <c r="OZP44" s="151"/>
      <c r="OZQ44" s="150"/>
      <c r="OZR44" s="151"/>
      <c r="OZS44" s="151"/>
      <c r="OZT44" s="151"/>
      <c r="OZU44" s="151"/>
      <c r="OZV44" s="151"/>
      <c r="OZW44" s="151"/>
      <c r="OZX44" s="151"/>
      <c r="OZY44" s="150"/>
      <c r="OZZ44" s="151"/>
      <c r="PAA44" s="151"/>
      <c r="PAB44" s="151"/>
      <c r="PAC44" s="151"/>
      <c r="PAD44" s="151"/>
      <c r="PAE44" s="151"/>
      <c r="PAF44" s="151"/>
      <c r="PAG44" s="150"/>
      <c r="PAH44" s="151"/>
      <c r="PAI44" s="151"/>
      <c r="PAJ44" s="151"/>
      <c r="PAK44" s="151"/>
      <c r="PAL44" s="151"/>
      <c r="PAM44" s="151"/>
      <c r="PAN44" s="151"/>
      <c r="PAO44" s="150"/>
      <c r="PAP44" s="151"/>
      <c r="PAQ44" s="151"/>
      <c r="PAR44" s="151"/>
      <c r="PAS44" s="151"/>
      <c r="PAT44" s="151"/>
      <c r="PAU44" s="151"/>
      <c r="PAV44" s="151"/>
      <c r="PAW44" s="150"/>
      <c r="PAX44" s="151"/>
      <c r="PAY44" s="151"/>
      <c r="PAZ44" s="151"/>
      <c r="PBA44" s="151"/>
      <c r="PBB44" s="151"/>
      <c r="PBC44" s="151"/>
      <c r="PBD44" s="151"/>
      <c r="PBE44" s="150"/>
      <c r="PBF44" s="151"/>
      <c r="PBG44" s="151"/>
      <c r="PBH44" s="151"/>
      <c r="PBI44" s="151"/>
      <c r="PBJ44" s="151"/>
      <c r="PBK44" s="151"/>
      <c r="PBL44" s="151"/>
      <c r="PBM44" s="150"/>
      <c r="PBN44" s="151"/>
      <c r="PBO44" s="151"/>
      <c r="PBP44" s="151"/>
      <c r="PBQ44" s="151"/>
      <c r="PBR44" s="151"/>
      <c r="PBS44" s="151"/>
      <c r="PBT44" s="151"/>
      <c r="PBU44" s="150"/>
      <c r="PBV44" s="151"/>
      <c r="PBW44" s="151"/>
      <c r="PBX44" s="151"/>
      <c r="PBY44" s="151"/>
      <c r="PBZ44" s="151"/>
      <c r="PCA44" s="151"/>
      <c r="PCB44" s="151"/>
      <c r="PCC44" s="150"/>
      <c r="PCD44" s="151"/>
      <c r="PCE44" s="151"/>
      <c r="PCF44" s="151"/>
      <c r="PCG44" s="151"/>
      <c r="PCH44" s="151"/>
      <c r="PCI44" s="151"/>
      <c r="PCJ44" s="151"/>
      <c r="PCK44" s="150"/>
      <c r="PCL44" s="151"/>
      <c r="PCM44" s="151"/>
      <c r="PCN44" s="151"/>
      <c r="PCO44" s="151"/>
      <c r="PCP44" s="151"/>
      <c r="PCQ44" s="151"/>
      <c r="PCR44" s="151"/>
      <c r="PCS44" s="150"/>
      <c r="PCT44" s="151"/>
      <c r="PCU44" s="151"/>
      <c r="PCV44" s="151"/>
      <c r="PCW44" s="151"/>
      <c r="PCX44" s="151"/>
      <c r="PCY44" s="151"/>
      <c r="PCZ44" s="151"/>
      <c r="PDA44" s="150"/>
      <c r="PDB44" s="151"/>
      <c r="PDC44" s="151"/>
      <c r="PDD44" s="151"/>
      <c r="PDE44" s="151"/>
      <c r="PDF44" s="151"/>
      <c r="PDG44" s="151"/>
      <c r="PDH44" s="151"/>
      <c r="PDI44" s="150"/>
      <c r="PDJ44" s="151"/>
      <c r="PDK44" s="151"/>
      <c r="PDL44" s="151"/>
      <c r="PDM44" s="151"/>
      <c r="PDN44" s="151"/>
      <c r="PDO44" s="151"/>
      <c r="PDP44" s="151"/>
      <c r="PDQ44" s="150"/>
      <c r="PDR44" s="151"/>
      <c r="PDS44" s="151"/>
      <c r="PDT44" s="151"/>
      <c r="PDU44" s="151"/>
      <c r="PDV44" s="151"/>
      <c r="PDW44" s="151"/>
      <c r="PDX44" s="151"/>
      <c r="PDY44" s="150"/>
      <c r="PDZ44" s="151"/>
      <c r="PEA44" s="151"/>
      <c r="PEB44" s="151"/>
      <c r="PEC44" s="151"/>
      <c r="PED44" s="151"/>
      <c r="PEE44" s="151"/>
      <c r="PEF44" s="151"/>
      <c r="PEG44" s="150"/>
      <c r="PEH44" s="151"/>
      <c r="PEI44" s="151"/>
      <c r="PEJ44" s="151"/>
      <c r="PEK44" s="151"/>
      <c r="PEL44" s="151"/>
      <c r="PEM44" s="151"/>
      <c r="PEN44" s="151"/>
      <c r="PEO44" s="150"/>
      <c r="PEP44" s="151"/>
      <c r="PEQ44" s="151"/>
      <c r="PER44" s="151"/>
      <c r="PES44" s="151"/>
      <c r="PET44" s="151"/>
      <c r="PEU44" s="151"/>
      <c r="PEV44" s="151"/>
      <c r="PEW44" s="150"/>
      <c r="PEX44" s="151"/>
      <c r="PEY44" s="151"/>
      <c r="PEZ44" s="151"/>
      <c r="PFA44" s="151"/>
      <c r="PFB44" s="151"/>
      <c r="PFC44" s="151"/>
      <c r="PFD44" s="151"/>
      <c r="PFE44" s="150"/>
      <c r="PFF44" s="151"/>
      <c r="PFG44" s="151"/>
      <c r="PFH44" s="151"/>
      <c r="PFI44" s="151"/>
      <c r="PFJ44" s="151"/>
      <c r="PFK44" s="151"/>
      <c r="PFL44" s="151"/>
      <c r="PFM44" s="150"/>
      <c r="PFN44" s="151"/>
      <c r="PFO44" s="151"/>
      <c r="PFP44" s="151"/>
      <c r="PFQ44" s="151"/>
      <c r="PFR44" s="151"/>
      <c r="PFS44" s="151"/>
      <c r="PFT44" s="151"/>
      <c r="PFU44" s="150"/>
      <c r="PFV44" s="151"/>
      <c r="PFW44" s="151"/>
      <c r="PFX44" s="151"/>
      <c r="PFY44" s="151"/>
      <c r="PFZ44" s="151"/>
      <c r="PGA44" s="151"/>
      <c r="PGB44" s="151"/>
      <c r="PGC44" s="150"/>
      <c r="PGD44" s="151"/>
      <c r="PGE44" s="151"/>
      <c r="PGF44" s="151"/>
      <c r="PGG44" s="151"/>
      <c r="PGH44" s="151"/>
      <c r="PGI44" s="151"/>
      <c r="PGJ44" s="151"/>
      <c r="PGK44" s="150"/>
      <c r="PGL44" s="151"/>
      <c r="PGM44" s="151"/>
      <c r="PGN44" s="151"/>
      <c r="PGO44" s="151"/>
      <c r="PGP44" s="151"/>
      <c r="PGQ44" s="151"/>
      <c r="PGR44" s="151"/>
      <c r="PGS44" s="150"/>
      <c r="PGT44" s="151"/>
      <c r="PGU44" s="151"/>
      <c r="PGV44" s="151"/>
      <c r="PGW44" s="151"/>
      <c r="PGX44" s="151"/>
      <c r="PGY44" s="151"/>
      <c r="PGZ44" s="151"/>
      <c r="PHA44" s="150"/>
      <c r="PHB44" s="151"/>
      <c r="PHC44" s="151"/>
      <c r="PHD44" s="151"/>
      <c r="PHE44" s="151"/>
      <c r="PHF44" s="151"/>
      <c r="PHG44" s="151"/>
      <c r="PHH44" s="151"/>
      <c r="PHI44" s="150"/>
      <c r="PHJ44" s="151"/>
      <c r="PHK44" s="151"/>
      <c r="PHL44" s="151"/>
      <c r="PHM44" s="151"/>
      <c r="PHN44" s="151"/>
      <c r="PHO44" s="151"/>
      <c r="PHP44" s="151"/>
      <c r="PHQ44" s="150"/>
      <c r="PHR44" s="151"/>
      <c r="PHS44" s="151"/>
      <c r="PHT44" s="151"/>
      <c r="PHU44" s="151"/>
      <c r="PHV44" s="151"/>
      <c r="PHW44" s="151"/>
      <c r="PHX44" s="151"/>
      <c r="PHY44" s="150"/>
      <c r="PHZ44" s="151"/>
      <c r="PIA44" s="151"/>
      <c r="PIB44" s="151"/>
      <c r="PIC44" s="151"/>
      <c r="PID44" s="151"/>
      <c r="PIE44" s="151"/>
      <c r="PIF44" s="151"/>
      <c r="PIG44" s="150"/>
      <c r="PIH44" s="151"/>
      <c r="PII44" s="151"/>
      <c r="PIJ44" s="151"/>
      <c r="PIK44" s="151"/>
      <c r="PIL44" s="151"/>
      <c r="PIM44" s="151"/>
      <c r="PIN44" s="151"/>
      <c r="PIO44" s="150"/>
      <c r="PIP44" s="151"/>
      <c r="PIQ44" s="151"/>
      <c r="PIR44" s="151"/>
      <c r="PIS44" s="151"/>
      <c r="PIT44" s="151"/>
      <c r="PIU44" s="151"/>
      <c r="PIV44" s="151"/>
      <c r="PIW44" s="150"/>
      <c r="PIX44" s="151"/>
      <c r="PIY44" s="151"/>
      <c r="PIZ44" s="151"/>
      <c r="PJA44" s="151"/>
      <c r="PJB44" s="151"/>
      <c r="PJC44" s="151"/>
      <c r="PJD44" s="151"/>
      <c r="PJE44" s="150"/>
      <c r="PJF44" s="151"/>
      <c r="PJG44" s="151"/>
      <c r="PJH44" s="151"/>
      <c r="PJI44" s="151"/>
      <c r="PJJ44" s="151"/>
      <c r="PJK44" s="151"/>
      <c r="PJL44" s="151"/>
      <c r="PJM44" s="150"/>
      <c r="PJN44" s="151"/>
      <c r="PJO44" s="151"/>
      <c r="PJP44" s="151"/>
      <c r="PJQ44" s="151"/>
      <c r="PJR44" s="151"/>
      <c r="PJS44" s="151"/>
      <c r="PJT44" s="151"/>
      <c r="PJU44" s="150"/>
      <c r="PJV44" s="151"/>
      <c r="PJW44" s="151"/>
      <c r="PJX44" s="151"/>
      <c r="PJY44" s="151"/>
      <c r="PJZ44" s="151"/>
      <c r="PKA44" s="151"/>
      <c r="PKB44" s="151"/>
      <c r="PKC44" s="150"/>
      <c r="PKD44" s="151"/>
      <c r="PKE44" s="151"/>
      <c r="PKF44" s="151"/>
      <c r="PKG44" s="151"/>
      <c r="PKH44" s="151"/>
      <c r="PKI44" s="151"/>
      <c r="PKJ44" s="151"/>
      <c r="PKK44" s="150"/>
      <c r="PKL44" s="151"/>
      <c r="PKM44" s="151"/>
      <c r="PKN44" s="151"/>
      <c r="PKO44" s="151"/>
      <c r="PKP44" s="151"/>
      <c r="PKQ44" s="151"/>
      <c r="PKR44" s="151"/>
      <c r="PKS44" s="150"/>
      <c r="PKT44" s="151"/>
      <c r="PKU44" s="151"/>
      <c r="PKV44" s="151"/>
      <c r="PKW44" s="151"/>
      <c r="PKX44" s="151"/>
      <c r="PKY44" s="151"/>
      <c r="PKZ44" s="151"/>
      <c r="PLA44" s="150"/>
      <c r="PLB44" s="151"/>
      <c r="PLC44" s="151"/>
      <c r="PLD44" s="151"/>
      <c r="PLE44" s="151"/>
      <c r="PLF44" s="151"/>
      <c r="PLG44" s="151"/>
      <c r="PLH44" s="151"/>
      <c r="PLI44" s="150"/>
      <c r="PLJ44" s="151"/>
      <c r="PLK44" s="151"/>
      <c r="PLL44" s="151"/>
      <c r="PLM44" s="151"/>
      <c r="PLN44" s="151"/>
      <c r="PLO44" s="151"/>
      <c r="PLP44" s="151"/>
      <c r="PLQ44" s="150"/>
      <c r="PLR44" s="151"/>
      <c r="PLS44" s="151"/>
      <c r="PLT44" s="151"/>
      <c r="PLU44" s="151"/>
      <c r="PLV44" s="151"/>
      <c r="PLW44" s="151"/>
      <c r="PLX44" s="151"/>
      <c r="PLY44" s="150"/>
      <c r="PLZ44" s="151"/>
      <c r="PMA44" s="151"/>
      <c r="PMB44" s="151"/>
      <c r="PMC44" s="151"/>
      <c r="PMD44" s="151"/>
      <c r="PME44" s="151"/>
      <c r="PMF44" s="151"/>
      <c r="PMG44" s="150"/>
      <c r="PMH44" s="151"/>
      <c r="PMI44" s="151"/>
      <c r="PMJ44" s="151"/>
      <c r="PMK44" s="151"/>
      <c r="PML44" s="151"/>
      <c r="PMM44" s="151"/>
      <c r="PMN44" s="151"/>
      <c r="PMO44" s="150"/>
      <c r="PMP44" s="151"/>
      <c r="PMQ44" s="151"/>
      <c r="PMR44" s="151"/>
      <c r="PMS44" s="151"/>
      <c r="PMT44" s="151"/>
      <c r="PMU44" s="151"/>
      <c r="PMV44" s="151"/>
      <c r="PMW44" s="150"/>
      <c r="PMX44" s="151"/>
      <c r="PMY44" s="151"/>
      <c r="PMZ44" s="151"/>
      <c r="PNA44" s="151"/>
      <c r="PNB44" s="151"/>
      <c r="PNC44" s="151"/>
      <c r="PND44" s="151"/>
      <c r="PNE44" s="150"/>
      <c r="PNF44" s="151"/>
      <c r="PNG44" s="151"/>
      <c r="PNH44" s="151"/>
      <c r="PNI44" s="151"/>
      <c r="PNJ44" s="151"/>
      <c r="PNK44" s="151"/>
      <c r="PNL44" s="151"/>
      <c r="PNM44" s="150"/>
      <c r="PNN44" s="151"/>
      <c r="PNO44" s="151"/>
      <c r="PNP44" s="151"/>
      <c r="PNQ44" s="151"/>
      <c r="PNR44" s="151"/>
      <c r="PNS44" s="151"/>
      <c r="PNT44" s="151"/>
      <c r="PNU44" s="150"/>
      <c r="PNV44" s="151"/>
      <c r="PNW44" s="151"/>
      <c r="PNX44" s="151"/>
      <c r="PNY44" s="151"/>
      <c r="PNZ44" s="151"/>
      <c r="POA44" s="151"/>
      <c r="POB44" s="151"/>
      <c r="POC44" s="150"/>
      <c r="POD44" s="151"/>
      <c r="POE44" s="151"/>
      <c r="POF44" s="151"/>
      <c r="POG44" s="151"/>
      <c r="POH44" s="151"/>
      <c r="POI44" s="151"/>
      <c r="POJ44" s="151"/>
      <c r="POK44" s="150"/>
      <c r="POL44" s="151"/>
      <c r="POM44" s="151"/>
      <c r="PON44" s="151"/>
      <c r="POO44" s="151"/>
      <c r="POP44" s="151"/>
      <c r="POQ44" s="151"/>
      <c r="POR44" s="151"/>
      <c r="POS44" s="150"/>
      <c r="POT44" s="151"/>
      <c r="POU44" s="151"/>
      <c r="POV44" s="151"/>
      <c r="POW44" s="151"/>
      <c r="POX44" s="151"/>
      <c r="POY44" s="151"/>
      <c r="POZ44" s="151"/>
      <c r="PPA44" s="150"/>
      <c r="PPB44" s="151"/>
      <c r="PPC44" s="151"/>
      <c r="PPD44" s="151"/>
      <c r="PPE44" s="151"/>
      <c r="PPF44" s="151"/>
      <c r="PPG44" s="151"/>
      <c r="PPH44" s="151"/>
      <c r="PPI44" s="150"/>
      <c r="PPJ44" s="151"/>
      <c r="PPK44" s="151"/>
      <c r="PPL44" s="151"/>
      <c r="PPM44" s="151"/>
      <c r="PPN44" s="151"/>
      <c r="PPO44" s="151"/>
      <c r="PPP44" s="151"/>
      <c r="PPQ44" s="150"/>
      <c r="PPR44" s="151"/>
      <c r="PPS44" s="151"/>
      <c r="PPT44" s="151"/>
      <c r="PPU44" s="151"/>
      <c r="PPV44" s="151"/>
      <c r="PPW44" s="151"/>
      <c r="PPX44" s="151"/>
      <c r="PPY44" s="150"/>
      <c r="PPZ44" s="151"/>
      <c r="PQA44" s="151"/>
      <c r="PQB44" s="151"/>
      <c r="PQC44" s="151"/>
      <c r="PQD44" s="151"/>
      <c r="PQE44" s="151"/>
      <c r="PQF44" s="151"/>
      <c r="PQG44" s="150"/>
      <c r="PQH44" s="151"/>
      <c r="PQI44" s="151"/>
      <c r="PQJ44" s="151"/>
      <c r="PQK44" s="151"/>
      <c r="PQL44" s="151"/>
      <c r="PQM44" s="151"/>
      <c r="PQN44" s="151"/>
      <c r="PQO44" s="150"/>
      <c r="PQP44" s="151"/>
      <c r="PQQ44" s="151"/>
      <c r="PQR44" s="151"/>
      <c r="PQS44" s="151"/>
      <c r="PQT44" s="151"/>
      <c r="PQU44" s="151"/>
      <c r="PQV44" s="151"/>
      <c r="PQW44" s="150"/>
      <c r="PQX44" s="151"/>
      <c r="PQY44" s="151"/>
      <c r="PQZ44" s="151"/>
      <c r="PRA44" s="151"/>
      <c r="PRB44" s="151"/>
      <c r="PRC44" s="151"/>
      <c r="PRD44" s="151"/>
      <c r="PRE44" s="150"/>
      <c r="PRF44" s="151"/>
      <c r="PRG44" s="151"/>
      <c r="PRH44" s="151"/>
      <c r="PRI44" s="151"/>
      <c r="PRJ44" s="151"/>
      <c r="PRK44" s="151"/>
      <c r="PRL44" s="151"/>
      <c r="PRM44" s="150"/>
      <c r="PRN44" s="151"/>
      <c r="PRO44" s="151"/>
      <c r="PRP44" s="151"/>
      <c r="PRQ44" s="151"/>
      <c r="PRR44" s="151"/>
      <c r="PRS44" s="151"/>
      <c r="PRT44" s="151"/>
      <c r="PRU44" s="150"/>
      <c r="PRV44" s="151"/>
      <c r="PRW44" s="151"/>
      <c r="PRX44" s="151"/>
      <c r="PRY44" s="151"/>
      <c r="PRZ44" s="151"/>
      <c r="PSA44" s="151"/>
      <c r="PSB44" s="151"/>
      <c r="PSC44" s="150"/>
      <c r="PSD44" s="151"/>
      <c r="PSE44" s="151"/>
      <c r="PSF44" s="151"/>
      <c r="PSG44" s="151"/>
      <c r="PSH44" s="151"/>
      <c r="PSI44" s="151"/>
      <c r="PSJ44" s="151"/>
      <c r="PSK44" s="150"/>
      <c r="PSL44" s="151"/>
      <c r="PSM44" s="151"/>
      <c r="PSN44" s="151"/>
      <c r="PSO44" s="151"/>
      <c r="PSP44" s="151"/>
      <c r="PSQ44" s="151"/>
      <c r="PSR44" s="151"/>
      <c r="PSS44" s="150"/>
      <c r="PST44" s="151"/>
      <c r="PSU44" s="151"/>
      <c r="PSV44" s="151"/>
      <c r="PSW44" s="151"/>
      <c r="PSX44" s="151"/>
      <c r="PSY44" s="151"/>
      <c r="PSZ44" s="151"/>
      <c r="PTA44" s="150"/>
      <c r="PTB44" s="151"/>
      <c r="PTC44" s="151"/>
      <c r="PTD44" s="151"/>
      <c r="PTE44" s="151"/>
      <c r="PTF44" s="151"/>
      <c r="PTG44" s="151"/>
      <c r="PTH44" s="151"/>
      <c r="PTI44" s="150"/>
      <c r="PTJ44" s="151"/>
      <c r="PTK44" s="151"/>
      <c r="PTL44" s="151"/>
      <c r="PTM44" s="151"/>
      <c r="PTN44" s="151"/>
      <c r="PTO44" s="151"/>
      <c r="PTP44" s="151"/>
      <c r="PTQ44" s="150"/>
      <c r="PTR44" s="151"/>
      <c r="PTS44" s="151"/>
      <c r="PTT44" s="151"/>
      <c r="PTU44" s="151"/>
      <c r="PTV44" s="151"/>
      <c r="PTW44" s="151"/>
      <c r="PTX44" s="151"/>
      <c r="PTY44" s="150"/>
      <c r="PTZ44" s="151"/>
      <c r="PUA44" s="151"/>
      <c r="PUB44" s="151"/>
      <c r="PUC44" s="151"/>
      <c r="PUD44" s="151"/>
      <c r="PUE44" s="151"/>
      <c r="PUF44" s="151"/>
      <c r="PUG44" s="150"/>
      <c r="PUH44" s="151"/>
      <c r="PUI44" s="151"/>
      <c r="PUJ44" s="151"/>
      <c r="PUK44" s="151"/>
      <c r="PUL44" s="151"/>
      <c r="PUM44" s="151"/>
      <c r="PUN44" s="151"/>
      <c r="PUO44" s="150"/>
      <c r="PUP44" s="151"/>
      <c r="PUQ44" s="151"/>
      <c r="PUR44" s="151"/>
      <c r="PUS44" s="151"/>
      <c r="PUT44" s="151"/>
      <c r="PUU44" s="151"/>
      <c r="PUV44" s="151"/>
      <c r="PUW44" s="150"/>
      <c r="PUX44" s="151"/>
      <c r="PUY44" s="151"/>
      <c r="PUZ44" s="151"/>
      <c r="PVA44" s="151"/>
      <c r="PVB44" s="151"/>
      <c r="PVC44" s="151"/>
      <c r="PVD44" s="151"/>
      <c r="PVE44" s="150"/>
      <c r="PVF44" s="151"/>
      <c r="PVG44" s="151"/>
      <c r="PVH44" s="151"/>
      <c r="PVI44" s="151"/>
      <c r="PVJ44" s="151"/>
      <c r="PVK44" s="151"/>
      <c r="PVL44" s="151"/>
      <c r="PVM44" s="150"/>
      <c r="PVN44" s="151"/>
      <c r="PVO44" s="151"/>
      <c r="PVP44" s="151"/>
      <c r="PVQ44" s="151"/>
      <c r="PVR44" s="151"/>
      <c r="PVS44" s="151"/>
      <c r="PVT44" s="151"/>
      <c r="PVU44" s="150"/>
      <c r="PVV44" s="151"/>
      <c r="PVW44" s="151"/>
      <c r="PVX44" s="151"/>
      <c r="PVY44" s="151"/>
      <c r="PVZ44" s="151"/>
      <c r="PWA44" s="151"/>
      <c r="PWB44" s="151"/>
      <c r="PWC44" s="150"/>
      <c r="PWD44" s="151"/>
      <c r="PWE44" s="151"/>
      <c r="PWF44" s="151"/>
      <c r="PWG44" s="151"/>
      <c r="PWH44" s="151"/>
      <c r="PWI44" s="151"/>
      <c r="PWJ44" s="151"/>
      <c r="PWK44" s="150"/>
      <c r="PWL44" s="151"/>
      <c r="PWM44" s="151"/>
      <c r="PWN44" s="151"/>
      <c r="PWO44" s="151"/>
      <c r="PWP44" s="151"/>
      <c r="PWQ44" s="151"/>
      <c r="PWR44" s="151"/>
      <c r="PWS44" s="150"/>
      <c r="PWT44" s="151"/>
      <c r="PWU44" s="151"/>
      <c r="PWV44" s="151"/>
      <c r="PWW44" s="151"/>
      <c r="PWX44" s="151"/>
      <c r="PWY44" s="151"/>
      <c r="PWZ44" s="151"/>
      <c r="PXA44" s="150"/>
      <c r="PXB44" s="151"/>
      <c r="PXC44" s="151"/>
      <c r="PXD44" s="151"/>
      <c r="PXE44" s="151"/>
      <c r="PXF44" s="151"/>
      <c r="PXG44" s="151"/>
      <c r="PXH44" s="151"/>
      <c r="PXI44" s="150"/>
      <c r="PXJ44" s="151"/>
      <c r="PXK44" s="151"/>
      <c r="PXL44" s="151"/>
      <c r="PXM44" s="151"/>
      <c r="PXN44" s="151"/>
      <c r="PXO44" s="151"/>
      <c r="PXP44" s="151"/>
      <c r="PXQ44" s="150"/>
      <c r="PXR44" s="151"/>
      <c r="PXS44" s="151"/>
      <c r="PXT44" s="151"/>
      <c r="PXU44" s="151"/>
      <c r="PXV44" s="151"/>
      <c r="PXW44" s="151"/>
      <c r="PXX44" s="151"/>
      <c r="PXY44" s="150"/>
      <c r="PXZ44" s="151"/>
      <c r="PYA44" s="151"/>
      <c r="PYB44" s="151"/>
      <c r="PYC44" s="151"/>
      <c r="PYD44" s="151"/>
      <c r="PYE44" s="151"/>
      <c r="PYF44" s="151"/>
      <c r="PYG44" s="150"/>
      <c r="PYH44" s="151"/>
      <c r="PYI44" s="151"/>
      <c r="PYJ44" s="151"/>
      <c r="PYK44" s="151"/>
      <c r="PYL44" s="151"/>
      <c r="PYM44" s="151"/>
      <c r="PYN44" s="151"/>
      <c r="PYO44" s="150"/>
      <c r="PYP44" s="151"/>
      <c r="PYQ44" s="151"/>
      <c r="PYR44" s="151"/>
      <c r="PYS44" s="151"/>
      <c r="PYT44" s="151"/>
      <c r="PYU44" s="151"/>
      <c r="PYV44" s="151"/>
      <c r="PYW44" s="150"/>
      <c r="PYX44" s="151"/>
      <c r="PYY44" s="151"/>
      <c r="PYZ44" s="151"/>
      <c r="PZA44" s="151"/>
      <c r="PZB44" s="151"/>
      <c r="PZC44" s="151"/>
      <c r="PZD44" s="151"/>
      <c r="PZE44" s="150"/>
      <c r="PZF44" s="151"/>
      <c r="PZG44" s="151"/>
      <c r="PZH44" s="151"/>
      <c r="PZI44" s="151"/>
      <c r="PZJ44" s="151"/>
      <c r="PZK44" s="151"/>
      <c r="PZL44" s="151"/>
      <c r="PZM44" s="150"/>
      <c r="PZN44" s="151"/>
      <c r="PZO44" s="151"/>
      <c r="PZP44" s="151"/>
      <c r="PZQ44" s="151"/>
      <c r="PZR44" s="151"/>
      <c r="PZS44" s="151"/>
      <c r="PZT44" s="151"/>
      <c r="PZU44" s="150"/>
      <c r="PZV44" s="151"/>
      <c r="PZW44" s="151"/>
      <c r="PZX44" s="151"/>
      <c r="PZY44" s="151"/>
      <c r="PZZ44" s="151"/>
      <c r="QAA44" s="151"/>
      <c r="QAB44" s="151"/>
      <c r="QAC44" s="150"/>
      <c r="QAD44" s="151"/>
      <c r="QAE44" s="151"/>
      <c r="QAF44" s="151"/>
      <c r="QAG44" s="151"/>
      <c r="QAH44" s="151"/>
      <c r="QAI44" s="151"/>
      <c r="QAJ44" s="151"/>
      <c r="QAK44" s="150"/>
      <c r="QAL44" s="151"/>
      <c r="QAM44" s="151"/>
      <c r="QAN44" s="151"/>
      <c r="QAO44" s="151"/>
      <c r="QAP44" s="151"/>
      <c r="QAQ44" s="151"/>
      <c r="QAR44" s="151"/>
      <c r="QAS44" s="150"/>
      <c r="QAT44" s="151"/>
      <c r="QAU44" s="151"/>
      <c r="QAV44" s="151"/>
      <c r="QAW44" s="151"/>
      <c r="QAX44" s="151"/>
      <c r="QAY44" s="151"/>
      <c r="QAZ44" s="151"/>
      <c r="QBA44" s="150"/>
      <c r="QBB44" s="151"/>
      <c r="QBC44" s="151"/>
      <c r="QBD44" s="151"/>
      <c r="QBE44" s="151"/>
      <c r="QBF44" s="151"/>
      <c r="QBG44" s="151"/>
      <c r="QBH44" s="151"/>
      <c r="QBI44" s="150"/>
      <c r="QBJ44" s="151"/>
      <c r="QBK44" s="151"/>
      <c r="QBL44" s="151"/>
      <c r="QBM44" s="151"/>
      <c r="QBN44" s="151"/>
      <c r="QBO44" s="151"/>
      <c r="QBP44" s="151"/>
      <c r="QBQ44" s="150"/>
      <c r="QBR44" s="151"/>
      <c r="QBS44" s="151"/>
      <c r="QBT44" s="151"/>
      <c r="QBU44" s="151"/>
      <c r="QBV44" s="151"/>
      <c r="QBW44" s="151"/>
      <c r="QBX44" s="151"/>
      <c r="QBY44" s="150"/>
      <c r="QBZ44" s="151"/>
      <c r="QCA44" s="151"/>
      <c r="QCB44" s="151"/>
      <c r="QCC44" s="151"/>
      <c r="QCD44" s="151"/>
      <c r="QCE44" s="151"/>
      <c r="QCF44" s="151"/>
      <c r="QCG44" s="150"/>
      <c r="QCH44" s="151"/>
      <c r="QCI44" s="151"/>
      <c r="QCJ44" s="151"/>
      <c r="QCK44" s="151"/>
      <c r="QCL44" s="151"/>
      <c r="QCM44" s="151"/>
      <c r="QCN44" s="151"/>
      <c r="QCO44" s="150"/>
      <c r="QCP44" s="151"/>
      <c r="QCQ44" s="151"/>
      <c r="QCR44" s="151"/>
      <c r="QCS44" s="151"/>
      <c r="QCT44" s="151"/>
      <c r="QCU44" s="151"/>
      <c r="QCV44" s="151"/>
      <c r="QCW44" s="150"/>
      <c r="QCX44" s="151"/>
      <c r="QCY44" s="151"/>
      <c r="QCZ44" s="151"/>
      <c r="QDA44" s="151"/>
      <c r="QDB44" s="151"/>
      <c r="QDC44" s="151"/>
      <c r="QDD44" s="151"/>
      <c r="QDE44" s="150"/>
      <c r="QDF44" s="151"/>
      <c r="QDG44" s="151"/>
      <c r="QDH44" s="151"/>
      <c r="QDI44" s="151"/>
      <c r="QDJ44" s="151"/>
      <c r="QDK44" s="151"/>
      <c r="QDL44" s="151"/>
      <c r="QDM44" s="150"/>
      <c r="QDN44" s="151"/>
      <c r="QDO44" s="151"/>
      <c r="QDP44" s="151"/>
      <c r="QDQ44" s="151"/>
      <c r="QDR44" s="151"/>
      <c r="QDS44" s="151"/>
      <c r="QDT44" s="151"/>
      <c r="QDU44" s="150"/>
      <c r="QDV44" s="151"/>
      <c r="QDW44" s="151"/>
      <c r="QDX44" s="151"/>
      <c r="QDY44" s="151"/>
      <c r="QDZ44" s="151"/>
      <c r="QEA44" s="151"/>
      <c r="QEB44" s="151"/>
      <c r="QEC44" s="150"/>
      <c r="QED44" s="151"/>
      <c r="QEE44" s="151"/>
      <c r="QEF44" s="151"/>
      <c r="QEG44" s="151"/>
      <c r="QEH44" s="151"/>
      <c r="QEI44" s="151"/>
      <c r="QEJ44" s="151"/>
      <c r="QEK44" s="150"/>
      <c r="QEL44" s="151"/>
      <c r="QEM44" s="151"/>
      <c r="QEN44" s="151"/>
      <c r="QEO44" s="151"/>
      <c r="QEP44" s="151"/>
      <c r="QEQ44" s="151"/>
      <c r="QER44" s="151"/>
      <c r="QES44" s="150"/>
      <c r="QET44" s="151"/>
      <c r="QEU44" s="151"/>
      <c r="QEV44" s="151"/>
      <c r="QEW44" s="151"/>
      <c r="QEX44" s="151"/>
      <c r="QEY44" s="151"/>
      <c r="QEZ44" s="151"/>
      <c r="QFA44" s="150"/>
      <c r="QFB44" s="151"/>
      <c r="QFC44" s="151"/>
      <c r="QFD44" s="151"/>
      <c r="QFE44" s="151"/>
      <c r="QFF44" s="151"/>
      <c r="QFG44" s="151"/>
      <c r="QFH44" s="151"/>
      <c r="QFI44" s="150"/>
      <c r="QFJ44" s="151"/>
      <c r="QFK44" s="151"/>
      <c r="QFL44" s="151"/>
      <c r="QFM44" s="151"/>
      <c r="QFN44" s="151"/>
      <c r="QFO44" s="151"/>
      <c r="QFP44" s="151"/>
      <c r="QFQ44" s="150"/>
      <c r="QFR44" s="151"/>
      <c r="QFS44" s="151"/>
      <c r="QFT44" s="151"/>
      <c r="QFU44" s="151"/>
      <c r="QFV44" s="151"/>
      <c r="QFW44" s="151"/>
      <c r="QFX44" s="151"/>
      <c r="QFY44" s="150"/>
      <c r="QFZ44" s="151"/>
      <c r="QGA44" s="151"/>
      <c r="QGB44" s="151"/>
      <c r="QGC44" s="151"/>
      <c r="QGD44" s="151"/>
      <c r="QGE44" s="151"/>
      <c r="QGF44" s="151"/>
      <c r="QGG44" s="150"/>
      <c r="QGH44" s="151"/>
      <c r="QGI44" s="151"/>
      <c r="QGJ44" s="151"/>
      <c r="QGK44" s="151"/>
      <c r="QGL44" s="151"/>
      <c r="QGM44" s="151"/>
      <c r="QGN44" s="151"/>
      <c r="QGO44" s="150"/>
      <c r="QGP44" s="151"/>
      <c r="QGQ44" s="151"/>
      <c r="QGR44" s="151"/>
      <c r="QGS44" s="151"/>
      <c r="QGT44" s="151"/>
      <c r="QGU44" s="151"/>
      <c r="QGV44" s="151"/>
      <c r="QGW44" s="150"/>
      <c r="QGX44" s="151"/>
      <c r="QGY44" s="151"/>
      <c r="QGZ44" s="151"/>
      <c r="QHA44" s="151"/>
      <c r="QHB44" s="151"/>
      <c r="QHC44" s="151"/>
      <c r="QHD44" s="151"/>
      <c r="QHE44" s="150"/>
      <c r="QHF44" s="151"/>
      <c r="QHG44" s="151"/>
      <c r="QHH44" s="151"/>
      <c r="QHI44" s="151"/>
      <c r="QHJ44" s="151"/>
      <c r="QHK44" s="151"/>
      <c r="QHL44" s="151"/>
      <c r="QHM44" s="150"/>
      <c r="QHN44" s="151"/>
      <c r="QHO44" s="151"/>
      <c r="QHP44" s="151"/>
      <c r="QHQ44" s="151"/>
      <c r="QHR44" s="151"/>
      <c r="QHS44" s="151"/>
      <c r="QHT44" s="151"/>
      <c r="QHU44" s="150"/>
      <c r="QHV44" s="151"/>
      <c r="QHW44" s="151"/>
      <c r="QHX44" s="151"/>
      <c r="QHY44" s="151"/>
      <c r="QHZ44" s="151"/>
      <c r="QIA44" s="151"/>
      <c r="QIB44" s="151"/>
      <c r="QIC44" s="150"/>
      <c r="QID44" s="151"/>
      <c r="QIE44" s="151"/>
      <c r="QIF44" s="151"/>
      <c r="QIG44" s="151"/>
      <c r="QIH44" s="151"/>
      <c r="QII44" s="151"/>
      <c r="QIJ44" s="151"/>
      <c r="QIK44" s="150"/>
      <c r="QIL44" s="151"/>
      <c r="QIM44" s="151"/>
      <c r="QIN44" s="151"/>
      <c r="QIO44" s="151"/>
      <c r="QIP44" s="151"/>
      <c r="QIQ44" s="151"/>
      <c r="QIR44" s="151"/>
      <c r="QIS44" s="150"/>
      <c r="QIT44" s="151"/>
      <c r="QIU44" s="151"/>
      <c r="QIV44" s="151"/>
      <c r="QIW44" s="151"/>
      <c r="QIX44" s="151"/>
      <c r="QIY44" s="151"/>
      <c r="QIZ44" s="151"/>
      <c r="QJA44" s="150"/>
      <c r="QJB44" s="151"/>
      <c r="QJC44" s="151"/>
      <c r="QJD44" s="151"/>
      <c r="QJE44" s="151"/>
      <c r="QJF44" s="151"/>
      <c r="QJG44" s="151"/>
      <c r="QJH44" s="151"/>
      <c r="QJI44" s="150"/>
      <c r="QJJ44" s="151"/>
      <c r="QJK44" s="151"/>
      <c r="QJL44" s="151"/>
      <c r="QJM44" s="151"/>
      <c r="QJN44" s="151"/>
      <c r="QJO44" s="151"/>
      <c r="QJP44" s="151"/>
      <c r="QJQ44" s="150"/>
      <c r="QJR44" s="151"/>
      <c r="QJS44" s="151"/>
      <c r="QJT44" s="151"/>
      <c r="QJU44" s="151"/>
      <c r="QJV44" s="151"/>
      <c r="QJW44" s="151"/>
      <c r="QJX44" s="151"/>
      <c r="QJY44" s="150"/>
      <c r="QJZ44" s="151"/>
      <c r="QKA44" s="151"/>
      <c r="QKB44" s="151"/>
      <c r="QKC44" s="151"/>
      <c r="QKD44" s="151"/>
      <c r="QKE44" s="151"/>
      <c r="QKF44" s="151"/>
      <c r="QKG44" s="150"/>
      <c r="QKH44" s="151"/>
      <c r="QKI44" s="151"/>
      <c r="QKJ44" s="151"/>
      <c r="QKK44" s="151"/>
      <c r="QKL44" s="151"/>
      <c r="QKM44" s="151"/>
      <c r="QKN44" s="151"/>
      <c r="QKO44" s="150"/>
      <c r="QKP44" s="151"/>
      <c r="QKQ44" s="151"/>
      <c r="QKR44" s="151"/>
      <c r="QKS44" s="151"/>
      <c r="QKT44" s="151"/>
      <c r="QKU44" s="151"/>
      <c r="QKV44" s="151"/>
      <c r="QKW44" s="150"/>
      <c r="QKX44" s="151"/>
      <c r="QKY44" s="151"/>
      <c r="QKZ44" s="151"/>
      <c r="QLA44" s="151"/>
      <c r="QLB44" s="151"/>
      <c r="QLC44" s="151"/>
      <c r="QLD44" s="151"/>
      <c r="QLE44" s="150"/>
      <c r="QLF44" s="151"/>
      <c r="QLG44" s="151"/>
      <c r="QLH44" s="151"/>
      <c r="QLI44" s="151"/>
      <c r="QLJ44" s="151"/>
      <c r="QLK44" s="151"/>
      <c r="QLL44" s="151"/>
      <c r="QLM44" s="150"/>
      <c r="QLN44" s="151"/>
      <c r="QLO44" s="151"/>
      <c r="QLP44" s="151"/>
      <c r="QLQ44" s="151"/>
      <c r="QLR44" s="151"/>
      <c r="QLS44" s="151"/>
      <c r="QLT44" s="151"/>
      <c r="QLU44" s="150"/>
      <c r="QLV44" s="151"/>
      <c r="QLW44" s="151"/>
      <c r="QLX44" s="151"/>
      <c r="QLY44" s="151"/>
      <c r="QLZ44" s="151"/>
      <c r="QMA44" s="151"/>
      <c r="QMB44" s="151"/>
      <c r="QMC44" s="150"/>
      <c r="QMD44" s="151"/>
      <c r="QME44" s="151"/>
      <c r="QMF44" s="151"/>
      <c r="QMG44" s="151"/>
      <c r="QMH44" s="151"/>
      <c r="QMI44" s="151"/>
      <c r="QMJ44" s="151"/>
      <c r="QMK44" s="150"/>
      <c r="QML44" s="151"/>
      <c r="QMM44" s="151"/>
      <c r="QMN44" s="151"/>
      <c r="QMO44" s="151"/>
      <c r="QMP44" s="151"/>
      <c r="QMQ44" s="151"/>
      <c r="QMR44" s="151"/>
      <c r="QMS44" s="150"/>
      <c r="QMT44" s="151"/>
      <c r="QMU44" s="151"/>
      <c r="QMV44" s="151"/>
      <c r="QMW44" s="151"/>
      <c r="QMX44" s="151"/>
      <c r="QMY44" s="151"/>
      <c r="QMZ44" s="151"/>
      <c r="QNA44" s="150"/>
      <c r="QNB44" s="151"/>
      <c r="QNC44" s="151"/>
      <c r="QND44" s="151"/>
      <c r="QNE44" s="151"/>
      <c r="QNF44" s="151"/>
      <c r="QNG44" s="151"/>
      <c r="QNH44" s="151"/>
      <c r="QNI44" s="150"/>
      <c r="QNJ44" s="151"/>
      <c r="QNK44" s="151"/>
      <c r="QNL44" s="151"/>
      <c r="QNM44" s="151"/>
      <c r="QNN44" s="151"/>
      <c r="QNO44" s="151"/>
      <c r="QNP44" s="151"/>
      <c r="QNQ44" s="150"/>
      <c r="QNR44" s="151"/>
      <c r="QNS44" s="151"/>
      <c r="QNT44" s="151"/>
      <c r="QNU44" s="151"/>
      <c r="QNV44" s="151"/>
      <c r="QNW44" s="151"/>
      <c r="QNX44" s="151"/>
      <c r="QNY44" s="150"/>
      <c r="QNZ44" s="151"/>
      <c r="QOA44" s="151"/>
      <c r="QOB44" s="151"/>
      <c r="QOC44" s="151"/>
      <c r="QOD44" s="151"/>
      <c r="QOE44" s="151"/>
      <c r="QOF44" s="151"/>
      <c r="QOG44" s="150"/>
      <c r="QOH44" s="151"/>
      <c r="QOI44" s="151"/>
      <c r="QOJ44" s="151"/>
      <c r="QOK44" s="151"/>
      <c r="QOL44" s="151"/>
      <c r="QOM44" s="151"/>
      <c r="QON44" s="151"/>
      <c r="QOO44" s="150"/>
      <c r="QOP44" s="151"/>
      <c r="QOQ44" s="151"/>
      <c r="QOR44" s="151"/>
      <c r="QOS44" s="151"/>
      <c r="QOT44" s="151"/>
      <c r="QOU44" s="151"/>
      <c r="QOV44" s="151"/>
      <c r="QOW44" s="150"/>
      <c r="QOX44" s="151"/>
      <c r="QOY44" s="151"/>
      <c r="QOZ44" s="151"/>
      <c r="QPA44" s="151"/>
      <c r="QPB44" s="151"/>
      <c r="QPC44" s="151"/>
      <c r="QPD44" s="151"/>
      <c r="QPE44" s="150"/>
      <c r="QPF44" s="151"/>
      <c r="QPG44" s="151"/>
      <c r="QPH44" s="151"/>
      <c r="QPI44" s="151"/>
      <c r="QPJ44" s="151"/>
      <c r="QPK44" s="151"/>
      <c r="QPL44" s="151"/>
      <c r="QPM44" s="150"/>
      <c r="QPN44" s="151"/>
      <c r="QPO44" s="151"/>
      <c r="QPP44" s="151"/>
      <c r="QPQ44" s="151"/>
      <c r="QPR44" s="151"/>
      <c r="QPS44" s="151"/>
      <c r="QPT44" s="151"/>
      <c r="QPU44" s="150"/>
      <c r="QPV44" s="151"/>
      <c r="QPW44" s="151"/>
      <c r="QPX44" s="151"/>
      <c r="QPY44" s="151"/>
      <c r="QPZ44" s="151"/>
      <c r="QQA44" s="151"/>
      <c r="QQB44" s="151"/>
      <c r="QQC44" s="150"/>
      <c r="QQD44" s="151"/>
      <c r="QQE44" s="151"/>
      <c r="QQF44" s="151"/>
      <c r="QQG44" s="151"/>
      <c r="QQH44" s="151"/>
      <c r="QQI44" s="151"/>
      <c r="QQJ44" s="151"/>
      <c r="QQK44" s="150"/>
      <c r="QQL44" s="151"/>
      <c r="QQM44" s="151"/>
      <c r="QQN44" s="151"/>
      <c r="QQO44" s="151"/>
      <c r="QQP44" s="151"/>
      <c r="QQQ44" s="151"/>
      <c r="QQR44" s="151"/>
      <c r="QQS44" s="150"/>
      <c r="QQT44" s="151"/>
      <c r="QQU44" s="151"/>
      <c r="QQV44" s="151"/>
      <c r="QQW44" s="151"/>
      <c r="QQX44" s="151"/>
      <c r="QQY44" s="151"/>
      <c r="QQZ44" s="151"/>
      <c r="QRA44" s="150"/>
      <c r="QRB44" s="151"/>
      <c r="QRC44" s="151"/>
      <c r="QRD44" s="151"/>
      <c r="QRE44" s="151"/>
      <c r="QRF44" s="151"/>
      <c r="QRG44" s="151"/>
      <c r="QRH44" s="151"/>
      <c r="QRI44" s="150"/>
      <c r="QRJ44" s="151"/>
      <c r="QRK44" s="151"/>
      <c r="QRL44" s="151"/>
      <c r="QRM44" s="151"/>
      <c r="QRN44" s="151"/>
      <c r="QRO44" s="151"/>
      <c r="QRP44" s="151"/>
      <c r="QRQ44" s="150"/>
      <c r="QRR44" s="151"/>
      <c r="QRS44" s="151"/>
      <c r="QRT44" s="151"/>
      <c r="QRU44" s="151"/>
      <c r="QRV44" s="151"/>
      <c r="QRW44" s="151"/>
      <c r="QRX44" s="151"/>
      <c r="QRY44" s="150"/>
      <c r="QRZ44" s="151"/>
      <c r="QSA44" s="151"/>
      <c r="QSB44" s="151"/>
      <c r="QSC44" s="151"/>
      <c r="QSD44" s="151"/>
      <c r="QSE44" s="151"/>
      <c r="QSF44" s="151"/>
      <c r="QSG44" s="150"/>
      <c r="QSH44" s="151"/>
      <c r="QSI44" s="151"/>
      <c r="QSJ44" s="151"/>
      <c r="QSK44" s="151"/>
      <c r="QSL44" s="151"/>
      <c r="QSM44" s="151"/>
      <c r="QSN44" s="151"/>
      <c r="QSO44" s="150"/>
      <c r="QSP44" s="151"/>
      <c r="QSQ44" s="151"/>
      <c r="QSR44" s="151"/>
      <c r="QSS44" s="151"/>
      <c r="QST44" s="151"/>
      <c r="QSU44" s="151"/>
      <c r="QSV44" s="151"/>
      <c r="QSW44" s="150"/>
      <c r="QSX44" s="151"/>
      <c r="QSY44" s="151"/>
      <c r="QSZ44" s="151"/>
      <c r="QTA44" s="151"/>
      <c r="QTB44" s="151"/>
      <c r="QTC44" s="151"/>
      <c r="QTD44" s="151"/>
      <c r="QTE44" s="150"/>
      <c r="QTF44" s="151"/>
      <c r="QTG44" s="151"/>
      <c r="QTH44" s="151"/>
      <c r="QTI44" s="151"/>
      <c r="QTJ44" s="151"/>
      <c r="QTK44" s="151"/>
      <c r="QTL44" s="151"/>
      <c r="QTM44" s="150"/>
      <c r="QTN44" s="151"/>
      <c r="QTO44" s="151"/>
      <c r="QTP44" s="151"/>
      <c r="QTQ44" s="151"/>
      <c r="QTR44" s="151"/>
      <c r="QTS44" s="151"/>
      <c r="QTT44" s="151"/>
      <c r="QTU44" s="150"/>
      <c r="QTV44" s="151"/>
      <c r="QTW44" s="151"/>
      <c r="QTX44" s="151"/>
      <c r="QTY44" s="151"/>
      <c r="QTZ44" s="151"/>
      <c r="QUA44" s="151"/>
      <c r="QUB44" s="151"/>
      <c r="QUC44" s="150"/>
      <c r="QUD44" s="151"/>
      <c r="QUE44" s="151"/>
      <c r="QUF44" s="151"/>
      <c r="QUG44" s="151"/>
      <c r="QUH44" s="151"/>
      <c r="QUI44" s="151"/>
      <c r="QUJ44" s="151"/>
      <c r="QUK44" s="150"/>
      <c r="QUL44" s="151"/>
      <c r="QUM44" s="151"/>
      <c r="QUN44" s="151"/>
      <c r="QUO44" s="151"/>
      <c r="QUP44" s="151"/>
      <c r="QUQ44" s="151"/>
      <c r="QUR44" s="151"/>
      <c r="QUS44" s="150"/>
      <c r="QUT44" s="151"/>
      <c r="QUU44" s="151"/>
      <c r="QUV44" s="151"/>
      <c r="QUW44" s="151"/>
      <c r="QUX44" s="151"/>
      <c r="QUY44" s="151"/>
      <c r="QUZ44" s="151"/>
      <c r="QVA44" s="150"/>
      <c r="QVB44" s="151"/>
      <c r="QVC44" s="151"/>
      <c r="QVD44" s="151"/>
      <c r="QVE44" s="151"/>
      <c r="QVF44" s="151"/>
      <c r="QVG44" s="151"/>
      <c r="QVH44" s="151"/>
      <c r="QVI44" s="150"/>
      <c r="QVJ44" s="151"/>
      <c r="QVK44" s="151"/>
      <c r="QVL44" s="151"/>
      <c r="QVM44" s="151"/>
      <c r="QVN44" s="151"/>
      <c r="QVO44" s="151"/>
      <c r="QVP44" s="151"/>
      <c r="QVQ44" s="150"/>
      <c r="QVR44" s="151"/>
      <c r="QVS44" s="151"/>
      <c r="QVT44" s="151"/>
      <c r="QVU44" s="151"/>
      <c r="QVV44" s="151"/>
      <c r="QVW44" s="151"/>
      <c r="QVX44" s="151"/>
      <c r="QVY44" s="150"/>
      <c r="QVZ44" s="151"/>
      <c r="QWA44" s="151"/>
      <c r="QWB44" s="151"/>
      <c r="QWC44" s="151"/>
      <c r="QWD44" s="151"/>
      <c r="QWE44" s="151"/>
      <c r="QWF44" s="151"/>
      <c r="QWG44" s="150"/>
      <c r="QWH44" s="151"/>
      <c r="QWI44" s="151"/>
      <c r="QWJ44" s="151"/>
      <c r="QWK44" s="151"/>
      <c r="QWL44" s="151"/>
      <c r="QWM44" s="151"/>
      <c r="QWN44" s="151"/>
      <c r="QWO44" s="150"/>
      <c r="QWP44" s="151"/>
      <c r="QWQ44" s="151"/>
      <c r="QWR44" s="151"/>
      <c r="QWS44" s="151"/>
      <c r="QWT44" s="151"/>
      <c r="QWU44" s="151"/>
      <c r="QWV44" s="151"/>
      <c r="QWW44" s="150"/>
      <c r="QWX44" s="151"/>
      <c r="QWY44" s="151"/>
      <c r="QWZ44" s="151"/>
      <c r="QXA44" s="151"/>
      <c r="QXB44" s="151"/>
      <c r="QXC44" s="151"/>
      <c r="QXD44" s="151"/>
      <c r="QXE44" s="150"/>
      <c r="QXF44" s="151"/>
      <c r="QXG44" s="151"/>
      <c r="QXH44" s="151"/>
      <c r="QXI44" s="151"/>
      <c r="QXJ44" s="151"/>
      <c r="QXK44" s="151"/>
      <c r="QXL44" s="151"/>
      <c r="QXM44" s="150"/>
      <c r="QXN44" s="151"/>
      <c r="QXO44" s="151"/>
      <c r="QXP44" s="151"/>
      <c r="QXQ44" s="151"/>
      <c r="QXR44" s="151"/>
      <c r="QXS44" s="151"/>
      <c r="QXT44" s="151"/>
      <c r="QXU44" s="150"/>
      <c r="QXV44" s="151"/>
      <c r="QXW44" s="151"/>
      <c r="QXX44" s="151"/>
      <c r="QXY44" s="151"/>
      <c r="QXZ44" s="151"/>
      <c r="QYA44" s="151"/>
      <c r="QYB44" s="151"/>
      <c r="QYC44" s="150"/>
      <c r="QYD44" s="151"/>
      <c r="QYE44" s="151"/>
      <c r="QYF44" s="151"/>
      <c r="QYG44" s="151"/>
      <c r="QYH44" s="151"/>
      <c r="QYI44" s="151"/>
      <c r="QYJ44" s="151"/>
      <c r="QYK44" s="150"/>
      <c r="QYL44" s="151"/>
      <c r="QYM44" s="151"/>
      <c r="QYN44" s="151"/>
      <c r="QYO44" s="151"/>
      <c r="QYP44" s="151"/>
      <c r="QYQ44" s="151"/>
      <c r="QYR44" s="151"/>
      <c r="QYS44" s="150"/>
      <c r="QYT44" s="151"/>
      <c r="QYU44" s="151"/>
      <c r="QYV44" s="151"/>
      <c r="QYW44" s="151"/>
      <c r="QYX44" s="151"/>
      <c r="QYY44" s="151"/>
      <c r="QYZ44" s="151"/>
      <c r="QZA44" s="150"/>
      <c r="QZB44" s="151"/>
      <c r="QZC44" s="151"/>
      <c r="QZD44" s="151"/>
      <c r="QZE44" s="151"/>
      <c r="QZF44" s="151"/>
      <c r="QZG44" s="151"/>
      <c r="QZH44" s="151"/>
      <c r="QZI44" s="150"/>
      <c r="QZJ44" s="151"/>
      <c r="QZK44" s="151"/>
      <c r="QZL44" s="151"/>
      <c r="QZM44" s="151"/>
      <c r="QZN44" s="151"/>
      <c r="QZO44" s="151"/>
      <c r="QZP44" s="151"/>
      <c r="QZQ44" s="150"/>
      <c r="QZR44" s="151"/>
      <c r="QZS44" s="151"/>
      <c r="QZT44" s="151"/>
      <c r="QZU44" s="151"/>
      <c r="QZV44" s="151"/>
      <c r="QZW44" s="151"/>
      <c r="QZX44" s="151"/>
      <c r="QZY44" s="150"/>
      <c r="QZZ44" s="151"/>
      <c r="RAA44" s="151"/>
      <c r="RAB44" s="151"/>
      <c r="RAC44" s="151"/>
      <c r="RAD44" s="151"/>
      <c r="RAE44" s="151"/>
      <c r="RAF44" s="151"/>
      <c r="RAG44" s="150"/>
      <c r="RAH44" s="151"/>
      <c r="RAI44" s="151"/>
      <c r="RAJ44" s="151"/>
      <c r="RAK44" s="151"/>
      <c r="RAL44" s="151"/>
      <c r="RAM44" s="151"/>
      <c r="RAN44" s="151"/>
      <c r="RAO44" s="150"/>
      <c r="RAP44" s="151"/>
      <c r="RAQ44" s="151"/>
      <c r="RAR44" s="151"/>
      <c r="RAS44" s="151"/>
      <c r="RAT44" s="151"/>
      <c r="RAU44" s="151"/>
      <c r="RAV44" s="151"/>
      <c r="RAW44" s="150"/>
      <c r="RAX44" s="151"/>
      <c r="RAY44" s="151"/>
      <c r="RAZ44" s="151"/>
      <c r="RBA44" s="151"/>
      <c r="RBB44" s="151"/>
      <c r="RBC44" s="151"/>
      <c r="RBD44" s="151"/>
      <c r="RBE44" s="150"/>
      <c r="RBF44" s="151"/>
      <c r="RBG44" s="151"/>
      <c r="RBH44" s="151"/>
      <c r="RBI44" s="151"/>
      <c r="RBJ44" s="151"/>
      <c r="RBK44" s="151"/>
      <c r="RBL44" s="151"/>
      <c r="RBM44" s="150"/>
      <c r="RBN44" s="151"/>
      <c r="RBO44" s="151"/>
      <c r="RBP44" s="151"/>
      <c r="RBQ44" s="151"/>
      <c r="RBR44" s="151"/>
      <c r="RBS44" s="151"/>
      <c r="RBT44" s="151"/>
      <c r="RBU44" s="150"/>
      <c r="RBV44" s="151"/>
      <c r="RBW44" s="151"/>
      <c r="RBX44" s="151"/>
      <c r="RBY44" s="151"/>
      <c r="RBZ44" s="151"/>
      <c r="RCA44" s="151"/>
      <c r="RCB44" s="151"/>
      <c r="RCC44" s="150"/>
      <c r="RCD44" s="151"/>
      <c r="RCE44" s="151"/>
      <c r="RCF44" s="151"/>
      <c r="RCG44" s="151"/>
      <c r="RCH44" s="151"/>
      <c r="RCI44" s="151"/>
      <c r="RCJ44" s="151"/>
      <c r="RCK44" s="150"/>
      <c r="RCL44" s="151"/>
      <c r="RCM44" s="151"/>
      <c r="RCN44" s="151"/>
      <c r="RCO44" s="151"/>
      <c r="RCP44" s="151"/>
      <c r="RCQ44" s="151"/>
      <c r="RCR44" s="151"/>
      <c r="RCS44" s="150"/>
      <c r="RCT44" s="151"/>
      <c r="RCU44" s="151"/>
      <c r="RCV44" s="151"/>
      <c r="RCW44" s="151"/>
      <c r="RCX44" s="151"/>
      <c r="RCY44" s="151"/>
      <c r="RCZ44" s="151"/>
      <c r="RDA44" s="150"/>
      <c r="RDB44" s="151"/>
      <c r="RDC44" s="151"/>
      <c r="RDD44" s="151"/>
      <c r="RDE44" s="151"/>
      <c r="RDF44" s="151"/>
      <c r="RDG44" s="151"/>
      <c r="RDH44" s="151"/>
      <c r="RDI44" s="150"/>
      <c r="RDJ44" s="151"/>
      <c r="RDK44" s="151"/>
      <c r="RDL44" s="151"/>
      <c r="RDM44" s="151"/>
      <c r="RDN44" s="151"/>
      <c r="RDO44" s="151"/>
      <c r="RDP44" s="151"/>
      <c r="RDQ44" s="150"/>
      <c r="RDR44" s="151"/>
      <c r="RDS44" s="151"/>
      <c r="RDT44" s="151"/>
      <c r="RDU44" s="151"/>
      <c r="RDV44" s="151"/>
      <c r="RDW44" s="151"/>
      <c r="RDX44" s="151"/>
      <c r="RDY44" s="150"/>
      <c r="RDZ44" s="151"/>
      <c r="REA44" s="151"/>
      <c r="REB44" s="151"/>
      <c r="REC44" s="151"/>
      <c r="RED44" s="151"/>
      <c r="REE44" s="151"/>
      <c r="REF44" s="151"/>
      <c r="REG44" s="150"/>
      <c r="REH44" s="151"/>
      <c r="REI44" s="151"/>
      <c r="REJ44" s="151"/>
      <c r="REK44" s="151"/>
      <c r="REL44" s="151"/>
      <c r="REM44" s="151"/>
      <c r="REN44" s="151"/>
      <c r="REO44" s="150"/>
      <c r="REP44" s="151"/>
      <c r="REQ44" s="151"/>
      <c r="RER44" s="151"/>
      <c r="RES44" s="151"/>
      <c r="RET44" s="151"/>
      <c r="REU44" s="151"/>
      <c r="REV44" s="151"/>
      <c r="REW44" s="150"/>
      <c r="REX44" s="151"/>
      <c r="REY44" s="151"/>
      <c r="REZ44" s="151"/>
      <c r="RFA44" s="151"/>
      <c r="RFB44" s="151"/>
      <c r="RFC44" s="151"/>
      <c r="RFD44" s="151"/>
      <c r="RFE44" s="150"/>
      <c r="RFF44" s="151"/>
      <c r="RFG44" s="151"/>
      <c r="RFH44" s="151"/>
      <c r="RFI44" s="151"/>
      <c r="RFJ44" s="151"/>
      <c r="RFK44" s="151"/>
      <c r="RFL44" s="151"/>
      <c r="RFM44" s="150"/>
      <c r="RFN44" s="151"/>
      <c r="RFO44" s="151"/>
      <c r="RFP44" s="151"/>
      <c r="RFQ44" s="151"/>
      <c r="RFR44" s="151"/>
      <c r="RFS44" s="151"/>
      <c r="RFT44" s="151"/>
      <c r="RFU44" s="150"/>
      <c r="RFV44" s="151"/>
      <c r="RFW44" s="151"/>
      <c r="RFX44" s="151"/>
      <c r="RFY44" s="151"/>
      <c r="RFZ44" s="151"/>
      <c r="RGA44" s="151"/>
      <c r="RGB44" s="151"/>
      <c r="RGC44" s="150"/>
      <c r="RGD44" s="151"/>
      <c r="RGE44" s="151"/>
      <c r="RGF44" s="151"/>
      <c r="RGG44" s="151"/>
      <c r="RGH44" s="151"/>
      <c r="RGI44" s="151"/>
      <c r="RGJ44" s="151"/>
      <c r="RGK44" s="150"/>
      <c r="RGL44" s="151"/>
      <c r="RGM44" s="151"/>
      <c r="RGN44" s="151"/>
      <c r="RGO44" s="151"/>
      <c r="RGP44" s="151"/>
      <c r="RGQ44" s="151"/>
      <c r="RGR44" s="151"/>
      <c r="RGS44" s="150"/>
      <c r="RGT44" s="151"/>
      <c r="RGU44" s="151"/>
      <c r="RGV44" s="151"/>
      <c r="RGW44" s="151"/>
      <c r="RGX44" s="151"/>
      <c r="RGY44" s="151"/>
      <c r="RGZ44" s="151"/>
      <c r="RHA44" s="150"/>
      <c r="RHB44" s="151"/>
      <c r="RHC44" s="151"/>
      <c r="RHD44" s="151"/>
      <c r="RHE44" s="151"/>
      <c r="RHF44" s="151"/>
      <c r="RHG44" s="151"/>
      <c r="RHH44" s="151"/>
      <c r="RHI44" s="150"/>
      <c r="RHJ44" s="151"/>
      <c r="RHK44" s="151"/>
      <c r="RHL44" s="151"/>
      <c r="RHM44" s="151"/>
      <c r="RHN44" s="151"/>
      <c r="RHO44" s="151"/>
      <c r="RHP44" s="151"/>
      <c r="RHQ44" s="150"/>
      <c r="RHR44" s="151"/>
      <c r="RHS44" s="151"/>
      <c r="RHT44" s="151"/>
      <c r="RHU44" s="151"/>
      <c r="RHV44" s="151"/>
      <c r="RHW44" s="151"/>
      <c r="RHX44" s="151"/>
      <c r="RHY44" s="150"/>
      <c r="RHZ44" s="151"/>
      <c r="RIA44" s="151"/>
      <c r="RIB44" s="151"/>
      <c r="RIC44" s="151"/>
      <c r="RID44" s="151"/>
      <c r="RIE44" s="151"/>
      <c r="RIF44" s="151"/>
      <c r="RIG44" s="150"/>
      <c r="RIH44" s="151"/>
      <c r="RII44" s="151"/>
      <c r="RIJ44" s="151"/>
      <c r="RIK44" s="151"/>
      <c r="RIL44" s="151"/>
      <c r="RIM44" s="151"/>
      <c r="RIN44" s="151"/>
      <c r="RIO44" s="150"/>
      <c r="RIP44" s="151"/>
      <c r="RIQ44" s="151"/>
      <c r="RIR44" s="151"/>
      <c r="RIS44" s="151"/>
      <c r="RIT44" s="151"/>
      <c r="RIU44" s="151"/>
      <c r="RIV44" s="151"/>
      <c r="RIW44" s="150"/>
      <c r="RIX44" s="151"/>
      <c r="RIY44" s="151"/>
      <c r="RIZ44" s="151"/>
      <c r="RJA44" s="151"/>
      <c r="RJB44" s="151"/>
      <c r="RJC44" s="151"/>
      <c r="RJD44" s="151"/>
      <c r="RJE44" s="150"/>
      <c r="RJF44" s="151"/>
      <c r="RJG44" s="151"/>
      <c r="RJH44" s="151"/>
      <c r="RJI44" s="151"/>
      <c r="RJJ44" s="151"/>
      <c r="RJK44" s="151"/>
      <c r="RJL44" s="151"/>
      <c r="RJM44" s="150"/>
      <c r="RJN44" s="151"/>
      <c r="RJO44" s="151"/>
      <c r="RJP44" s="151"/>
      <c r="RJQ44" s="151"/>
      <c r="RJR44" s="151"/>
      <c r="RJS44" s="151"/>
      <c r="RJT44" s="151"/>
      <c r="RJU44" s="150"/>
      <c r="RJV44" s="151"/>
      <c r="RJW44" s="151"/>
      <c r="RJX44" s="151"/>
      <c r="RJY44" s="151"/>
      <c r="RJZ44" s="151"/>
      <c r="RKA44" s="151"/>
      <c r="RKB44" s="151"/>
      <c r="RKC44" s="150"/>
      <c r="RKD44" s="151"/>
      <c r="RKE44" s="151"/>
      <c r="RKF44" s="151"/>
      <c r="RKG44" s="151"/>
      <c r="RKH44" s="151"/>
      <c r="RKI44" s="151"/>
      <c r="RKJ44" s="151"/>
      <c r="RKK44" s="150"/>
      <c r="RKL44" s="151"/>
      <c r="RKM44" s="151"/>
      <c r="RKN44" s="151"/>
      <c r="RKO44" s="151"/>
      <c r="RKP44" s="151"/>
      <c r="RKQ44" s="151"/>
      <c r="RKR44" s="151"/>
      <c r="RKS44" s="150"/>
      <c r="RKT44" s="151"/>
      <c r="RKU44" s="151"/>
      <c r="RKV44" s="151"/>
      <c r="RKW44" s="151"/>
      <c r="RKX44" s="151"/>
      <c r="RKY44" s="151"/>
      <c r="RKZ44" s="151"/>
      <c r="RLA44" s="150"/>
      <c r="RLB44" s="151"/>
      <c r="RLC44" s="151"/>
      <c r="RLD44" s="151"/>
      <c r="RLE44" s="151"/>
      <c r="RLF44" s="151"/>
      <c r="RLG44" s="151"/>
      <c r="RLH44" s="151"/>
      <c r="RLI44" s="150"/>
      <c r="RLJ44" s="151"/>
      <c r="RLK44" s="151"/>
      <c r="RLL44" s="151"/>
      <c r="RLM44" s="151"/>
      <c r="RLN44" s="151"/>
      <c r="RLO44" s="151"/>
      <c r="RLP44" s="151"/>
      <c r="RLQ44" s="150"/>
      <c r="RLR44" s="151"/>
      <c r="RLS44" s="151"/>
      <c r="RLT44" s="151"/>
      <c r="RLU44" s="151"/>
      <c r="RLV44" s="151"/>
      <c r="RLW44" s="151"/>
      <c r="RLX44" s="151"/>
      <c r="RLY44" s="150"/>
      <c r="RLZ44" s="151"/>
      <c r="RMA44" s="151"/>
      <c r="RMB44" s="151"/>
      <c r="RMC44" s="151"/>
      <c r="RMD44" s="151"/>
      <c r="RME44" s="151"/>
      <c r="RMF44" s="151"/>
      <c r="RMG44" s="150"/>
      <c r="RMH44" s="151"/>
      <c r="RMI44" s="151"/>
      <c r="RMJ44" s="151"/>
      <c r="RMK44" s="151"/>
      <c r="RML44" s="151"/>
      <c r="RMM44" s="151"/>
      <c r="RMN44" s="151"/>
      <c r="RMO44" s="150"/>
      <c r="RMP44" s="151"/>
      <c r="RMQ44" s="151"/>
      <c r="RMR44" s="151"/>
      <c r="RMS44" s="151"/>
      <c r="RMT44" s="151"/>
      <c r="RMU44" s="151"/>
      <c r="RMV44" s="151"/>
      <c r="RMW44" s="150"/>
      <c r="RMX44" s="151"/>
      <c r="RMY44" s="151"/>
      <c r="RMZ44" s="151"/>
      <c r="RNA44" s="151"/>
      <c r="RNB44" s="151"/>
      <c r="RNC44" s="151"/>
      <c r="RND44" s="151"/>
      <c r="RNE44" s="150"/>
      <c r="RNF44" s="151"/>
      <c r="RNG44" s="151"/>
      <c r="RNH44" s="151"/>
      <c r="RNI44" s="151"/>
      <c r="RNJ44" s="151"/>
      <c r="RNK44" s="151"/>
      <c r="RNL44" s="151"/>
      <c r="RNM44" s="150"/>
      <c r="RNN44" s="151"/>
      <c r="RNO44" s="151"/>
      <c r="RNP44" s="151"/>
      <c r="RNQ44" s="151"/>
      <c r="RNR44" s="151"/>
      <c r="RNS44" s="151"/>
      <c r="RNT44" s="151"/>
      <c r="RNU44" s="150"/>
      <c r="RNV44" s="151"/>
      <c r="RNW44" s="151"/>
      <c r="RNX44" s="151"/>
      <c r="RNY44" s="151"/>
      <c r="RNZ44" s="151"/>
      <c r="ROA44" s="151"/>
      <c r="ROB44" s="151"/>
      <c r="ROC44" s="150"/>
      <c r="ROD44" s="151"/>
      <c r="ROE44" s="151"/>
      <c r="ROF44" s="151"/>
      <c r="ROG44" s="151"/>
      <c r="ROH44" s="151"/>
      <c r="ROI44" s="151"/>
      <c r="ROJ44" s="151"/>
      <c r="ROK44" s="150"/>
      <c r="ROL44" s="151"/>
      <c r="ROM44" s="151"/>
      <c r="RON44" s="151"/>
      <c r="ROO44" s="151"/>
      <c r="ROP44" s="151"/>
      <c r="ROQ44" s="151"/>
      <c r="ROR44" s="151"/>
      <c r="ROS44" s="150"/>
      <c r="ROT44" s="151"/>
      <c r="ROU44" s="151"/>
      <c r="ROV44" s="151"/>
      <c r="ROW44" s="151"/>
      <c r="ROX44" s="151"/>
      <c r="ROY44" s="151"/>
      <c r="ROZ44" s="151"/>
      <c r="RPA44" s="150"/>
      <c r="RPB44" s="151"/>
      <c r="RPC44" s="151"/>
      <c r="RPD44" s="151"/>
      <c r="RPE44" s="151"/>
      <c r="RPF44" s="151"/>
      <c r="RPG44" s="151"/>
      <c r="RPH44" s="151"/>
      <c r="RPI44" s="150"/>
      <c r="RPJ44" s="151"/>
      <c r="RPK44" s="151"/>
      <c r="RPL44" s="151"/>
      <c r="RPM44" s="151"/>
      <c r="RPN44" s="151"/>
      <c r="RPO44" s="151"/>
      <c r="RPP44" s="151"/>
      <c r="RPQ44" s="150"/>
      <c r="RPR44" s="151"/>
      <c r="RPS44" s="151"/>
      <c r="RPT44" s="151"/>
      <c r="RPU44" s="151"/>
      <c r="RPV44" s="151"/>
      <c r="RPW44" s="151"/>
      <c r="RPX44" s="151"/>
      <c r="RPY44" s="150"/>
      <c r="RPZ44" s="151"/>
      <c r="RQA44" s="151"/>
      <c r="RQB44" s="151"/>
      <c r="RQC44" s="151"/>
      <c r="RQD44" s="151"/>
      <c r="RQE44" s="151"/>
      <c r="RQF44" s="151"/>
      <c r="RQG44" s="150"/>
      <c r="RQH44" s="151"/>
      <c r="RQI44" s="151"/>
      <c r="RQJ44" s="151"/>
      <c r="RQK44" s="151"/>
      <c r="RQL44" s="151"/>
      <c r="RQM44" s="151"/>
      <c r="RQN44" s="151"/>
      <c r="RQO44" s="150"/>
      <c r="RQP44" s="151"/>
      <c r="RQQ44" s="151"/>
      <c r="RQR44" s="151"/>
      <c r="RQS44" s="151"/>
      <c r="RQT44" s="151"/>
      <c r="RQU44" s="151"/>
      <c r="RQV44" s="151"/>
      <c r="RQW44" s="150"/>
      <c r="RQX44" s="151"/>
      <c r="RQY44" s="151"/>
      <c r="RQZ44" s="151"/>
      <c r="RRA44" s="151"/>
      <c r="RRB44" s="151"/>
      <c r="RRC44" s="151"/>
      <c r="RRD44" s="151"/>
      <c r="RRE44" s="150"/>
      <c r="RRF44" s="151"/>
      <c r="RRG44" s="151"/>
      <c r="RRH44" s="151"/>
      <c r="RRI44" s="151"/>
      <c r="RRJ44" s="151"/>
      <c r="RRK44" s="151"/>
      <c r="RRL44" s="151"/>
      <c r="RRM44" s="150"/>
      <c r="RRN44" s="151"/>
      <c r="RRO44" s="151"/>
      <c r="RRP44" s="151"/>
      <c r="RRQ44" s="151"/>
      <c r="RRR44" s="151"/>
      <c r="RRS44" s="151"/>
      <c r="RRT44" s="151"/>
      <c r="RRU44" s="150"/>
      <c r="RRV44" s="151"/>
      <c r="RRW44" s="151"/>
      <c r="RRX44" s="151"/>
      <c r="RRY44" s="151"/>
      <c r="RRZ44" s="151"/>
      <c r="RSA44" s="151"/>
      <c r="RSB44" s="151"/>
      <c r="RSC44" s="150"/>
      <c r="RSD44" s="151"/>
      <c r="RSE44" s="151"/>
      <c r="RSF44" s="151"/>
      <c r="RSG44" s="151"/>
      <c r="RSH44" s="151"/>
      <c r="RSI44" s="151"/>
      <c r="RSJ44" s="151"/>
      <c r="RSK44" s="150"/>
      <c r="RSL44" s="151"/>
      <c r="RSM44" s="151"/>
      <c r="RSN44" s="151"/>
      <c r="RSO44" s="151"/>
      <c r="RSP44" s="151"/>
      <c r="RSQ44" s="151"/>
      <c r="RSR44" s="151"/>
      <c r="RSS44" s="150"/>
      <c r="RST44" s="151"/>
      <c r="RSU44" s="151"/>
      <c r="RSV44" s="151"/>
      <c r="RSW44" s="151"/>
      <c r="RSX44" s="151"/>
      <c r="RSY44" s="151"/>
      <c r="RSZ44" s="151"/>
      <c r="RTA44" s="150"/>
      <c r="RTB44" s="151"/>
      <c r="RTC44" s="151"/>
      <c r="RTD44" s="151"/>
      <c r="RTE44" s="151"/>
      <c r="RTF44" s="151"/>
      <c r="RTG44" s="151"/>
      <c r="RTH44" s="151"/>
      <c r="RTI44" s="150"/>
      <c r="RTJ44" s="151"/>
      <c r="RTK44" s="151"/>
      <c r="RTL44" s="151"/>
      <c r="RTM44" s="151"/>
      <c r="RTN44" s="151"/>
      <c r="RTO44" s="151"/>
      <c r="RTP44" s="151"/>
      <c r="RTQ44" s="150"/>
      <c r="RTR44" s="151"/>
      <c r="RTS44" s="151"/>
      <c r="RTT44" s="151"/>
      <c r="RTU44" s="151"/>
      <c r="RTV44" s="151"/>
      <c r="RTW44" s="151"/>
      <c r="RTX44" s="151"/>
      <c r="RTY44" s="150"/>
      <c r="RTZ44" s="151"/>
      <c r="RUA44" s="151"/>
      <c r="RUB44" s="151"/>
      <c r="RUC44" s="151"/>
      <c r="RUD44" s="151"/>
      <c r="RUE44" s="151"/>
      <c r="RUF44" s="151"/>
      <c r="RUG44" s="150"/>
      <c r="RUH44" s="151"/>
      <c r="RUI44" s="151"/>
      <c r="RUJ44" s="151"/>
      <c r="RUK44" s="151"/>
      <c r="RUL44" s="151"/>
      <c r="RUM44" s="151"/>
      <c r="RUN44" s="151"/>
      <c r="RUO44" s="150"/>
      <c r="RUP44" s="151"/>
      <c r="RUQ44" s="151"/>
      <c r="RUR44" s="151"/>
      <c r="RUS44" s="151"/>
      <c r="RUT44" s="151"/>
      <c r="RUU44" s="151"/>
      <c r="RUV44" s="151"/>
      <c r="RUW44" s="150"/>
      <c r="RUX44" s="151"/>
      <c r="RUY44" s="151"/>
      <c r="RUZ44" s="151"/>
      <c r="RVA44" s="151"/>
      <c r="RVB44" s="151"/>
      <c r="RVC44" s="151"/>
      <c r="RVD44" s="151"/>
      <c r="RVE44" s="150"/>
      <c r="RVF44" s="151"/>
      <c r="RVG44" s="151"/>
      <c r="RVH44" s="151"/>
      <c r="RVI44" s="151"/>
      <c r="RVJ44" s="151"/>
      <c r="RVK44" s="151"/>
      <c r="RVL44" s="151"/>
      <c r="RVM44" s="150"/>
      <c r="RVN44" s="151"/>
      <c r="RVO44" s="151"/>
      <c r="RVP44" s="151"/>
      <c r="RVQ44" s="151"/>
      <c r="RVR44" s="151"/>
      <c r="RVS44" s="151"/>
      <c r="RVT44" s="151"/>
      <c r="RVU44" s="150"/>
      <c r="RVV44" s="151"/>
      <c r="RVW44" s="151"/>
      <c r="RVX44" s="151"/>
      <c r="RVY44" s="151"/>
      <c r="RVZ44" s="151"/>
      <c r="RWA44" s="151"/>
      <c r="RWB44" s="151"/>
      <c r="RWC44" s="150"/>
      <c r="RWD44" s="151"/>
      <c r="RWE44" s="151"/>
      <c r="RWF44" s="151"/>
      <c r="RWG44" s="151"/>
      <c r="RWH44" s="151"/>
      <c r="RWI44" s="151"/>
      <c r="RWJ44" s="151"/>
      <c r="RWK44" s="150"/>
      <c r="RWL44" s="151"/>
      <c r="RWM44" s="151"/>
      <c r="RWN44" s="151"/>
      <c r="RWO44" s="151"/>
      <c r="RWP44" s="151"/>
      <c r="RWQ44" s="151"/>
      <c r="RWR44" s="151"/>
      <c r="RWS44" s="150"/>
      <c r="RWT44" s="151"/>
      <c r="RWU44" s="151"/>
      <c r="RWV44" s="151"/>
      <c r="RWW44" s="151"/>
      <c r="RWX44" s="151"/>
      <c r="RWY44" s="151"/>
      <c r="RWZ44" s="151"/>
      <c r="RXA44" s="150"/>
      <c r="RXB44" s="151"/>
      <c r="RXC44" s="151"/>
      <c r="RXD44" s="151"/>
      <c r="RXE44" s="151"/>
      <c r="RXF44" s="151"/>
      <c r="RXG44" s="151"/>
      <c r="RXH44" s="151"/>
      <c r="RXI44" s="150"/>
      <c r="RXJ44" s="151"/>
      <c r="RXK44" s="151"/>
      <c r="RXL44" s="151"/>
      <c r="RXM44" s="151"/>
      <c r="RXN44" s="151"/>
      <c r="RXO44" s="151"/>
      <c r="RXP44" s="151"/>
      <c r="RXQ44" s="150"/>
      <c r="RXR44" s="151"/>
      <c r="RXS44" s="151"/>
      <c r="RXT44" s="151"/>
      <c r="RXU44" s="151"/>
      <c r="RXV44" s="151"/>
      <c r="RXW44" s="151"/>
      <c r="RXX44" s="151"/>
      <c r="RXY44" s="150"/>
      <c r="RXZ44" s="151"/>
      <c r="RYA44" s="151"/>
      <c r="RYB44" s="151"/>
      <c r="RYC44" s="151"/>
      <c r="RYD44" s="151"/>
      <c r="RYE44" s="151"/>
      <c r="RYF44" s="151"/>
      <c r="RYG44" s="150"/>
      <c r="RYH44" s="151"/>
      <c r="RYI44" s="151"/>
      <c r="RYJ44" s="151"/>
      <c r="RYK44" s="151"/>
      <c r="RYL44" s="151"/>
      <c r="RYM44" s="151"/>
      <c r="RYN44" s="151"/>
      <c r="RYO44" s="150"/>
      <c r="RYP44" s="151"/>
      <c r="RYQ44" s="151"/>
      <c r="RYR44" s="151"/>
      <c r="RYS44" s="151"/>
      <c r="RYT44" s="151"/>
      <c r="RYU44" s="151"/>
      <c r="RYV44" s="151"/>
      <c r="RYW44" s="150"/>
      <c r="RYX44" s="151"/>
      <c r="RYY44" s="151"/>
      <c r="RYZ44" s="151"/>
      <c r="RZA44" s="151"/>
      <c r="RZB44" s="151"/>
      <c r="RZC44" s="151"/>
      <c r="RZD44" s="151"/>
      <c r="RZE44" s="150"/>
      <c r="RZF44" s="151"/>
      <c r="RZG44" s="151"/>
      <c r="RZH44" s="151"/>
      <c r="RZI44" s="151"/>
      <c r="RZJ44" s="151"/>
      <c r="RZK44" s="151"/>
      <c r="RZL44" s="151"/>
      <c r="RZM44" s="150"/>
      <c r="RZN44" s="151"/>
      <c r="RZO44" s="151"/>
      <c r="RZP44" s="151"/>
      <c r="RZQ44" s="151"/>
      <c r="RZR44" s="151"/>
      <c r="RZS44" s="151"/>
      <c r="RZT44" s="151"/>
      <c r="RZU44" s="150"/>
      <c r="RZV44" s="151"/>
      <c r="RZW44" s="151"/>
      <c r="RZX44" s="151"/>
      <c r="RZY44" s="151"/>
      <c r="RZZ44" s="151"/>
      <c r="SAA44" s="151"/>
      <c r="SAB44" s="151"/>
      <c r="SAC44" s="150"/>
      <c r="SAD44" s="151"/>
      <c r="SAE44" s="151"/>
      <c r="SAF44" s="151"/>
      <c r="SAG44" s="151"/>
      <c r="SAH44" s="151"/>
      <c r="SAI44" s="151"/>
      <c r="SAJ44" s="151"/>
      <c r="SAK44" s="150"/>
      <c r="SAL44" s="151"/>
      <c r="SAM44" s="151"/>
      <c r="SAN44" s="151"/>
      <c r="SAO44" s="151"/>
      <c r="SAP44" s="151"/>
      <c r="SAQ44" s="151"/>
      <c r="SAR44" s="151"/>
      <c r="SAS44" s="150"/>
      <c r="SAT44" s="151"/>
      <c r="SAU44" s="151"/>
      <c r="SAV44" s="151"/>
      <c r="SAW44" s="151"/>
      <c r="SAX44" s="151"/>
      <c r="SAY44" s="151"/>
      <c r="SAZ44" s="151"/>
      <c r="SBA44" s="150"/>
      <c r="SBB44" s="151"/>
      <c r="SBC44" s="151"/>
      <c r="SBD44" s="151"/>
      <c r="SBE44" s="151"/>
      <c r="SBF44" s="151"/>
      <c r="SBG44" s="151"/>
      <c r="SBH44" s="151"/>
      <c r="SBI44" s="150"/>
      <c r="SBJ44" s="151"/>
      <c r="SBK44" s="151"/>
      <c r="SBL44" s="151"/>
      <c r="SBM44" s="151"/>
      <c r="SBN44" s="151"/>
      <c r="SBO44" s="151"/>
      <c r="SBP44" s="151"/>
      <c r="SBQ44" s="150"/>
      <c r="SBR44" s="151"/>
      <c r="SBS44" s="151"/>
      <c r="SBT44" s="151"/>
      <c r="SBU44" s="151"/>
      <c r="SBV44" s="151"/>
      <c r="SBW44" s="151"/>
      <c r="SBX44" s="151"/>
      <c r="SBY44" s="150"/>
      <c r="SBZ44" s="151"/>
      <c r="SCA44" s="151"/>
      <c r="SCB44" s="151"/>
      <c r="SCC44" s="151"/>
      <c r="SCD44" s="151"/>
      <c r="SCE44" s="151"/>
      <c r="SCF44" s="151"/>
      <c r="SCG44" s="150"/>
      <c r="SCH44" s="151"/>
      <c r="SCI44" s="151"/>
      <c r="SCJ44" s="151"/>
      <c r="SCK44" s="151"/>
      <c r="SCL44" s="151"/>
      <c r="SCM44" s="151"/>
      <c r="SCN44" s="151"/>
      <c r="SCO44" s="150"/>
      <c r="SCP44" s="151"/>
      <c r="SCQ44" s="151"/>
      <c r="SCR44" s="151"/>
      <c r="SCS44" s="151"/>
      <c r="SCT44" s="151"/>
      <c r="SCU44" s="151"/>
      <c r="SCV44" s="151"/>
      <c r="SCW44" s="150"/>
      <c r="SCX44" s="151"/>
      <c r="SCY44" s="151"/>
      <c r="SCZ44" s="151"/>
      <c r="SDA44" s="151"/>
      <c r="SDB44" s="151"/>
      <c r="SDC44" s="151"/>
      <c r="SDD44" s="151"/>
      <c r="SDE44" s="150"/>
      <c r="SDF44" s="151"/>
      <c r="SDG44" s="151"/>
      <c r="SDH44" s="151"/>
      <c r="SDI44" s="151"/>
      <c r="SDJ44" s="151"/>
      <c r="SDK44" s="151"/>
      <c r="SDL44" s="151"/>
      <c r="SDM44" s="150"/>
      <c r="SDN44" s="151"/>
      <c r="SDO44" s="151"/>
      <c r="SDP44" s="151"/>
      <c r="SDQ44" s="151"/>
      <c r="SDR44" s="151"/>
      <c r="SDS44" s="151"/>
      <c r="SDT44" s="151"/>
      <c r="SDU44" s="150"/>
      <c r="SDV44" s="151"/>
      <c r="SDW44" s="151"/>
      <c r="SDX44" s="151"/>
      <c r="SDY44" s="151"/>
      <c r="SDZ44" s="151"/>
      <c r="SEA44" s="151"/>
      <c r="SEB44" s="151"/>
      <c r="SEC44" s="150"/>
      <c r="SED44" s="151"/>
      <c r="SEE44" s="151"/>
      <c r="SEF44" s="151"/>
      <c r="SEG44" s="151"/>
      <c r="SEH44" s="151"/>
      <c r="SEI44" s="151"/>
      <c r="SEJ44" s="151"/>
      <c r="SEK44" s="150"/>
      <c r="SEL44" s="151"/>
      <c r="SEM44" s="151"/>
      <c r="SEN44" s="151"/>
      <c r="SEO44" s="151"/>
      <c r="SEP44" s="151"/>
      <c r="SEQ44" s="151"/>
      <c r="SER44" s="151"/>
      <c r="SES44" s="150"/>
      <c r="SET44" s="151"/>
      <c r="SEU44" s="151"/>
      <c r="SEV44" s="151"/>
      <c r="SEW44" s="151"/>
      <c r="SEX44" s="151"/>
      <c r="SEY44" s="151"/>
      <c r="SEZ44" s="151"/>
      <c r="SFA44" s="150"/>
      <c r="SFB44" s="151"/>
      <c r="SFC44" s="151"/>
      <c r="SFD44" s="151"/>
      <c r="SFE44" s="151"/>
      <c r="SFF44" s="151"/>
      <c r="SFG44" s="151"/>
      <c r="SFH44" s="151"/>
      <c r="SFI44" s="150"/>
      <c r="SFJ44" s="151"/>
      <c r="SFK44" s="151"/>
      <c r="SFL44" s="151"/>
      <c r="SFM44" s="151"/>
      <c r="SFN44" s="151"/>
      <c r="SFO44" s="151"/>
      <c r="SFP44" s="151"/>
      <c r="SFQ44" s="150"/>
      <c r="SFR44" s="151"/>
      <c r="SFS44" s="151"/>
      <c r="SFT44" s="151"/>
      <c r="SFU44" s="151"/>
      <c r="SFV44" s="151"/>
      <c r="SFW44" s="151"/>
      <c r="SFX44" s="151"/>
      <c r="SFY44" s="150"/>
      <c r="SFZ44" s="151"/>
      <c r="SGA44" s="151"/>
      <c r="SGB44" s="151"/>
      <c r="SGC44" s="151"/>
      <c r="SGD44" s="151"/>
      <c r="SGE44" s="151"/>
      <c r="SGF44" s="151"/>
      <c r="SGG44" s="150"/>
      <c r="SGH44" s="151"/>
      <c r="SGI44" s="151"/>
      <c r="SGJ44" s="151"/>
      <c r="SGK44" s="151"/>
      <c r="SGL44" s="151"/>
      <c r="SGM44" s="151"/>
      <c r="SGN44" s="151"/>
      <c r="SGO44" s="150"/>
      <c r="SGP44" s="151"/>
      <c r="SGQ44" s="151"/>
      <c r="SGR44" s="151"/>
      <c r="SGS44" s="151"/>
      <c r="SGT44" s="151"/>
      <c r="SGU44" s="151"/>
      <c r="SGV44" s="151"/>
      <c r="SGW44" s="150"/>
      <c r="SGX44" s="151"/>
      <c r="SGY44" s="151"/>
      <c r="SGZ44" s="151"/>
      <c r="SHA44" s="151"/>
      <c r="SHB44" s="151"/>
      <c r="SHC44" s="151"/>
      <c r="SHD44" s="151"/>
      <c r="SHE44" s="150"/>
      <c r="SHF44" s="151"/>
      <c r="SHG44" s="151"/>
      <c r="SHH44" s="151"/>
      <c r="SHI44" s="151"/>
      <c r="SHJ44" s="151"/>
      <c r="SHK44" s="151"/>
      <c r="SHL44" s="151"/>
      <c r="SHM44" s="150"/>
      <c r="SHN44" s="151"/>
      <c r="SHO44" s="151"/>
      <c r="SHP44" s="151"/>
      <c r="SHQ44" s="151"/>
      <c r="SHR44" s="151"/>
      <c r="SHS44" s="151"/>
      <c r="SHT44" s="151"/>
      <c r="SHU44" s="150"/>
      <c r="SHV44" s="151"/>
      <c r="SHW44" s="151"/>
      <c r="SHX44" s="151"/>
      <c r="SHY44" s="151"/>
      <c r="SHZ44" s="151"/>
      <c r="SIA44" s="151"/>
      <c r="SIB44" s="151"/>
      <c r="SIC44" s="150"/>
      <c r="SID44" s="151"/>
      <c r="SIE44" s="151"/>
      <c r="SIF44" s="151"/>
      <c r="SIG44" s="151"/>
      <c r="SIH44" s="151"/>
      <c r="SII44" s="151"/>
      <c r="SIJ44" s="151"/>
      <c r="SIK44" s="150"/>
      <c r="SIL44" s="151"/>
      <c r="SIM44" s="151"/>
      <c r="SIN44" s="151"/>
      <c r="SIO44" s="151"/>
      <c r="SIP44" s="151"/>
      <c r="SIQ44" s="151"/>
      <c r="SIR44" s="151"/>
      <c r="SIS44" s="150"/>
      <c r="SIT44" s="151"/>
      <c r="SIU44" s="151"/>
      <c r="SIV44" s="151"/>
      <c r="SIW44" s="151"/>
      <c r="SIX44" s="151"/>
      <c r="SIY44" s="151"/>
      <c r="SIZ44" s="151"/>
      <c r="SJA44" s="150"/>
      <c r="SJB44" s="151"/>
      <c r="SJC44" s="151"/>
      <c r="SJD44" s="151"/>
      <c r="SJE44" s="151"/>
      <c r="SJF44" s="151"/>
      <c r="SJG44" s="151"/>
      <c r="SJH44" s="151"/>
      <c r="SJI44" s="150"/>
      <c r="SJJ44" s="151"/>
      <c r="SJK44" s="151"/>
      <c r="SJL44" s="151"/>
      <c r="SJM44" s="151"/>
      <c r="SJN44" s="151"/>
      <c r="SJO44" s="151"/>
      <c r="SJP44" s="151"/>
      <c r="SJQ44" s="150"/>
      <c r="SJR44" s="151"/>
      <c r="SJS44" s="151"/>
      <c r="SJT44" s="151"/>
      <c r="SJU44" s="151"/>
      <c r="SJV44" s="151"/>
      <c r="SJW44" s="151"/>
      <c r="SJX44" s="151"/>
      <c r="SJY44" s="150"/>
      <c r="SJZ44" s="151"/>
      <c r="SKA44" s="151"/>
      <c r="SKB44" s="151"/>
      <c r="SKC44" s="151"/>
      <c r="SKD44" s="151"/>
      <c r="SKE44" s="151"/>
      <c r="SKF44" s="151"/>
      <c r="SKG44" s="150"/>
      <c r="SKH44" s="151"/>
      <c r="SKI44" s="151"/>
      <c r="SKJ44" s="151"/>
      <c r="SKK44" s="151"/>
      <c r="SKL44" s="151"/>
      <c r="SKM44" s="151"/>
      <c r="SKN44" s="151"/>
      <c r="SKO44" s="150"/>
      <c r="SKP44" s="151"/>
      <c r="SKQ44" s="151"/>
      <c r="SKR44" s="151"/>
      <c r="SKS44" s="151"/>
      <c r="SKT44" s="151"/>
      <c r="SKU44" s="151"/>
      <c r="SKV44" s="151"/>
      <c r="SKW44" s="150"/>
      <c r="SKX44" s="151"/>
      <c r="SKY44" s="151"/>
      <c r="SKZ44" s="151"/>
      <c r="SLA44" s="151"/>
      <c r="SLB44" s="151"/>
      <c r="SLC44" s="151"/>
      <c r="SLD44" s="151"/>
      <c r="SLE44" s="150"/>
      <c r="SLF44" s="151"/>
      <c r="SLG44" s="151"/>
      <c r="SLH44" s="151"/>
      <c r="SLI44" s="151"/>
      <c r="SLJ44" s="151"/>
      <c r="SLK44" s="151"/>
      <c r="SLL44" s="151"/>
      <c r="SLM44" s="150"/>
      <c r="SLN44" s="151"/>
      <c r="SLO44" s="151"/>
      <c r="SLP44" s="151"/>
      <c r="SLQ44" s="151"/>
      <c r="SLR44" s="151"/>
      <c r="SLS44" s="151"/>
      <c r="SLT44" s="151"/>
      <c r="SLU44" s="150"/>
      <c r="SLV44" s="151"/>
      <c r="SLW44" s="151"/>
      <c r="SLX44" s="151"/>
      <c r="SLY44" s="151"/>
      <c r="SLZ44" s="151"/>
      <c r="SMA44" s="151"/>
      <c r="SMB44" s="151"/>
      <c r="SMC44" s="150"/>
      <c r="SMD44" s="151"/>
      <c r="SME44" s="151"/>
      <c r="SMF44" s="151"/>
      <c r="SMG44" s="151"/>
      <c r="SMH44" s="151"/>
      <c r="SMI44" s="151"/>
      <c r="SMJ44" s="151"/>
      <c r="SMK44" s="150"/>
      <c r="SML44" s="151"/>
      <c r="SMM44" s="151"/>
      <c r="SMN44" s="151"/>
      <c r="SMO44" s="151"/>
      <c r="SMP44" s="151"/>
      <c r="SMQ44" s="151"/>
      <c r="SMR44" s="151"/>
      <c r="SMS44" s="150"/>
      <c r="SMT44" s="151"/>
      <c r="SMU44" s="151"/>
      <c r="SMV44" s="151"/>
      <c r="SMW44" s="151"/>
      <c r="SMX44" s="151"/>
      <c r="SMY44" s="151"/>
      <c r="SMZ44" s="151"/>
      <c r="SNA44" s="150"/>
      <c r="SNB44" s="151"/>
      <c r="SNC44" s="151"/>
      <c r="SND44" s="151"/>
      <c r="SNE44" s="151"/>
      <c r="SNF44" s="151"/>
      <c r="SNG44" s="151"/>
      <c r="SNH44" s="151"/>
      <c r="SNI44" s="150"/>
      <c r="SNJ44" s="151"/>
      <c r="SNK44" s="151"/>
      <c r="SNL44" s="151"/>
      <c r="SNM44" s="151"/>
      <c r="SNN44" s="151"/>
      <c r="SNO44" s="151"/>
      <c r="SNP44" s="151"/>
      <c r="SNQ44" s="150"/>
      <c r="SNR44" s="151"/>
      <c r="SNS44" s="151"/>
      <c r="SNT44" s="151"/>
      <c r="SNU44" s="151"/>
      <c r="SNV44" s="151"/>
      <c r="SNW44" s="151"/>
      <c r="SNX44" s="151"/>
      <c r="SNY44" s="150"/>
      <c r="SNZ44" s="151"/>
      <c r="SOA44" s="151"/>
      <c r="SOB44" s="151"/>
      <c r="SOC44" s="151"/>
      <c r="SOD44" s="151"/>
      <c r="SOE44" s="151"/>
      <c r="SOF44" s="151"/>
      <c r="SOG44" s="150"/>
      <c r="SOH44" s="151"/>
      <c r="SOI44" s="151"/>
      <c r="SOJ44" s="151"/>
      <c r="SOK44" s="151"/>
      <c r="SOL44" s="151"/>
      <c r="SOM44" s="151"/>
      <c r="SON44" s="151"/>
      <c r="SOO44" s="150"/>
      <c r="SOP44" s="151"/>
      <c r="SOQ44" s="151"/>
      <c r="SOR44" s="151"/>
      <c r="SOS44" s="151"/>
      <c r="SOT44" s="151"/>
      <c r="SOU44" s="151"/>
      <c r="SOV44" s="151"/>
      <c r="SOW44" s="150"/>
      <c r="SOX44" s="151"/>
      <c r="SOY44" s="151"/>
      <c r="SOZ44" s="151"/>
      <c r="SPA44" s="151"/>
      <c r="SPB44" s="151"/>
      <c r="SPC44" s="151"/>
      <c r="SPD44" s="151"/>
      <c r="SPE44" s="150"/>
      <c r="SPF44" s="151"/>
      <c r="SPG44" s="151"/>
      <c r="SPH44" s="151"/>
      <c r="SPI44" s="151"/>
      <c r="SPJ44" s="151"/>
      <c r="SPK44" s="151"/>
      <c r="SPL44" s="151"/>
      <c r="SPM44" s="150"/>
      <c r="SPN44" s="151"/>
      <c r="SPO44" s="151"/>
      <c r="SPP44" s="151"/>
      <c r="SPQ44" s="151"/>
      <c r="SPR44" s="151"/>
      <c r="SPS44" s="151"/>
      <c r="SPT44" s="151"/>
      <c r="SPU44" s="150"/>
      <c r="SPV44" s="151"/>
      <c r="SPW44" s="151"/>
      <c r="SPX44" s="151"/>
      <c r="SPY44" s="151"/>
      <c r="SPZ44" s="151"/>
      <c r="SQA44" s="151"/>
      <c r="SQB44" s="151"/>
      <c r="SQC44" s="150"/>
      <c r="SQD44" s="151"/>
      <c r="SQE44" s="151"/>
      <c r="SQF44" s="151"/>
      <c r="SQG44" s="151"/>
      <c r="SQH44" s="151"/>
      <c r="SQI44" s="151"/>
      <c r="SQJ44" s="151"/>
      <c r="SQK44" s="150"/>
      <c r="SQL44" s="151"/>
      <c r="SQM44" s="151"/>
      <c r="SQN44" s="151"/>
      <c r="SQO44" s="151"/>
      <c r="SQP44" s="151"/>
      <c r="SQQ44" s="151"/>
      <c r="SQR44" s="151"/>
      <c r="SQS44" s="150"/>
      <c r="SQT44" s="151"/>
      <c r="SQU44" s="151"/>
      <c r="SQV44" s="151"/>
      <c r="SQW44" s="151"/>
      <c r="SQX44" s="151"/>
      <c r="SQY44" s="151"/>
      <c r="SQZ44" s="151"/>
      <c r="SRA44" s="150"/>
      <c r="SRB44" s="151"/>
      <c r="SRC44" s="151"/>
      <c r="SRD44" s="151"/>
      <c r="SRE44" s="151"/>
      <c r="SRF44" s="151"/>
      <c r="SRG44" s="151"/>
      <c r="SRH44" s="151"/>
      <c r="SRI44" s="150"/>
      <c r="SRJ44" s="151"/>
      <c r="SRK44" s="151"/>
      <c r="SRL44" s="151"/>
      <c r="SRM44" s="151"/>
      <c r="SRN44" s="151"/>
      <c r="SRO44" s="151"/>
      <c r="SRP44" s="151"/>
      <c r="SRQ44" s="150"/>
      <c r="SRR44" s="151"/>
      <c r="SRS44" s="151"/>
      <c r="SRT44" s="151"/>
      <c r="SRU44" s="151"/>
      <c r="SRV44" s="151"/>
      <c r="SRW44" s="151"/>
      <c r="SRX44" s="151"/>
      <c r="SRY44" s="150"/>
      <c r="SRZ44" s="151"/>
      <c r="SSA44" s="151"/>
      <c r="SSB44" s="151"/>
      <c r="SSC44" s="151"/>
      <c r="SSD44" s="151"/>
      <c r="SSE44" s="151"/>
      <c r="SSF44" s="151"/>
      <c r="SSG44" s="150"/>
      <c r="SSH44" s="151"/>
      <c r="SSI44" s="151"/>
      <c r="SSJ44" s="151"/>
      <c r="SSK44" s="151"/>
      <c r="SSL44" s="151"/>
      <c r="SSM44" s="151"/>
      <c r="SSN44" s="151"/>
      <c r="SSO44" s="150"/>
      <c r="SSP44" s="151"/>
      <c r="SSQ44" s="151"/>
      <c r="SSR44" s="151"/>
      <c r="SSS44" s="151"/>
      <c r="SST44" s="151"/>
      <c r="SSU44" s="151"/>
      <c r="SSV44" s="151"/>
      <c r="SSW44" s="150"/>
      <c r="SSX44" s="151"/>
      <c r="SSY44" s="151"/>
      <c r="SSZ44" s="151"/>
      <c r="STA44" s="151"/>
      <c r="STB44" s="151"/>
      <c r="STC44" s="151"/>
      <c r="STD44" s="151"/>
      <c r="STE44" s="150"/>
      <c r="STF44" s="151"/>
      <c r="STG44" s="151"/>
      <c r="STH44" s="151"/>
      <c r="STI44" s="151"/>
      <c r="STJ44" s="151"/>
      <c r="STK44" s="151"/>
      <c r="STL44" s="151"/>
      <c r="STM44" s="150"/>
      <c r="STN44" s="151"/>
      <c r="STO44" s="151"/>
      <c r="STP44" s="151"/>
      <c r="STQ44" s="151"/>
      <c r="STR44" s="151"/>
      <c r="STS44" s="151"/>
      <c r="STT44" s="151"/>
      <c r="STU44" s="150"/>
      <c r="STV44" s="151"/>
      <c r="STW44" s="151"/>
      <c r="STX44" s="151"/>
      <c r="STY44" s="151"/>
      <c r="STZ44" s="151"/>
      <c r="SUA44" s="151"/>
      <c r="SUB44" s="151"/>
      <c r="SUC44" s="150"/>
      <c r="SUD44" s="151"/>
      <c r="SUE44" s="151"/>
      <c r="SUF44" s="151"/>
      <c r="SUG44" s="151"/>
      <c r="SUH44" s="151"/>
      <c r="SUI44" s="151"/>
      <c r="SUJ44" s="151"/>
      <c r="SUK44" s="150"/>
      <c r="SUL44" s="151"/>
      <c r="SUM44" s="151"/>
      <c r="SUN44" s="151"/>
      <c r="SUO44" s="151"/>
      <c r="SUP44" s="151"/>
      <c r="SUQ44" s="151"/>
      <c r="SUR44" s="151"/>
      <c r="SUS44" s="150"/>
      <c r="SUT44" s="151"/>
      <c r="SUU44" s="151"/>
      <c r="SUV44" s="151"/>
      <c r="SUW44" s="151"/>
      <c r="SUX44" s="151"/>
      <c r="SUY44" s="151"/>
      <c r="SUZ44" s="151"/>
      <c r="SVA44" s="150"/>
      <c r="SVB44" s="151"/>
      <c r="SVC44" s="151"/>
      <c r="SVD44" s="151"/>
      <c r="SVE44" s="151"/>
      <c r="SVF44" s="151"/>
      <c r="SVG44" s="151"/>
      <c r="SVH44" s="151"/>
      <c r="SVI44" s="150"/>
      <c r="SVJ44" s="151"/>
      <c r="SVK44" s="151"/>
      <c r="SVL44" s="151"/>
      <c r="SVM44" s="151"/>
      <c r="SVN44" s="151"/>
      <c r="SVO44" s="151"/>
      <c r="SVP44" s="151"/>
      <c r="SVQ44" s="150"/>
      <c r="SVR44" s="151"/>
      <c r="SVS44" s="151"/>
      <c r="SVT44" s="151"/>
      <c r="SVU44" s="151"/>
      <c r="SVV44" s="151"/>
      <c r="SVW44" s="151"/>
      <c r="SVX44" s="151"/>
      <c r="SVY44" s="150"/>
      <c r="SVZ44" s="151"/>
      <c r="SWA44" s="151"/>
      <c r="SWB44" s="151"/>
      <c r="SWC44" s="151"/>
      <c r="SWD44" s="151"/>
      <c r="SWE44" s="151"/>
      <c r="SWF44" s="151"/>
      <c r="SWG44" s="150"/>
      <c r="SWH44" s="151"/>
      <c r="SWI44" s="151"/>
      <c r="SWJ44" s="151"/>
      <c r="SWK44" s="151"/>
      <c r="SWL44" s="151"/>
      <c r="SWM44" s="151"/>
      <c r="SWN44" s="151"/>
      <c r="SWO44" s="150"/>
      <c r="SWP44" s="151"/>
      <c r="SWQ44" s="151"/>
      <c r="SWR44" s="151"/>
      <c r="SWS44" s="151"/>
      <c r="SWT44" s="151"/>
      <c r="SWU44" s="151"/>
      <c r="SWV44" s="151"/>
      <c r="SWW44" s="150"/>
      <c r="SWX44" s="151"/>
      <c r="SWY44" s="151"/>
      <c r="SWZ44" s="151"/>
      <c r="SXA44" s="151"/>
      <c r="SXB44" s="151"/>
      <c r="SXC44" s="151"/>
      <c r="SXD44" s="151"/>
      <c r="SXE44" s="150"/>
      <c r="SXF44" s="151"/>
      <c r="SXG44" s="151"/>
      <c r="SXH44" s="151"/>
      <c r="SXI44" s="151"/>
      <c r="SXJ44" s="151"/>
      <c r="SXK44" s="151"/>
      <c r="SXL44" s="151"/>
      <c r="SXM44" s="150"/>
      <c r="SXN44" s="151"/>
      <c r="SXO44" s="151"/>
      <c r="SXP44" s="151"/>
      <c r="SXQ44" s="151"/>
      <c r="SXR44" s="151"/>
      <c r="SXS44" s="151"/>
      <c r="SXT44" s="151"/>
      <c r="SXU44" s="150"/>
      <c r="SXV44" s="151"/>
      <c r="SXW44" s="151"/>
      <c r="SXX44" s="151"/>
      <c r="SXY44" s="151"/>
      <c r="SXZ44" s="151"/>
      <c r="SYA44" s="151"/>
      <c r="SYB44" s="151"/>
      <c r="SYC44" s="150"/>
      <c r="SYD44" s="151"/>
      <c r="SYE44" s="151"/>
      <c r="SYF44" s="151"/>
      <c r="SYG44" s="151"/>
      <c r="SYH44" s="151"/>
      <c r="SYI44" s="151"/>
      <c r="SYJ44" s="151"/>
      <c r="SYK44" s="150"/>
      <c r="SYL44" s="151"/>
      <c r="SYM44" s="151"/>
      <c r="SYN44" s="151"/>
      <c r="SYO44" s="151"/>
      <c r="SYP44" s="151"/>
      <c r="SYQ44" s="151"/>
      <c r="SYR44" s="151"/>
      <c r="SYS44" s="150"/>
      <c r="SYT44" s="151"/>
      <c r="SYU44" s="151"/>
      <c r="SYV44" s="151"/>
      <c r="SYW44" s="151"/>
      <c r="SYX44" s="151"/>
      <c r="SYY44" s="151"/>
      <c r="SYZ44" s="151"/>
      <c r="SZA44" s="150"/>
      <c r="SZB44" s="151"/>
      <c r="SZC44" s="151"/>
      <c r="SZD44" s="151"/>
      <c r="SZE44" s="151"/>
      <c r="SZF44" s="151"/>
      <c r="SZG44" s="151"/>
      <c r="SZH44" s="151"/>
      <c r="SZI44" s="150"/>
      <c r="SZJ44" s="151"/>
      <c r="SZK44" s="151"/>
      <c r="SZL44" s="151"/>
      <c r="SZM44" s="151"/>
      <c r="SZN44" s="151"/>
      <c r="SZO44" s="151"/>
      <c r="SZP44" s="151"/>
      <c r="SZQ44" s="150"/>
      <c r="SZR44" s="151"/>
      <c r="SZS44" s="151"/>
      <c r="SZT44" s="151"/>
      <c r="SZU44" s="151"/>
      <c r="SZV44" s="151"/>
      <c r="SZW44" s="151"/>
      <c r="SZX44" s="151"/>
      <c r="SZY44" s="150"/>
      <c r="SZZ44" s="151"/>
      <c r="TAA44" s="151"/>
      <c r="TAB44" s="151"/>
      <c r="TAC44" s="151"/>
      <c r="TAD44" s="151"/>
      <c r="TAE44" s="151"/>
      <c r="TAF44" s="151"/>
      <c r="TAG44" s="150"/>
      <c r="TAH44" s="151"/>
      <c r="TAI44" s="151"/>
      <c r="TAJ44" s="151"/>
      <c r="TAK44" s="151"/>
      <c r="TAL44" s="151"/>
      <c r="TAM44" s="151"/>
      <c r="TAN44" s="151"/>
      <c r="TAO44" s="150"/>
      <c r="TAP44" s="151"/>
      <c r="TAQ44" s="151"/>
      <c r="TAR44" s="151"/>
      <c r="TAS44" s="151"/>
      <c r="TAT44" s="151"/>
      <c r="TAU44" s="151"/>
      <c r="TAV44" s="151"/>
      <c r="TAW44" s="150"/>
      <c r="TAX44" s="151"/>
      <c r="TAY44" s="151"/>
      <c r="TAZ44" s="151"/>
      <c r="TBA44" s="151"/>
      <c r="TBB44" s="151"/>
      <c r="TBC44" s="151"/>
      <c r="TBD44" s="151"/>
      <c r="TBE44" s="150"/>
      <c r="TBF44" s="151"/>
      <c r="TBG44" s="151"/>
      <c r="TBH44" s="151"/>
      <c r="TBI44" s="151"/>
      <c r="TBJ44" s="151"/>
      <c r="TBK44" s="151"/>
      <c r="TBL44" s="151"/>
      <c r="TBM44" s="150"/>
      <c r="TBN44" s="151"/>
      <c r="TBO44" s="151"/>
      <c r="TBP44" s="151"/>
      <c r="TBQ44" s="151"/>
      <c r="TBR44" s="151"/>
      <c r="TBS44" s="151"/>
      <c r="TBT44" s="151"/>
      <c r="TBU44" s="150"/>
      <c r="TBV44" s="151"/>
      <c r="TBW44" s="151"/>
      <c r="TBX44" s="151"/>
      <c r="TBY44" s="151"/>
      <c r="TBZ44" s="151"/>
      <c r="TCA44" s="151"/>
      <c r="TCB44" s="151"/>
      <c r="TCC44" s="150"/>
      <c r="TCD44" s="151"/>
      <c r="TCE44" s="151"/>
      <c r="TCF44" s="151"/>
      <c r="TCG44" s="151"/>
      <c r="TCH44" s="151"/>
      <c r="TCI44" s="151"/>
      <c r="TCJ44" s="151"/>
      <c r="TCK44" s="150"/>
      <c r="TCL44" s="151"/>
      <c r="TCM44" s="151"/>
      <c r="TCN44" s="151"/>
      <c r="TCO44" s="151"/>
      <c r="TCP44" s="151"/>
      <c r="TCQ44" s="151"/>
      <c r="TCR44" s="151"/>
      <c r="TCS44" s="150"/>
      <c r="TCT44" s="151"/>
      <c r="TCU44" s="151"/>
      <c r="TCV44" s="151"/>
      <c r="TCW44" s="151"/>
      <c r="TCX44" s="151"/>
      <c r="TCY44" s="151"/>
      <c r="TCZ44" s="151"/>
      <c r="TDA44" s="150"/>
      <c r="TDB44" s="151"/>
      <c r="TDC44" s="151"/>
      <c r="TDD44" s="151"/>
      <c r="TDE44" s="151"/>
      <c r="TDF44" s="151"/>
      <c r="TDG44" s="151"/>
      <c r="TDH44" s="151"/>
      <c r="TDI44" s="150"/>
      <c r="TDJ44" s="151"/>
      <c r="TDK44" s="151"/>
      <c r="TDL44" s="151"/>
      <c r="TDM44" s="151"/>
      <c r="TDN44" s="151"/>
      <c r="TDO44" s="151"/>
      <c r="TDP44" s="151"/>
      <c r="TDQ44" s="150"/>
      <c r="TDR44" s="151"/>
      <c r="TDS44" s="151"/>
      <c r="TDT44" s="151"/>
      <c r="TDU44" s="151"/>
      <c r="TDV44" s="151"/>
      <c r="TDW44" s="151"/>
      <c r="TDX44" s="151"/>
      <c r="TDY44" s="150"/>
      <c r="TDZ44" s="151"/>
      <c r="TEA44" s="151"/>
      <c r="TEB44" s="151"/>
      <c r="TEC44" s="151"/>
      <c r="TED44" s="151"/>
      <c r="TEE44" s="151"/>
      <c r="TEF44" s="151"/>
      <c r="TEG44" s="150"/>
      <c r="TEH44" s="151"/>
      <c r="TEI44" s="151"/>
      <c r="TEJ44" s="151"/>
      <c r="TEK44" s="151"/>
      <c r="TEL44" s="151"/>
      <c r="TEM44" s="151"/>
      <c r="TEN44" s="151"/>
      <c r="TEO44" s="150"/>
      <c r="TEP44" s="151"/>
      <c r="TEQ44" s="151"/>
      <c r="TER44" s="151"/>
      <c r="TES44" s="151"/>
      <c r="TET44" s="151"/>
      <c r="TEU44" s="151"/>
      <c r="TEV44" s="151"/>
      <c r="TEW44" s="150"/>
      <c r="TEX44" s="151"/>
      <c r="TEY44" s="151"/>
      <c r="TEZ44" s="151"/>
      <c r="TFA44" s="151"/>
      <c r="TFB44" s="151"/>
      <c r="TFC44" s="151"/>
      <c r="TFD44" s="151"/>
      <c r="TFE44" s="150"/>
      <c r="TFF44" s="151"/>
      <c r="TFG44" s="151"/>
      <c r="TFH44" s="151"/>
      <c r="TFI44" s="151"/>
      <c r="TFJ44" s="151"/>
      <c r="TFK44" s="151"/>
      <c r="TFL44" s="151"/>
      <c r="TFM44" s="150"/>
      <c r="TFN44" s="151"/>
      <c r="TFO44" s="151"/>
      <c r="TFP44" s="151"/>
      <c r="TFQ44" s="151"/>
      <c r="TFR44" s="151"/>
      <c r="TFS44" s="151"/>
      <c r="TFT44" s="151"/>
      <c r="TFU44" s="150"/>
      <c r="TFV44" s="151"/>
      <c r="TFW44" s="151"/>
      <c r="TFX44" s="151"/>
      <c r="TFY44" s="151"/>
      <c r="TFZ44" s="151"/>
      <c r="TGA44" s="151"/>
      <c r="TGB44" s="151"/>
      <c r="TGC44" s="150"/>
      <c r="TGD44" s="151"/>
      <c r="TGE44" s="151"/>
      <c r="TGF44" s="151"/>
      <c r="TGG44" s="151"/>
      <c r="TGH44" s="151"/>
      <c r="TGI44" s="151"/>
      <c r="TGJ44" s="151"/>
      <c r="TGK44" s="150"/>
      <c r="TGL44" s="151"/>
      <c r="TGM44" s="151"/>
      <c r="TGN44" s="151"/>
      <c r="TGO44" s="151"/>
      <c r="TGP44" s="151"/>
      <c r="TGQ44" s="151"/>
      <c r="TGR44" s="151"/>
      <c r="TGS44" s="150"/>
      <c r="TGT44" s="151"/>
      <c r="TGU44" s="151"/>
      <c r="TGV44" s="151"/>
      <c r="TGW44" s="151"/>
      <c r="TGX44" s="151"/>
      <c r="TGY44" s="151"/>
      <c r="TGZ44" s="151"/>
      <c r="THA44" s="150"/>
      <c r="THB44" s="151"/>
      <c r="THC44" s="151"/>
      <c r="THD44" s="151"/>
      <c r="THE44" s="151"/>
      <c r="THF44" s="151"/>
      <c r="THG44" s="151"/>
      <c r="THH44" s="151"/>
      <c r="THI44" s="150"/>
      <c r="THJ44" s="151"/>
      <c r="THK44" s="151"/>
      <c r="THL44" s="151"/>
      <c r="THM44" s="151"/>
      <c r="THN44" s="151"/>
      <c r="THO44" s="151"/>
      <c r="THP44" s="151"/>
      <c r="THQ44" s="150"/>
      <c r="THR44" s="151"/>
      <c r="THS44" s="151"/>
      <c r="THT44" s="151"/>
      <c r="THU44" s="151"/>
      <c r="THV44" s="151"/>
      <c r="THW44" s="151"/>
      <c r="THX44" s="151"/>
      <c r="THY44" s="150"/>
      <c r="THZ44" s="151"/>
      <c r="TIA44" s="151"/>
      <c r="TIB44" s="151"/>
      <c r="TIC44" s="151"/>
      <c r="TID44" s="151"/>
      <c r="TIE44" s="151"/>
      <c r="TIF44" s="151"/>
      <c r="TIG44" s="150"/>
      <c r="TIH44" s="151"/>
      <c r="TII44" s="151"/>
      <c r="TIJ44" s="151"/>
      <c r="TIK44" s="151"/>
      <c r="TIL44" s="151"/>
      <c r="TIM44" s="151"/>
      <c r="TIN44" s="151"/>
      <c r="TIO44" s="150"/>
      <c r="TIP44" s="151"/>
      <c r="TIQ44" s="151"/>
      <c r="TIR44" s="151"/>
      <c r="TIS44" s="151"/>
      <c r="TIT44" s="151"/>
      <c r="TIU44" s="151"/>
      <c r="TIV44" s="151"/>
      <c r="TIW44" s="150"/>
      <c r="TIX44" s="151"/>
      <c r="TIY44" s="151"/>
      <c r="TIZ44" s="151"/>
      <c r="TJA44" s="151"/>
      <c r="TJB44" s="151"/>
      <c r="TJC44" s="151"/>
      <c r="TJD44" s="151"/>
      <c r="TJE44" s="150"/>
      <c r="TJF44" s="151"/>
      <c r="TJG44" s="151"/>
      <c r="TJH44" s="151"/>
      <c r="TJI44" s="151"/>
      <c r="TJJ44" s="151"/>
      <c r="TJK44" s="151"/>
      <c r="TJL44" s="151"/>
      <c r="TJM44" s="150"/>
      <c r="TJN44" s="151"/>
      <c r="TJO44" s="151"/>
      <c r="TJP44" s="151"/>
      <c r="TJQ44" s="151"/>
      <c r="TJR44" s="151"/>
      <c r="TJS44" s="151"/>
      <c r="TJT44" s="151"/>
      <c r="TJU44" s="150"/>
      <c r="TJV44" s="151"/>
      <c r="TJW44" s="151"/>
      <c r="TJX44" s="151"/>
      <c r="TJY44" s="151"/>
      <c r="TJZ44" s="151"/>
      <c r="TKA44" s="151"/>
      <c r="TKB44" s="151"/>
      <c r="TKC44" s="150"/>
      <c r="TKD44" s="151"/>
      <c r="TKE44" s="151"/>
      <c r="TKF44" s="151"/>
      <c r="TKG44" s="151"/>
      <c r="TKH44" s="151"/>
      <c r="TKI44" s="151"/>
      <c r="TKJ44" s="151"/>
      <c r="TKK44" s="150"/>
      <c r="TKL44" s="151"/>
      <c r="TKM44" s="151"/>
      <c r="TKN44" s="151"/>
      <c r="TKO44" s="151"/>
      <c r="TKP44" s="151"/>
      <c r="TKQ44" s="151"/>
      <c r="TKR44" s="151"/>
      <c r="TKS44" s="150"/>
      <c r="TKT44" s="151"/>
      <c r="TKU44" s="151"/>
      <c r="TKV44" s="151"/>
      <c r="TKW44" s="151"/>
      <c r="TKX44" s="151"/>
      <c r="TKY44" s="151"/>
      <c r="TKZ44" s="151"/>
      <c r="TLA44" s="150"/>
      <c r="TLB44" s="151"/>
      <c r="TLC44" s="151"/>
      <c r="TLD44" s="151"/>
      <c r="TLE44" s="151"/>
      <c r="TLF44" s="151"/>
      <c r="TLG44" s="151"/>
      <c r="TLH44" s="151"/>
      <c r="TLI44" s="150"/>
      <c r="TLJ44" s="151"/>
      <c r="TLK44" s="151"/>
      <c r="TLL44" s="151"/>
      <c r="TLM44" s="151"/>
      <c r="TLN44" s="151"/>
      <c r="TLO44" s="151"/>
      <c r="TLP44" s="151"/>
      <c r="TLQ44" s="150"/>
      <c r="TLR44" s="151"/>
      <c r="TLS44" s="151"/>
      <c r="TLT44" s="151"/>
      <c r="TLU44" s="151"/>
      <c r="TLV44" s="151"/>
      <c r="TLW44" s="151"/>
      <c r="TLX44" s="151"/>
      <c r="TLY44" s="150"/>
      <c r="TLZ44" s="151"/>
      <c r="TMA44" s="151"/>
      <c r="TMB44" s="151"/>
      <c r="TMC44" s="151"/>
      <c r="TMD44" s="151"/>
      <c r="TME44" s="151"/>
      <c r="TMF44" s="151"/>
      <c r="TMG44" s="150"/>
      <c r="TMH44" s="151"/>
      <c r="TMI44" s="151"/>
      <c r="TMJ44" s="151"/>
      <c r="TMK44" s="151"/>
      <c r="TML44" s="151"/>
      <c r="TMM44" s="151"/>
      <c r="TMN44" s="151"/>
      <c r="TMO44" s="150"/>
      <c r="TMP44" s="151"/>
      <c r="TMQ44" s="151"/>
      <c r="TMR44" s="151"/>
      <c r="TMS44" s="151"/>
      <c r="TMT44" s="151"/>
      <c r="TMU44" s="151"/>
      <c r="TMV44" s="151"/>
      <c r="TMW44" s="150"/>
      <c r="TMX44" s="151"/>
      <c r="TMY44" s="151"/>
      <c r="TMZ44" s="151"/>
      <c r="TNA44" s="151"/>
      <c r="TNB44" s="151"/>
      <c r="TNC44" s="151"/>
      <c r="TND44" s="151"/>
      <c r="TNE44" s="150"/>
      <c r="TNF44" s="151"/>
      <c r="TNG44" s="151"/>
      <c r="TNH44" s="151"/>
      <c r="TNI44" s="151"/>
      <c r="TNJ44" s="151"/>
      <c r="TNK44" s="151"/>
      <c r="TNL44" s="151"/>
      <c r="TNM44" s="150"/>
      <c r="TNN44" s="151"/>
      <c r="TNO44" s="151"/>
      <c r="TNP44" s="151"/>
      <c r="TNQ44" s="151"/>
      <c r="TNR44" s="151"/>
      <c r="TNS44" s="151"/>
      <c r="TNT44" s="151"/>
      <c r="TNU44" s="150"/>
      <c r="TNV44" s="151"/>
      <c r="TNW44" s="151"/>
      <c r="TNX44" s="151"/>
      <c r="TNY44" s="151"/>
      <c r="TNZ44" s="151"/>
      <c r="TOA44" s="151"/>
      <c r="TOB44" s="151"/>
      <c r="TOC44" s="150"/>
      <c r="TOD44" s="151"/>
      <c r="TOE44" s="151"/>
      <c r="TOF44" s="151"/>
      <c r="TOG44" s="151"/>
      <c r="TOH44" s="151"/>
      <c r="TOI44" s="151"/>
      <c r="TOJ44" s="151"/>
      <c r="TOK44" s="150"/>
      <c r="TOL44" s="151"/>
      <c r="TOM44" s="151"/>
      <c r="TON44" s="151"/>
      <c r="TOO44" s="151"/>
      <c r="TOP44" s="151"/>
      <c r="TOQ44" s="151"/>
      <c r="TOR44" s="151"/>
      <c r="TOS44" s="150"/>
      <c r="TOT44" s="151"/>
      <c r="TOU44" s="151"/>
      <c r="TOV44" s="151"/>
      <c r="TOW44" s="151"/>
      <c r="TOX44" s="151"/>
      <c r="TOY44" s="151"/>
      <c r="TOZ44" s="151"/>
      <c r="TPA44" s="150"/>
      <c r="TPB44" s="151"/>
      <c r="TPC44" s="151"/>
      <c r="TPD44" s="151"/>
      <c r="TPE44" s="151"/>
      <c r="TPF44" s="151"/>
      <c r="TPG44" s="151"/>
      <c r="TPH44" s="151"/>
      <c r="TPI44" s="150"/>
      <c r="TPJ44" s="151"/>
      <c r="TPK44" s="151"/>
      <c r="TPL44" s="151"/>
      <c r="TPM44" s="151"/>
      <c r="TPN44" s="151"/>
      <c r="TPO44" s="151"/>
      <c r="TPP44" s="151"/>
      <c r="TPQ44" s="150"/>
      <c r="TPR44" s="151"/>
      <c r="TPS44" s="151"/>
      <c r="TPT44" s="151"/>
      <c r="TPU44" s="151"/>
      <c r="TPV44" s="151"/>
      <c r="TPW44" s="151"/>
      <c r="TPX44" s="151"/>
      <c r="TPY44" s="150"/>
      <c r="TPZ44" s="151"/>
      <c r="TQA44" s="151"/>
      <c r="TQB44" s="151"/>
      <c r="TQC44" s="151"/>
      <c r="TQD44" s="151"/>
      <c r="TQE44" s="151"/>
      <c r="TQF44" s="151"/>
      <c r="TQG44" s="150"/>
      <c r="TQH44" s="151"/>
      <c r="TQI44" s="151"/>
      <c r="TQJ44" s="151"/>
      <c r="TQK44" s="151"/>
      <c r="TQL44" s="151"/>
      <c r="TQM44" s="151"/>
      <c r="TQN44" s="151"/>
      <c r="TQO44" s="150"/>
      <c r="TQP44" s="151"/>
      <c r="TQQ44" s="151"/>
      <c r="TQR44" s="151"/>
      <c r="TQS44" s="151"/>
      <c r="TQT44" s="151"/>
      <c r="TQU44" s="151"/>
      <c r="TQV44" s="151"/>
      <c r="TQW44" s="150"/>
      <c r="TQX44" s="151"/>
      <c r="TQY44" s="151"/>
      <c r="TQZ44" s="151"/>
      <c r="TRA44" s="151"/>
      <c r="TRB44" s="151"/>
      <c r="TRC44" s="151"/>
      <c r="TRD44" s="151"/>
      <c r="TRE44" s="150"/>
      <c r="TRF44" s="151"/>
      <c r="TRG44" s="151"/>
      <c r="TRH44" s="151"/>
      <c r="TRI44" s="151"/>
      <c r="TRJ44" s="151"/>
      <c r="TRK44" s="151"/>
      <c r="TRL44" s="151"/>
      <c r="TRM44" s="150"/>
      <c r="TRN44" s="151"/>
      <c r="TRO44" s="151"/>
      <c r="TRP44" s="151"/>
      <c r="TRQ44" s="151"/>
      <c r="TRR44" s="151"/>
      <c r="TRS44" s="151"/>
      <c r="TRT44" s="151"/>
      <c r="TRU44" s="150"/>
      <c r="TRV44" s="151"/>
      <c r="TRW44" s="151"/>
      <c r="TRX44" s="151"/>
      <c r="TRY44" s="151"/>
      <c r="TRZ44" s="151"/>
      <c r="TSA44" s="151"/>
      <c r="TSB44" s="151"/>
      <c r="TSC44" s="150"/>
      <c r="TSD44" s="151"/>
      <c r="TSE44" s="151"/>
      <c r="TSF44" s="151"/>
      <c r="TSG44" s="151"/>
      <c r="TSH44" s="151"/>
      <c r="TSI44" s="151"/>
      <c r="TSJ44" s="151"/>
      <c r="TSK44" s="150"/>
      <c r="TSL44" s="151"/>
      <c r="TSM44" s="151"/>
      <c r="TSN44" s="151"/>
      <c r="TSO44" s="151"/>
      <c r="TSP44" s="151"/>
      <c r="TSQ44" s="151"/>
      <c r="TSR44" s="151"/>
      <c r="TSS44" s="150"/>
      <c r="TST44" s="151"/>
      <c r="TSU44" s="151"/>
      <c r="TSV44" s="151"/>
      <c r="TSW44" s="151"/>
      <c r="TSX44" s="151"/>
      <c r="TSY44" s="151"/>
      <c r="TSZ44" s="151"/>
      <c r="TTA44" s="150"/>
      <c r="TTB44" s="151"/>
      <c r="TTC44" s="151"/>
      <c r="TTD44" s="151"/>
      <c r="TTE44" s="151"/>
      <c r="TTF44" s="151"/>
      <c r="TTG44" s="151"/>
      <c r="TTH44" s="151"/>
      <c r="TTI44" s="150"/>
      <c r="TTJ44" s="151"/>
      <c r="TTK44" s="151"/>
      <c r="TTL44" s="151"/>
      <c r="TTM44" s="151"/>
      <c r="TTN44" s="151"/>
      <c r="TTO44" s="151"/>
      <c r="TTP44" s="151"/>
      <c r="TTQ44" s="150"/>
      <c r="TTR44" s="151"/>
      <c r="TTS44" s="151"/>
      <c r="TTT44" s="151"/>
      <c r="TTU44" s="151"/>
      <c r="TTV44" s="151"/>
      <c r="TTW44" s="151"/>
      <c r="TTX44" s="151"/>
      <c r="TTY44" s="150"/>
      <c r="TTZ44" s="151"/>
      <c r="TUA44" s="151"/>
      <c r="TUB44" s="151"/>
      <c r="TUC44" s="151"/>
      <c r="TUD44" s="151"/>
      <c r="TUE44" s="151"/>
      <c r="TUF44" s="151"/>
      <c r="TUG44" s="150"/>
      <c r="TUH44" s="151"/>
      <c r="TUI44" s="151"/>
      <c r="TUJ44" s="151"/>
      <c r="TUK44" s="151"/>
      <c r="TUL44" s="151"/>
      <c r="TUM44" s="151"/>
      <c r="TUN44" s="151"/>
      <c r="TUO44" s="150"/>
      <c r="TUP44" s="151"/>
      <c r="TUQ44" s="151"/>
      <c r="TUR44" s="151"/>
      <c r="TUS44" s="151"/>
      <c r="TUT44" s="151"/>
      <c r="TUU44" s="151"/>
      <c r="TUV44" s="151"/>
      <c r="TUW44" s="150"/>
      <c r="TUX44" s="151"/>
      <c r="TUY44" s="151"/>
      <c r="TUZ44" s="151"/>
      <c r="TVA44" s="151"/>
      <c r="TVB44" s="151"/>
      <c r="TVC44" s="151"/>
      <c r="TVD44" s="151"/>
      <c r="TVE44" s="150"/>
      <c r="TVF44" s="151"/>
      <c r="TVG44" s="151"/>
      <c r="TVH44" s="151"/>
      <c r="TVI44" s="151"/>
      <c r="TVJ44" s="151"/>
      <c r="TVK44" s="151"/>
      <c r="TVL44" s="151"/>
      <c r="TVM44" s="150"/>
      <c r="TVN44" s="151"/>
      <c r="TVO44" s="151"/>
      <c r="TVP44" s="151"/>
      <c r="TVQ44" s="151"/>
      <c r="TVR44" s="151"/>
      <c r="TVS44" s="151"/>
      <c r="TVT44" s="151"/>
      <c r="TVU44" s="150"/>
      <c r="TVV44" s="151"/>
      <c r="TVW44" s="151"/>
      <c r="TVX44" s="151"/>
      <c r="TVY44" s="151"/>
      <c r="TVZ44" s="151"/>
      <c r="TWA44" s="151"/>
      <c r="TWB44" s="151"/>
      <c r="TWC44" s="150"/>
      <c r="TWD44" s="151"/>
      <c r="TWE44" s="151"/>
      <c r="TWF44" s="151"/>
      <c r="TWG44" s="151"/>
      <c r="TWH44" s="151"/>
      <c r="TWI44" s="151"/>
      <c r="TWJ44" s="151"/>
      <c r="TWK44" s="150"/>
      <c r="TWL44" s="151"/>
      <c r="TWM44" s="151"/>
      <c r="TWN44" s="151"/>
      <c r="TWO44" s="151"/>
      <c r="TWP44" s="151"/>
      <c r="TWQ44" s="151"/>
      <c r="TWR44" s="151"/>
      <c r="TWS44" s="150"/>
      <c r="TWT44" s="151"/>
      <c r="TWU44" s="151"/>
      <c r="TWV44" s="151"/>
      <c r="TWW44" s="151"/>
      <c r="TWX44" s="151"/>
      <c r="TWY44" s="151"/>
      <c r="TWZ44" s="151"/>
      <c r="TXA44" s="150"/>
      <c r="TXB44" s="151"/>
      <c r="TXC44" s="151"/>
      <c r="TXD44" s="151"/>
      <c r="TXE44" s="151"/>
      <c r="TXF44" s="151"/>
      <c r="TXG44" s="151"/>
      <c r="TXH44" s="151"/>
      <c r="TXI44" s="150"/>
      <c r="TXJ44" s="151"/>
      <c r="TXK44" s="151"/>
      <c r="TXL44" s="151"/>
      <c r="TXM44" s="151"/>
      <c r="TXN44" s="151"/>
      <c r="TXO44" s="151"/>
      <c r="TXP44" s="151"/>
      <c r="TXQ44" s="150"/>
      <c r="TXR44" s="151"/>
      <c r="TXS44" s="151"/>
      <c r="TXT44" s="151"/>
      <c r="TXU44" s="151"/>
      <c r="TXV44" s="151"/>
      <c r="TXW44" s="151"/>
      <c r="TXX44" s="151"/>
      <c r="TXY44" s="150"/>
      <c r="TXZ44" s="151"/>
      <c r="TYA44" s="151"/>
      <c r="TYB44" s="151"/>
      <c r="TYC44" s="151"/>
      <c r="TYD44" s="151"/>
      <c r="TYE44" s="151"/>
      <c r="TYF44" s="151"/>
      <c r="TYG44" s="150"/>
      <c r="TYH44" s="151"/>
      <c r="TYI44" s="151"/>
      <c r="TYJ44" s="151"/>
      <c r="TYK44" s="151"/>
      <c r="TYL44" s="151"/>
      <c r="TYM44" s="151"/>
      <c r="TYN44" s="151"/>
      <c r="TYO44" s="150"/>
      <c r="TYP44" s="151"/>
      <c r="TYQ44" s="151"/>
      <c r="TYR44" s="151"/>
      <c r="TYS44" s="151"/>
      <c r="TYT44" s="151"/>
      <c r="TYU44" s="151"/>
      <c r="TYV44" s="151"/>
      <c r="TYW44" s="150"/>
      <c r="TYX44" s="151"/>
      <c r="TYY44" s="151"/>
      <c r="TYZ44" s="151"/>
      <c r="TZA44" s="151"/>
      <c r="TZB44" s="151"/>
      <c r="TZC44" s="151"/>
      <c r="TZD44" s="151"/>
      <c r="TZE44" s="150"/>
      <c r="TZF44" s="151"/>
      <c r="TZG44" s="151"/>
      <c r="TZH44" s="151"/>
      <c r="TZI44" s="151"/>
      <c r="TZJ44" s="151"/>
      <c r="TZK44" s="151"/>
      <c r="TZL44" s="151"/>
      <c r="TZM44" s="150"/>
      <c r="TZN44" s="151"/>
      <c r="TZO44" s="151"/>
      <c r="TZP44" s="151"/>
      <c r="TZQ44" s="151"/>
      <c r="TZR44" s="151"/>
      <c r="TZS44" s="151"/>
      <c r="TZT44" s="151"/>
      <c r="TZU44" s="150"/>
      <c r="TZV44" s="151"/>
      <c r="TZW44" s="151"/>
      <c r="TZX44" s="151"/>
      <c r="TZY44" s="151"/>
      <c r="TZZ44" s="151"/>
      <c r="UAA44" s="151"/>
      <c r="UAB44" s="151"/>
      <c r="UAC44" s="150"/>
      <c r="UAD44" s="151"/>
      <c r="UAE44" s="151"/>
      <c r="UAF44" s="151"/>
      <c r="UAG44" s="151"/>
      <c r="UAH44" s="151"/>
      <c r="UAI44" s="151"/>
      <c r="UAJ44" s="151"/>
      <c r="UAK44" s="150"/>
      <c r="UAL44" s="151"/>
      <c r="UAM44" s="151"/>
      <c r="UAN44" s="151"/>
      <c r="UAO44" s="151"/>
      <c r="UAP44" s="151"/>
      <c r="UAQ44" s="151"/>
      <c r="UAR44" s="151"/>
      <c r="UAS44" s="150"/>
      <c r="UAT44" s="151"/>
      <c r="UAU44" s="151"/>
      <c r="UAV44" s="151"/>
      <c r="UAW44" s="151"/>
      <c r="UAX44" s="151"/>
      <c r="UAY44" s="151"/>
      <c r="UAZ44" s="151"/>
      <c r="UBA44" s="150"/>
      <c r="UBB44" s="151"/>
      <c r="UBC44" s="151"/>
      <c r="UBD44" s="151"/>
      <c r="UBE44" s="151"/>
      <c r="UBF44" s="151"/>
      <c r="UBG44" s="151"/>
      <c r="UBH44" s="151"/>
      <c r="UBI44" s="150"/>
      <c r="UBJ44" s="151"/>
      <c r="UBK44" s="151"/>
      <c r="UBL44" s="151"/>
      <c r="UBM44" s="151"/>
      <c r="UBN44" s="151"/>
      <c r="UBO44" s="151"/>
      <c r="UBP44" s="151"/>
      <c r="UBQ44" s="150"/>
      <c r="UBR44" s="151"/>
      <c r="UBS44" s="151"/>
      <c r="UBT44" s="151"/>
      <c r="UBU44" s="151"/>
      <c r="UBV44" s="151"/>
      <c r="UBW44" s="151"/>
      <c r="UBX44" s="151"/>
      <c r="UBY44" s="150"/>
      <c r="UBZ44" s="151"/>
      <c r="UCA44" s="151"/>
      <c r="UCB44" s="151"/>
      <c r="UCC44" s="151"/>
      <c r="UCD44" s="151"/>
      <c r="UCE44" s="151"/>
      <c r="UCF44" s="151"/>
      <c r="UCG44" s="150"/>
      <c r="UCH44" s="151"/>
      <c r="UCI44" s="151"/>
      <c r="UCJ44" s="151"/>
      <c r="UCK44" s="151"/>
      <c r="UCL44" s="151"/>
      <c r="UCM44" s="151"/>
      <c r="UCN44" s="151"/>
      <c r="UCO44" s="150"/>
      <c r="UCP44" s="151"/>
      <c r="UCQ44" s="151"/>
      <c r="UCR44" s="151"/>
      <c r="UCS44" s="151"/>
      <c r="UCT44" s="151"/>
      <c r="UCU44" s="151"/>
      <c r="UCV44" s="151"/>
      <c r="UCW44" s="150"/>
      <c r="UCX44" s="151"/>
      <c r="UCY44" s="151"/>
      <c r="UCZ44" s="151"/>
      <c r="UDA44" s="151"/>
      <c r="UDB44" s="151"/>
      <c r="UDC44" s="151"/>
      <c r="UDD44" s="151"/>
      <c r="UDE44" s="150"/>
      <c r="UDF44" s="151"/>
      <c r="UDG44" s="151"/>
      <c r="UDH44" s="151"/>
      <c r="UDI44" s="151"/>
      <c r="UDJ44" s="151"/>
      <c r="UDK44" s="151"/>
      <c r="UDL44" s="151"/>
      <c r="UDM44" s="150"/>
      <c r="UDN44" s="151"/>
      <c r="UDO44" s="151"/>
      <c r="UDP44" s="151"/>
      <c r="UDQ44" s="151"/>
      <c r="UDR44" s="151"/>
      <c r="UDS44" s="151"/>
      <c r="UDT44" s="151"/>
      <c r="UDU44" s="150"/>
      <c r="UDV44" s="151"/>
      <c r="UDW44" s="151"/>
      <c r="UDX44" s="151"/>
      <c r="UDY44" s="151"/>
      <c r="UDZ44" s="151"/>
      <c r="UEA44" s="151"/>
      <c r="UEB44" s="151"/>
      <c r="UEC44" s="150"/>
      <c r="UED44" s="151"/>
      <c r="UEE44" s="151"/>
      <c r="UEF44" s="151"/>
      <c r="UEG44" s="151"/>
      <c r="UEH44" s="151"/>
      <c r="UEI44" s="151"/>
      <c r="UEJ44" s="151"/>
      <c r="UEK44" s="150"/>
      <c r="UEL44" s="151"/>
      <c r="UEM44" s="151"/>
      <c r="UEN44" s="151"/>
      <c r="UEO44" s="151"/>
      <c r="UEP44" s="151"/>
      <c r="UEQ44" s="151"/>
      <c r="UER44" s="151"/>
      <c r="UES44" s="150"/>
      <c r="UET44" s="151"/>
      <c r="UEU44" s="151"/>
      <c r="UEV44" s="151"/>
      <c r="UEW44" s="151"/>
      <c r="UEX44" s="151"/>
      <c r="UEY44" s="151"/>
      <c r="UEZ44" s="151"/>
      <c r="UFA44" s="150"/>
      <c r="UFB44" s="151"/>
      <c r="UFC44" s="151"/>
      <c r="UFD44" s="151"/>
      <c r="UFE44" s="151"/>
      <c r="UFF44" s="151"/>
      <c r="UFG44" s="151"/>
      <c r="UFH44" s="151"/>
      <c r="UFI44" s="150"/>
      <c r="UFJ44" s="151"/>
      <c r="UFK44" s="151"/>
      <c r="UFL44" s="151"/>
      <c r="UFM44" s="151"/>
      <c r="UFN44" s="151"/>
      <c r="UFO44" s="151"/>
      <c r="UFP44" s="151"/>
      <c r="UFQ44" s="150"/>
      <c r="UFR44" s="151"/>
      <c r="UFS44" s="151"/>
      <c r="UFT44" s="151"/>
      <c r="UFU44" s="151"/>
      <c r="UFV44" s="151"/>
      <c r="UFW44" s="151"/>
      <c r="UFX44" s="151"/>
      <c r="UFY44" s="150"/>
      <c r="UFZ44" s="151"/>
      <c r="UGA44" s="151"/>
      <c r="UGB44" s="151"/>
      <c r="UGC44" s="151"/>
      <c r="UGD44" s="151"/>
      <c r="UGE44" s="151"/>
      <c r="UGF44" s="151"/>
      <c r="UGG44" s="150"/>
      <c r="UGH44" s="151"/>
      <c r="UGI44" s="151"/>
      <c r="UGJ44" s="151"/>
      <c r="UGK44" s="151"/>
      <c r="UGL44" s="151"/>
      <c r="UGM44" s="151"/>
      <c r="UGN44" s="151"/>
      <c r="UGO44" s="150"/>
      <c r="UGP44" s="151"/>
      <c r="UGQ44" s="151"/>
      <c r="UGR44" s="151"/>
      <c r="UGS44" s="151"/>
      <c r="UGT44" s="151"/>
      <c r="UGU44" s="151"/>
      <c r="UGV44" s="151"/>
      <c r="UGW44" s="150"/>
      <c r="UGX44" s="151"/>
      <c r="UGY44" s="151"/>
      <c r="UGZ44" s="151"/>
      <c r="UHA44" s="151"/>
      <c r="UHB44" s="151"/>
      <c r="UHC44" s="151"/>
      <c r="UHD44" s="151"/>
      <c r="UHE44" s="150"/>
      <c r="UHF44" s="151"/>
      <c r="UHG44" s="151"/>
      <c r="UHH44" s="151"/>
      <c r="UHI44" s="151"/>
      <c r="UHJ44" s="151"/>
      <c r="UHK44" s="151"/>
      <c r="UHL44" s="151"/>
      <c r="UHM44" s="150"/>
      <c r="UHN44" s="151"/>
      <c r="UHO44" s="151"/>
      <c r="UHP44" s="151"/>
      <c r="UHQ44" s="151"/>
      <c r="UHR44" s="151"/>
      <c r="UHS44" s="151"/>
      <c r="UHT44" s="151"/>
      <c r="UHU44" s="150"/>
      <c r="UHV44" s="151"/>
      <c r="UHW44" s="151"/>
      <c r="UHX44" s="151"/>
      <c r="UHY44" s="151"/>
      <c r="UHZ44" s="151"/>
      <c r="UIA44" s="151"/>
      <c r="UIB44" s="151"/>
      <c r="UIC44" s="150"/>
      <c r="UID44" s="151"/>
      <c r="UIE44" s="151"/>
      <c r="UIF44" s="151"/>
      <c r="UIG44" s="151"/>
      <c r="UIH44" s="151"/>
      <c r="UII44" s="151"/>
      <c r="UIJ44" s="151"/>
      <c r="UIK44" s="150"/>
      <c r="UIL44" s="151"/>
      <c r="UIM44" s="151"/>
      <c r="UIN44" s="151"/>
      <c r="UIO44" s="151"/>
      <c r="UIP44" s="151"/>
      <c r="UIQ44" s="151"/>
      <c r="UIR44" s="151"/>
      <c r="UIS44" s="150"/>
      <c r="UIT44" s="151"/>
      <c r="UIU44" s="151"/>
      <c r="UIV44" s="151"/>
      <c r="UIW44" s="151"/>
      <c r="UIX44" s="151"/>
      <c r="UIY44" s="151"/>
      <c r="UIZ44" s="151"/>
      <c r="UJA44" s="150"/>
      <c r="UJB44" s="151"/>
      <c r="UJC44" s="151"/>
      <c r="UJD44" s="151"/>
      <c r="UJE44" s="151"/>
      <c r="UJF44" s="151"/>
      <c r="UJG44" s="151"/>
      <c r="UJH44" s="151"/>
      <c r="UJI44" s="150"/>
      <c r="UJJ44" s="151"/>
      <c r="UJK44" s="151"/>
      <c r="UJL44" s="151"/>
      <c r="UJM44" s="151"/>
      <c r="UJN44" s="151"/>
      <c r="UJO44" s="151"/>
      <c r="UJP44" s="151"/>
      <c r="UJQ44" s="150"/>
      <c r="UJR44" s="151"/>
      <c r="UJS44" s="151"/>
      <c r="UJT44" s="151"/>
      <c r="UJU44" s="151"/>
      <c r="UJV44" s="151"/>
      <c r="UJW44" s="151"/>
      <c r="UJX44" s="151"/>
      <c r="UJY44" s="150"/>
      <c r="UJZ44" s="151"/>
      <c r="UKA44" s="151"/>
      <c r="UKB44" s="151"/>
      <c r="UKC44" s="151"/>
      <c r="UKD44" s="151"/>
      <c r="UKE44" s="151"/>
      <c r="UKF44" s="151"/>
      <c r="UKG44" s="150"/>
      <c r="UKH44" s="151"/>
      <c r="UKI44" s="151"/>
      <c r="UKJ44" s="151"/>
      <c r="UKK44" s="151"/>
      <c r="UKL44" s="151"/>
      <c r="UKM44" s="151"/>
      <c r="UKN44" s="151"/>
      <c r="UKO44" s="150"/>
      <c r="UKP44" s="151"/>
      <c r="UKQ44" s="151"/>
      <c r="UKR44" s="151"/>
      <c r="UKS44" s="151"/>
      <c r="UKT44" s="151"/>
      <c r="UKU44" s="151"/>
      <c r="UKV44" s="151"/>
      <c r="UKW44" s="150"/>
      <c r="UKX44" s="151"/>
      <c r="UKY44" s="151"/>
      <c r="UKZ44" s="151"/>
      <c r="ULA44" s="151"/>
      <c r="ULB44" s="151"/>
      <c r="ULC44" s="151"/>
      <c r="ULD44" s="151"/>
      <c r="ULE44" s="150"/>
      <c r="ULF44" s="151"/>
      <c r="ULG44" s="151"/>
      <c r="ULH44" s="151"/>
      <c r="ULI44" s="151"/>
      <c r="ULJ44" s="151"/>
      <c r="ULK44" s="151"/>
      <c r="ULL44" s="151"/>
      <c r="ULM44" s="150"/>
      <c r="ULN44" s="151"/>
      <c r="ULO44" s="151"/>
      <c r="ULP44" s="151"/>
      <c r="ULQ44" s="151"/>
      <c r="ULR44" s="151"/>
      <c r="ULS44" s="151"/>
      <c r="ULT44" s="151"/>
      <c r="ULU44" s="150"/>
      <c r="ULV44" s="151"/>
      <c r="ULW44" s="151"/>
      <c r="ULX44" s="151"/>
      <c r="ULY44" s="151"/>
      <c r="ULZ44" s="151"/>
      <c r="UMA44" s="151"/>
      <c r="UMB44" s="151"/>
      <c r="UMC44" s="150"/>
      <c r="UMD44" s="151"/>
      <c r="UME44" s="151"/>
      <c r="UMF44" s="151"/>
      <c r="UMG44" s="151"/>
      <c r="UMH44" s="151"/>
      <c r="UMI44" s="151"/>
      <c r="UMJ44" s="151"/>
      <c r="UMK44" s="150"/>
      <c r="UML44" s="151"/>
      <c r="UMM44" s="151"/>
      <c r="UMN44" s="151"/>
      <c r="UMO44" s="151"/>
      <c r="UMP44" s="151"/>
      <c r="UMQ44" s="151"/>
      <c r="UMR44" s="151"/>
      <c r="UMS44" s="150"/>
      <c r="UMT44" s="151"/>
      <c r="UMU44" s="151"/>
      <c r="UMV44" s="151"/>
      <c r="UMW44" s="151"/>
      <c r="UMX44" s="151"/>
      <c r="UMY44" s="151"/>
      <c r="UMZ44" s="151"/>
      <c r="UNA44" s="150"/>
      <c r="UNB44" s="151"/>
      <c r="UNC44" s="151"/>
      <c r="UND44" s="151"/>
      <c r="UNE44" s="151"/>
      <c r="UNF44" s="151"/>
      <c r="UNG44" s="151"/>
      <c r="UNH44" s="151"/>
      <c r="UNI44" s="150"/>
      <c r="UNJ44" s="151"/>
      <c r="UNK44" s="151"/>
      <c r="UNL44" s="151"/>
      <c r="UNM44" s="151"/>
      <c r="UNN44" s="151"/>
      <c r="UNO44" s="151"/>
      <c r="UNP44" s="151"/>
      <c r="UNQ44" s="150"/>
      <c r="UNR44" s="151"/>
      <c r="UNS44" s="151"/>
      <c r="UNT44" s="151"/>
      <c r="UNU44" s="151"/>
      <c r="UNV44" s="151"/>
      <c r="UNW44" s="151"/>
      <c r="UNX44" s="151"/>
      <c r="UNY44" s="150"/>
      <c r="UNZ44" s="151"/>
      <c r="UOA44" s="151"/>
      <c r="UOB44" s="151"/>
      <c r="UOC44" s="151"/>
      <c r="UOD44" s="151"/>
      <c r="UOE44" s="151"/>
      <c r="UOF44" s="151"/>
      <c r="UOG44" s="150"/>
      <c r="UOH44" s="151"/>
      <c r="UOI44" s="151"/>
      <c r="UOJ44" s="151"/>
      <c r="UOK44" s="151"/>
      <c r="UOL44" s="151"/>
      <c r="UOM44" s="151"/>
      <c r="UON44" s="151"/>
      <c r="UOO44" s="150"/>
      <c r="UOP44" s="151"/>
      <c r="UOQ44" s="151"/>
      <c r="UOR44" s="151"/>
      <c r="UOS44" s="151"/>
      <c r="UOT44" s="151"/>
      <c r="UOU44" s="151"/>
      <c r="UOV44" s="151"/>
      <c r="UOW44" s="150"/>
      <c r="UOX44" s="151"/>
      <c r="UOY44" s="151"/>
      <c r="UOZ44" s="151"/>
      <c r="UPA44" s="151"/>
      <c r="UPB44" s="151"/>
      <c r="UPC44" s="151"/>
      <c r="UPD44" s="151"/>
      <c r="UPE44" s="150"/>
      <c r="UPF44" s="151"/>
      <c r="UPG44" s="151"/>
      <c r="UPH44" s="151"/>
      <c r="UPI44" s="151"/>
      <c r="UPJ44" s="151"/>
      <c r="UPK44" s="151"/>
      <c r="UPL44" s="151"/>
      <c r="UPM44" s="150"/>
      <c r="UPN44" s="151"/>
      <c r="UPO44" s="151"/>
      <c r="UPP44" s="151"/>
      <c r="UPQ44" s="151"/>
      <c r="UPR44" s="151"/>
      <c r="UPS44" s="151"/>
      <c r="UPT44" s="151"/>
      <c r="UPU44" s="150"/>
      <c r="UPV44" s="151"/>
      <c r="UPW44" s="151"/>
      <c r="UPX44" s="151"/>
      <c r="UPY44" s="151"/>
      <c r="UPZ44" s="151"/>
      <c r="UQA44" s="151"/>
      <c r="UQB44" s="151"/>
      <c r="UQC44" s="150"/>
      <c r="UQD44" s="151"/>
      <c r="UQE44" s="151"/>
      <c r="UQF44" s="151"/>
      <c r="UQG44" s="151"/>
      <c r="UQH44" s="151"/>
      <c r="UQI44" s="151"/>
      <c r="UQJ44" s="151"/>
      <c r="UQK44" s="150"/>
      <c r="UQL44" s="151"/>
      <c r="UQM44" s="151"/>
      <c r="UQN44" s="151"/>
      <c r="UQO44" s="151"/>
      <c r="UQP44" s="151"/>
      <c r="UQQ44" s="151"/>
      <c r="UQR44" s="151"/>
      <c r="UQS44" s="150"/>
      <c r="UQT44" s="151"/>
      <c r="UQU44" s="151"/>
      <c r="UQV44" s="151"/>
      <c r="UQW44" s="151"/>
      <c r="UQX44" s="151"/>
      <c r="UQY44" s="151"/>
      <c r="UQZ44" s="151"/>
      <c r="URA44" s="150"/>
      <c r="URB44" s="151"/>
      <c r="URC44" s="151"/>
      <c r="URD44" s="151"/>
      <c r="URE44" s="151"/>
      <c r="URF44" s="151"/>
      <c r="URG44" s="151"/>
      <c r="URH44" s="151"/>
      <c r="URI44" s="150"/>
      <c r="URJ44" s="151"/>
      <c r="URK44" s="151"/>
      <c r="URL44" s="151"/>
      <c r="URM44" s="151"/>
      <c r="URN44" s="151"/>
      <c r="URO44" s="151"/>
      <c r="URP44" s="151"/>
      <c r="URQ44" s="150"/>
      <c r="URR44" s="151"/>
      <c r="URS44" s="151"/>
      <c r="URT44" s="151"/>
      <c r="URU44" s="151"/>
      <c r="URV44" s="151"/>
      <c r="URW44" s="151"/>
      <c r="URX44" s="151"/>
      <c r="URY44" s="150"/>
      <c r="URZ44" s="151"/>
      <c r="USA44" s="151"/>
      <c r="USB44" s="151"/>
      <c r="USC44" s="151"/>
      <c r="USD44" s="151"/>
      <c r="USE44" s="151"/>
      <c r="USF44" s="151"/>
      <c r="USG44" s="150"/>
      <c r="USH44" s="151"/>
      <c r="USI44" s="151"/>
      <c r="USJ44" s="151"/>
      <c r="USK44" s="151"/>
      <c r="USL44" s="151"/>
      <c r="USM44" s="151"/>
      <c r="USN44" s="151"/>
      <c r="USO44" s="150"/>
      <c r="USP44" s="151"/>
      <c r="USQ44" s="151"/>
      <c r="USR44" s="151"/>
      <c r="USS44" s="151"/>
      <c r="UST44" s="151"/>
      <c r="USU44" s="151"/>
      <c r="USV44" s="151"/>
      <c r="USW44" s="150"/>
      <c r="USX44" s="151"/>
      <c r="USY44" s="151"/>
      <c r="USZ44" s="151"/>
      <c r="UTA44" s="151"/>
      <c r="UTB44" s="151"/>
      <c r="UTC44" s="151"/>
      <c r="UTD44" s="151"/>
      <c r="UTE44" s="150"/>
      <c r="UTF44" s="151"/>
      <c r="UTG44" s="151"/>
      <c r="UTH44" s="151"/>
      <c r="UTI44" s="151"/>
      <c r="UTJ44" s="151"/>
      <c r="UTK44" s="151"/>
      <c r="UTL44" s="151"/>
      <c r="UTM44" s="150"/>
      <c r="UTN44" s="151"/>
      <c r="UTO44" s="151"/>
      <c r="UTP44" s="151"/>
      <c r="UTQ44" s="151"/>
      <c r="UTR44" s="151"/>
      <c r="UTS44" s="151"/>
      <c r="UTT44" s="151"/>
      <c r="UTU44" s="150"/>
      <c r="UTV44" s="151"/>
      <c r="UTW44" s="151"/>
      <c r="UTX44" s="151"/>
      <c r="UTY44" s="151"/>
      <c r="UTZ44" s="151"/>
      <c r="UUA44" s="151"/>
      <c r="UUB44" s="151"/>
      <c r="UUC44" s="150"/>
      <c r="UUD44" s="151"/>
      <c r="UUE44" s="151"/>
      <c r="UUF44" s="151"/>
      <c r="UUG44" s="151"/>
      <c r="UUH44" s="151"/>
      <c r="UUI44" s="151"/>
      <c r="UUJ44" s="151"/>
      <c r="UUK44" s="150"/>
      <c r="UUL44" s="151"/>
      <c r="UUM44" s="151"/>
      <c r="UUN44" s="151"/>
      <c r="UUO44" s="151"/>
      <c r="UUP44" s="151"/>
      <c r="UUQ44" s="151"/>
      <c r="UUR44" s="151"/>
      <c r="UUS44" s="150"/>
      <c r="UUT44" s="151"/>
      <c r="UUU44" s="151"/>
      <c r="UUV44" s="151"/>
      <c r="UUW44" s="151"/>
      <c r="UUX44" s="151"/>
      <c r="UUY44" s="151"/>
      <c r="UUZ44" s="151"/>
      <c r="UVA44" s="150"/>
      <c r="UVB44" s="151"/>
      <c r="UVC44" s="151"/>
      <c r="UVD44" s="151"/>
      <c r="UVE44" s="151"/>
      <c r="UVF44" s="151"/>
      <c r="UVG44" s="151"/>
      <c r="UVH44" s="151"/>
      <c r="UVI44" s="150"/>
      <c r="UVJ44" s="151"/>
      <c r="UVK44" s="151"/>
      <c r="UVL44" s="151"/>
      <c r="UVM44" s="151"/>
      <c r="UVN44" s="151"/>
      <c r="UVO44" s="151"/>
      <c r="UVP44" s="151"/>
      <c r="UVQ44" s="150"/>
      <c r="UVR44" s="151"/>
      <c r="UVS44" s="151"/>
      <c r="UVT44" s="151"/>
      <c r="UVU44" s="151"/>
      <c r="UVV44" s="151"/>
      <c r="UVW44" s="151"/>
      <c r="UVX44" s="151"/>
      <c r="UVY44" s="150"/>
      <c r="UVZ44" s="151"/>
      <c r="UWA44" s="151"/>
      <c r="UWB44" s="151"/>
      <c r="UWC44" s="151"/>
      <c r="UWD44" s="151"/>
      <c r="UWE44" s="151"/>
      <c r="UWF44" s="151"/>
      <c r="UWG44" s="150"/>
      <c r="UWH44" s="151"/>
      <c r="UWI44" s="151"/>
      <c r="UWJ44" s="151"/>
      <c r="UWK44" s="151"/>
      <c r="UWL44" s="151"/>
      <c r="UWM44" s="151"/>
      <c r="UWN44" s="151"/>
      <c r="UWO44" s="150"/>
      <c r="UWP44" s="151"/>
      <c r="UWQ44" s="151"/>
      <c r="UWR44" s="151"/>
      <c r="UWS44" s="151"/>
      <c r="UWT44" s="151"/>
      <c r="UWU44" s="151"/>
      <c r="UWV44" s="151"/>
      <c r="UWW44" s="150"/>
      <c r="UWX44" s="151"/>
      <c r="UWY44" s="151"/>
      <c r="UWZ44" s="151"/>
      <c r="UXA44" s="151"/>
      <c r="UXB44" s="151"/>
      <c r="UXC44" s="151"/>
      <c r="UXD44" s="151"/>
      <c r="UXE44" s="150"/>
      <c r="UXF44" s="151"/>
      <c r="UXG44" s="151"/>
      <c r="UXH44" s="151"/>
      <c r="UXI44" s="151"/>
      <c r="UXJ44" s="151"/>
      <c r="UXK44" s="151"/>
      <c r="UXL44" s="151"/>
      <c r="UXM44" s="150"/>
      <c r="UXN44" s="151"/>
      <c r="UXO44" s="151"/>
      <c r="UXP44" s="151"/>
      <c r="UXQ44" s="151"/>
      <c r="UXR44" s="151"/>
      <c r="UXS44" s="151"/>
      <c r="UXT44" s="151"/>
      <c r="UXU44" s="150"/>
      <c r="UXV44" s="151"/>
      <c r="UXW44" s="151"/>
      <c r="UXX44" s="151"/>
      <c r="UXY44" s="151"/>
      <c r="UXZ44" s="151"/>
      <c r="UYA44" s="151"/>
      <c r="UYB44" s="151"/>
      <c r="UYC44" s="150"/>
      <c r="UYD44" s="151"/>
      <c r="UYE44" s="151"/>
      <c r="UYF44" s="151"/>
      <c r="UYG44" s="151"/>
      <c r="UYH44" s="151"/>
      <c r="UYI44" s="151"/>
      <c r="UYJ44" s="151"/>
      <c r="UYK44" s="150"/>
      <c r="UYL44" s="151"/>
      <c r="UYM44" s="151"/>
      <c r="UYN44" s="151"/>
      <c r="UYO44" s="151"/>
      <c r="UYP44" s="151"/>
      <c r="UYQ44" s="151"/>
      <c r="UYR44" s="151"/>
      <c r="UYS44" s="150"/>
      <c r="UYT44" s="151"/>
      <c r="UYU44" s="151"/>
      <c r="UYV44" s="151"/>
      <c r="UYW44" s="151"/>
      <c r="UYX44" s="151"/>
      <c r="UYY44" s="151"/>
      <c r="UYZ44" s="151"/>
      <c r="UZA44" s="150"/>
      <c r="UZB44" s="151"/>
      <c r="UZC44" s="151"/>
      <c r="UZD44" s="151"/>
      <c r="UZE44" s="151"/>
      <c r="UZF44" s="151"/>
      <c r="UZG44" s="151"/>
      <c r="UZH44" s="151"/>
      <c r="UZI44" s="150"/>
      <c r="UZJ44" s="151"/>
      <c r="UZK44" s="151"/>
      <c r="UZL44" s="151"/>
      <c r="UZM44" s="151"/>
      <c r="UZN44" s="151"/>
      <c r="UZO44" s="151"/>
      <c r="UZP44" s="151"/>
      <c r="UZQ44" s="150"/>
      <c r="UZR44" s="151"/>
      <c r="UZS44" s="151"/>
      <c r="UZT44" s="151"/>
      <c r="UZU44" s="151"/>
      <c r="UZV44" s="151"/>
      <c r="UZW44" s="151"/>
      <c r="UZX44" s="151"/>
      <c r="UZY44" s="150"/>
      <c r="UZZ44" s="151"/>
      <c r="VAA44" s="151"/>
      <c r="VAB44" s="151"/>
      <c r="VAC44" s="151"/>
      <c r="VAD44" s="151"/>
      <c r="VAE44" s="151"/>
      <c r="VAF44" s="151"/>
      <c r="VAG44" s="150"/>
      <c r="VAH44" s="151"/>
      <c r="VAI44" s="151"/>
      <c r="VAJ44" s="151"/>
      <c r="VAK44" s="151"/>
      <c r="VAL44" s="151"/>
      <c r="VAM44" s="151"/>
      <c r="VAN44" s="151"/>
      <c r="VAO44" s="150"/>
      <c r="VAP44" s="151"/>
      <c r="VAQ44" s="151"/>
      <c r="VAR44" s="151"/>
      <c r="VAS44" s="151"/>
      <c r="VAT44" s="151"/>
      <c r="VAU44" s="151"/>
      <c r="VAV44" s="151"/>
      <c r="VAW44" s="150"/>
      <c r="VAX44" s="151"/>
      <c r="VAY44" s="151"/>
      <c r="VAZ44" s="151"/>
      <c r="VBA44" s="151"/>
      <c r="VBB44" s="151"/>
      <c r="VBC44" s="151"/>
      <c r="VBD44" s="151"/>
      <c r="VBE44" s="150"/>
      <c r="VBF44" s="151"/>
      <c r="VBG44" s="151"/>
      <c r="VBH44" s="151"/>
      <c r="VBI44" s="151"/>
      <c r="VBJ44" s="151"/>
      <c r="VBK44" s="151"/>
      <c r="VBL44" s="151"/>
      <c r="VBM44" s="150"/>
      <c r="VBN44" s="151"/>
      <c r="VBO44" s="151"/>
      <c r="VBP44" s="151"/>
      <c r="VBQ44" s="151"/>
      <c r="VBR44" s="151"/>
      <c r="VBS44" s="151"/>
      <c r="VBT44" s="151"/>
      <c r="VBU44" s="150"/>
      <c r="VBV44" s="151"/>
      <c r="VBW44" s="151"/>
      <c r="VBX44" s="151"/>
      <c r="VBY44" s="151"/>
      <c r="VBZ44" s="151"/>
      <c r="VCA44" s="151"/>
      <c r="VCB44" s="151"/>
      <c r="VCC44" s="150"/>
      <c r="VCD44" s="151"/>
      <c r="VCE44" s="151"/>
      <c r="VCF44" s="151"/>
      <c r="VCG44" s="151"/>
      <c r="VCH44" s="151"/>
      <c r="VCI44" s="151"/>
      <c r="VCJ44" s="151"/>
      <c r="VCK44" s="150"/>
      <c r="VCL44" s="151"/>
      <c r="VCM44" s="151"/>
      <c r="VCN44" s="151"/>
      <c r="VCO44" s="151"/>
      <c r="VCP44" s="151"/>
      <c r="VCQ44" s="151"/>
      <c r="VCR44" s="151"/>
      <c r="VCS44" s="150"/>
      <c r="VCT44" s="151"/>
      <c r="VCU44" s="151"/>
      <c r="VCV44" s="151"/>
      <c r="VCW44" s="151"/>
      <c r="VCX44" s="151"/>
      <c r="VCY44" s="151"/>
      <c r="VCZ44" s="151"/>
      <c r="VDA44" s="150"/>
      <c r="VDB44" s="151"/>
      <c r="VDC44" s="151"/>
      <c r="VDD44" s="151"/>
      <c r="VDE44" s="151"/>
      <c r="VDF44" s="151"/>
      <c r="VDG44" s="151"/>
      <c r="VDH44" s="151"/>
      <c r="VDI44" s="150"/>
      <c r="VDJ44" s="151"/>
      <c r="VDK44" s="151"/>
      <c r="VDL44" s="151"/>
      <c r="VDM44" s="151"/>
      <c r="VDN44" s="151"/>
      <c r="VDO44" s="151"/>
      <c r="VDP44" s="151"/>
      <c r="VDQ44" s="150"/>
      <c r="VDR44" s="151"/>
      <c r="VDS44" s="151"/>
      <c r="VDT44" s="151"/>
      <c r="VDU44" s="151"/>
      <c r="VDV44" s="151"/>
      <c r="VDW44" s="151"/>
      <c r="VDX44" s="151"/>
      <c r="VDY44" s="150"/>
      <c r="VDZ44" s="151"/>
      <c r="VEA44" s="151"/>
      <c r="VEB44" s="151"/>
      <c r="VEC44" s="151"/>
      <c r="VED44" s="151"/>
      <c r="VEE44" s="151"/>
      <c r="VEF44" s="151"/>
      <c r="VEG44" s="150"/>
      <c r="VEH44" s="151"/>
      <c r="VEI44" s="151"/>
      <c r="VEJ44" s="151"/>
      <c r="VEK44" s="151"/>
      <c r="VEL44" s="151"/>
      <c r="VEM44" s="151"/>
      <c r="VEN44" s="151"/>
      <c r="VEO44" s="150"/>
      <c r="VEP44" s="151"/>
      <c r="VEQ44" s="151"/>
      <c r="VER44" s="151"/>
      <c r="VES44" s="151"/>
      <c r="VET44" s="151"/>
      <c r="VEU44" s="151"/>
      <c r="VEV44" s="151"/>
      <c r="VEW44" s="150"/>
      <c r="VEX44" s="151"/>
      <c r="VEY44" s="151"/>
      <c r="VEZ44" s="151"/>
      <c r="VFA44" s="151"/>
      <c r="VFB44" s="151"/>
      <c r="VFC44" s="151"/>
      <c r="VFD44" s="151"/>
      <c r="VFE44" s="150"/>
      <c r="VFF44" s="151"/>
      <c r="VFG44" s="151"/>
      <c r="VFH44" s="151"/>
      <c r="VFI44" s="151"/>
      <c r="VFJ44" s="151"/>
      <c r="VFK44" s="151"/>
      <c r="VFL44" s="151"/>
      <c r="VFM44" s="150"/>
      <c r="VFN44" s="151"/>
      <c r="VFO44" s="151"/>
      <c r="VFP44" s="151"/>
      <c r="VFQ44" s="151"/>
      <c r="VFR44" s="151"/>
      <c r="VFS44" s="151"/>
      <c r="VFT44" s="151"/>
      <c r="VFU44" s="150"/>
      <c r="VFV44" s="151"/>
      <c r="VFW44" s="151"/>
      <c r="VFX44" s="151"/>
      <c r="VFY44" s="151"/>
      <c r="VFZ44" s="151"/>
      <c r="VGA44" s="151"/>
      <c r="VGB44" s="151"/>
      <c r="VGC44" s="150"/>
      <c r="VGD44" s="151"/>
      <c r="VGE44" s="151"/>
      <c r="VGF44" s="151"/>
      <c r="VGG44" s="151"/>
      <c r="VGH44" s="151"/>
      <c r="VGI44" s="151"/>
      <c r="VGJ44" s="151"/>
      <c r="VGK44" s="150"/>
      <c r="VGL44" s="151"/>
      <c r="VGM44" s="151"/>
      <c r="VGN44" s="151"/>
      <c r="VGO44" s="151"/>
      <c r="VGP44" s="151"/>
      <c r="VGQ44" s="151"/>
      <c r="VGR44" s="151"/>
      <c r="VGS44" s="150"/>
      <c r="VGT44" s="151"/>
      <c r="VGU44" s="151"/>
      <c r="VGV44" s="151"/>
      <c r="VGW44" s="151"/>
      <c r="VGX44" s="151"/>
      <c r="VGY44" s="151"/>
      <c r="VGZ44" s="151"/>
      <c r="VHA44" s="150"/>
      <c r="VHB44" s="151"/>
      <c r="VHC44" s="151"/>
      <c r="VHD44" s="151"/>
      <c r="VHE44" s="151"/>
      <c r="VHF44" s="151"/>
      <c r="VHG44" s="151"/>
      <c r="VHH44" s="151"/>
      <c r="VHI44" s="150"/>
      <c r="VHJ44" s="151"/>
      <c r="VHK44" s="151"/>
      <c r="VHL44" s="151"/>
      <c r="VHM44" s="151"/>
      <c r="VHN44" s="151"/>
      <c r="VHO44" s="151"/>
      <c r="VHP44" s="151"/>
      <c r="VHQ44" s="150"/>
      <c r="VHR44" s="151"/>
      <c r="VHS44" s="151"/>
      <c r="VHT44" s="151"/>
      <c r="VHU44" s="151"/>
      <c r="VHV44" s="151"/>
      <c r="VHW44" s="151"/>
      <c r="VHX44" s="151"/>
      <c r="VHY44" s="150"/>
      <c r="VHZ44" s="151"/>
      <c r="VIA44" s="151"/>
      <c r="VIB44" s="151"/>
      <c r="VIC44" s="151"/>
      <c r="VID44" s="151"/>
      <c r="VIE44" s="151"/>
      <c r="VIF44" s="151"/>
      <c r="VIG44" s="150"/>
      <c r="VIH44" s="151"/>
      <c r="VII44" s="151"/>
      <c r="VIJ44" s="151"/>
      <c r="VIK44" s="151"/>
      <c r="VIL44" s="151"/>
      <c r="VIM44" s="151"/>
      <c r="VIN44" s="151"/>
      <c r="VIO44" s="150"/>
      <c r="VIP44" s="151"/>
      <c r="VIQ44" s="151"/>
      <c r="VIR44" s="151"/>
      <c r="VIS44" s="151"/>
      <c r="VIT44" s="151"/>
      <c r="VIU44" s="151"/>
      <c r="VIV44" s="151"/>
      <c r="VIW44" s="150"/>
      <c r="VIX44" s="151"/>
      <c r="VIY44" s="151"/>
      <c r="VIZ44" s="151"/>
      <c r="VJA44" s="151"/>
      <c r="VJB44" s="151"/>
      <c r="VJC44" s="151"/>
      <c r="VJD44" s="151"/>
      <c r="VJE44" s="150"/>
      <c r="VJF44" s="151"/>
      <c r="VJG44" s="151"/>
      <c r="VJH44" s="151"/>
      <c r="VJI44" s="151"/>
      <c r="VJJ44" s="151"/>
      <c r="VJK44" s="151"/>
      <c r="VJL44" s="151"/>
      <c r="VJM44" s="150"/>
      <c r="VJN44" s="151"/>
      <c r="VJO44" s="151"/>
      <c r="VJP44" s="151"/>
      <c r="VJQ44" s="151"/>
      <c r="VJR44" s="151"/>
      <c r="VJS44" s="151"/>
      <c r="VJT44" s="151"/>
      <c r="VJU44" s="150"/>
      <c r="VJV44" s="151"/>
      <c r="VJW44" s="151"/>
      <c r="VJX44" s="151"/>
      <c r="VJY44" s="151"/>
      <c r="VJZ44" s="151"/>
      <c r="VKA44" s="151"/>
      <c r="VKB44" s="151"/>
      <c r="VKC44" s="150"/>
      <c r="VKD44" s="151"/>
      <c r="VKE44" s="151"/>
      <c r="VKF44" s="151"/>
      <c r="VKG44" s="151"/>
      <c r="VKH44" s="151"/>
      <c r="VKI44" s="151"/>
      <c r="VKJ44" s="151"/>
      <c r="VKK44" s="150"/>
      <c r="VKL44" s="151"/>
      <c r="VKM44" s="151"/>
      <c r="VKN44" s="151"/>
      <c r="VKO44" s="151"/>
      <c r="VKP44" s="151"/>
      <c r="VKQ44" s="151"/>
      <c r="VKR44" s="151"/>
      <c r="VKS44" s="150"/>
      <c r="VKT44" s="151"/>
      <c r="VKU44" s="151"/>
      <c r="VKV44" s="151"/>
      <c r="VKW44" s="151"/>
      <c r="VKX44" s="151"/>
      <c r="VKY44" s="151"/>
      <c r="VKZ44" s="151"/>
      <c r="VLA44" s="150"/>
      <c r="VLB44" s="151"/>
      <c r="VLC44" s="151"/>
      <c r="VLD44" s="151"/>
      <c r="VLE44" s="151"/>
      <c r="VLF44" s="151"/>
      <c r="VLG44" s="151"/>
      <c r="VLH44" s="151"/>
      <c r="VLI44" s="150"/>
      <c r="VLJ44" s="151"/>
      <c r="VLK44" s="151"/>
      <c r="VLL44" s="151"/>
      <c r="VLM44" s="151"/>
      <c r="VLN44" s="151"/>
      <c r="VLO44" s="151"/>
      <c r="VLP44" s="151"/>
      <c r="VLQ44" s="150"/>
      <c r="VLR44" s="151"/>
      <c r="VLS44" s="151"/>
      <c r="VLT44" s="151"/>
      <c r="VLU44" s="151"/>
      <c r="VLV44" s="151"/>
      <c r="VLW44" s="151"/>
      <c r="VLX44" s="151"/>
      <c r="VLY44" s="150"/>
      <c r="VLZ44" s="151"/>
      <c r="VMA44" s="151"/>
      <c r="VMB44" s="151"/>
      <c r="VMC44" s="151"/>
      <c r="VMD44" s="151"/>
      <c r="VME44" s="151"/>
      <c r="VMF44" s="151"/>
      <c r="VMG44" s="150"/>
      <c r="VMH44" s="151"/>
      <c r="VMI44" s="151"/>
      <c r="VMJ44" s="151"/>
      <c r="VMK44" s="151"/>
      <c r="VML44" s="151"/>
      <c r="VMM44" s="151"/>
      <c r="VMN44" s="151"/>
      <c r="VMO44" s="150"/>
      <c r="VMP44" s="151"/>
      <c r="VMQ44" s="151"/>
      <c r="VMR44" s="151"/>
      <c r="VMS44" s="151"/>
      <c r="VMT44" s="151"/>
      <c r="VMU44" s="151"/>
      <c r="VMV44" s="151"/>
      <c r="VMW44" s="150"/>
      <c r="VMX44" s="151"/>
      <c r="VMY44" s="151"/>
      <c r="VMZ44" s="151"/>
      <c r="VNA44" s="151"/>
      <c r="VNB44" s="151"/>
      <c r="VNC44" s="151"/>
      <c r="VND44" s="151"/>
      <c r="VNE44" s="150"/>
      <c r="VNF44" s="151"/>
      <c r="VNG44" s="151"/>
      <c r="VNH44" s="151"/>
      <c r="VNI44" s="151"/>
      <c r="VNJ44" s="151"/>
      <c r="VNK44" s="151"/>
      <c r="VNL44" s="151"/>
      <c r="VNM44" s="150"/>
      <c r="VNN44" s="151"/>
      <c r="VNO44" s="151"/>
      <c r="VNP44" s="151"/>
      <c r="VNQ44" s="151"/>
      <c r="VNR44" s="151"/>
      <c r="VNS44" s="151"/>
      <c r="VNT44" s="151"/>
      <c r="VNU44" s="150"/>
      <c r="VNV44" s="151"/>
      <c r="VNW44" s="151"/>
      <c r="VNX44" s="151"/>
      <c r="VNY44" s="151"/>
      <c r="VNZ44" s="151"/>
      <c r="VOA44" s="151"/>
      <c r="VOB44" s="151"/>
      <c r="VOC44" s="150"/>
      <c r="VOD44" s="151"/>
      <c r="VOE44" s="151"/>
      <c r="VOF44" s="151"/>
      <c r="VOG44" s="151"/>
      <c r="VOH44" s="151"/>
      <c r="VOI44" s="151"/>
      <c r="VOJ44" s="151"/>
      <c r="VOK44" s="150"/>
      <c r="VOL44" s="151"/>
      <c r="VOM44" s="151"/>
      <c r="VON44" s="151"/>
      <c r="VOO44" s="151"/>
      <c r="VOP44" s="151"/>
      <c r="VOQ44" s="151"/>
      <c r="VOR44" s="151"/>
      <c r="VOS44" s="150"/>
      <c r="VOT44" s="151"/>
      <c r="VOU44" s="151"/>
      <c r="VOV44" s="151"/>
      <c r="VOW44" s="151"/>
      <c r="VOX44" s="151"/>
      <c r="VOY44" s="151"/>
      <c r="VOZ44" s="151"/>
      <c r="VPA44" s="150"/>
      <c r="VPB44" s="151"/>
      <c r="VPC44" s="151"/>
      <c r="VPD44" s="151"/>
      <c r="VPE44" s="151"/>
      <c r="VPF44" s="151"/>
      <c r="VPG44" s="151"/>
      <c r="VPH44" s="151"/>
      <c r="VPI44" s="150"/>
      <c r="VPJ44" s="151"/>
      <c r="VPK44" s="151"/>
      <c r="VPL44" s="151"/>
      <c r="VPM44" s="151"/>
      <c r="VPN44" s="151"/>
      <c r="VPO44" s="151"/>
      <c r="VPP44" s="151"/>
      <c r="VPQ44" s="150"/>
      <c r="VPR44" s="151"/>
      <c r="VPS44" s="151"/>
      <c r="VPT44" s="151"/>
      <c r="VPU44" s="151"/>
      <c r="VPV44" s="151"/>
      <c r="VPW44" s="151"/>
      <c r="VPX44" s="151"/>
      <c r="VPY44" s="150"/>
      <c r="VPZ44" s="151"/>
      <c r="VQA44" s="151"/>
      <c r="VQB44" s="151"/>
      <c r="VQC44" s="151"/>
      <c r="VQD44" s="151"/>
      <c r="VQE44" s="151"/>
      <c r="VQF44" s="151"/>
      <c r="VQG44" s="150"/>
      <c r="VQH44" s="151"/>
      <c r="VQI44" s="151"/>
      <c r="VQJ44" s="151"/>
      <c r="VQK44" s="151"/>
      <c r="VQL44" s="151"/>
      <c r="VQM44" s="151"/>
      <c r="VQN44" s="151"/>
      <c r="VQO44" s="150"/>
      <c r="VQP44" s="151"/>
      <c r="VQQ44" s="151"/>
      <c r="VQR44" s="151"/>
      <c r="VQS44" s="151"/>
      <c r="VQT44" s="151"/>
      <c r="VQU44" s="151"/>
      <c r="VQV44" s="151"/>
      <c r="VQW44" s="150"/>
      <c r="VQX44" s="151"/>
      <c r="VQY44" s="151"/>
      <c r="VQZ44" s="151"/>
      <c r="VRA44" s="151"/>
      <c r="VRB44" s="151"/>
      <c r="VRC44" s="151"/>
      <c r="VRD44" s="151"/>
      <c r="VRE44" s="150"/>
      <c r="VRF44" s="151"/>
      <c r="VRG44" s="151"/>
      <c r="VRH44" s="151"/>
      <c r="VRI44" s="151"/>
      <c r="VRJ44" s="151"/>
      <c r="VRK44" s="151"/>
      <c r="VRL44" s="151"/>
      <c r="VRM44" s="150"/>
      <c r="VRN44" s="151"/>
      <c r="VRO44" s="151"/>
      <c r="VRP44" s="151"/>
      <c r="VRQ44" s="151"/>
      <c r="VRR44" s="151"/>
      <c r="VRS44" s="151"/>
      <c r="VRT44" s="151"/>
      <c r="VRU44" s="150"/>
      <c r="VRV44" s="151"/>
      <c r="VRW44" s="151"/>
      <c r="VRX44" s="151"/>
      <c r="VRY44" s="151"/>
      <c r="VRZ44" s="151"/>
      <c r="VSA44" s="151"/>
      <c r="VSB44" s="151"/>
      <c r="VSC44" s="150"/>
      <c r="VSD44" s="151"/>
      <c r="VSE44" s="151"/>
      <c r="VSF44" s="151"/>
      <c r="VSG44" s="151"/>
      <c r="VSH44" s="151"/>
      <c r="VSI44" s="151"/>
      <c r="VSJ44" s="151"/>
      <c r="VSK44" s="150"/>
      <c r="VSL44" s="151"/>
      <c r="VSM44" s="151"/>
      <c r="VSN44" s="151"/>
      <c r="VSO44" s="151"/>
      <c r="VSP44" s="151"/>
      <c r="VSQ44" s="151"/>
      <c r="VSR44" s="151"/>
      <c r="VSS44" s="150"/>
      <c r="VST44" s="151"/>
      <c r="VSU44" s="151"/>
      <c r="VSV44" s="151"/>
      <c r="VSW44" s="151"/>
      <c r="VSX44" s="151"/>
      <c r="VSY44" s="151"/>
      <c r="VSZ44" s="151"/>
      <c r="VTA44" s="150"/>
      <c r="VTB44" s="151"/>
      <c r="VTC44" s="151"/>
      <c r="VTD44" s="151"/>
      <c r="VTE44" s="151"/>
      <c r="VTF44" s="151"/>
      <c r="VTG44" s="151"/>
      <c r="VTH44" s="151"/>
      <c r="VTI44" s="150"/>
      <c r="VTJ44" s="151"/>
      <c r="VTK44" s="151"/>
      <c r="VTL44" s="151"/>
      <c r="VTM44" s="151"/>
      <c r="VTN44" s="151"/>
      <c r="VTO44" s="151"/>
      <c r="VTP44" s="151"/>
      <c r="VTQ44" s="150"/>
      <c r="VTR44" s="151"/>
      <c r="VTS44" s="151"/>
      <c r="VTT44" s="151"/>
      <c r="VTU44" s="151"/>
      <c r="VTV44" s="151"/>
      <c r="VTW44" s="151"/>
      <c r="VTX44" s="151"/>
      <c r="VTY44" s="150"/>
      <c r="VTZ44" s="151"/>
      <c r="VUA44" s="151"/>
      <c r="VUB44" s="151"/>
      <c r="VUC44" s="151"/>
      <c r="VUD44" s="151"/>
      <c r="VUE44" s="151"/>
      <c r="VUF44" s="151"/>
      <c r="VUG44" s="150"/>
      <c r="VUH44" s="151"/>
      <c r="VUI44" s="151"/>
      <c r="VUJ44" s="151"/>
      <c r="VUK44" s="151"/>
      <c r="VUL44" s="151"/>
      <c r="VUM44" s="151"/>
      <c r="VUN44" s="151"/>
      <c r="VUO44" s="150"/>
      <c r="VUP44" s="151"/>
      <c r="VUQ44" s="151"/>
      <c r="VUR44" s="151"/>
      <c r="VUS44" s="151"/>
      <c r="VUT44" s="151"/>
      <c r="VUU44" s="151"/>
      <c r="VUV44" s="151"/>
      <c r="VUW44" s="150"/>
      <c r="VUX44" s="151"/>
      <c r="VUY44" s="151"/>
      <c r="VUZ44" s="151"/>
      <c r="VVA44" s="151"/>
      <c r="VVB44" s="151"/>
      <c r="VVC44" s="151"/>
      <c r="VVD44" s="151"/>
      <c r="VVE44" s="150"/>
      <c r="VVF44" s="151"/>
      <c r="VVG44" s="151"/>
      <c r="VVH44" s="151"/>
      <c r="VVI44" s="151"/>
      <c r="VVJ44" s="151"/>
      <c r="VVK44" s="151"/>
      <c r="VVL44" s="151"/>
      <c r="VVM44" s="150"/>
      <c r="VVN44" s="151"/>
      <c r="VVO44" s="151"/>
      <c r="VVP44" s="151"/>
      <c r="VVQ44" s="151"/>
      <c r="VVR44" s="151"/>
      <c r="VVS44" s="151"/>
      <c r="VVT44" s="151"/>
      <c r="VVU44" s="150"/>
      <c r="VVV44" s="151"/>
      <c r="VVW44" s="151"/>
      <c r="VVX44" s="151"/>
      <c r="VVY44" s="151"/>
      <c r="VVZ44" s="151"/>
      <c r="VWA44" s="151"/>
      <c r="VWB44" s="151"/>
      <c r="VWC44" s="150"/>
      <c r="VWD44" s="151"/>
      <c r="VWE44" s="151"/>
      <c r="VWF44" s="151"/>
      <c r="VWG44" s="151"/>
      <c r="VWH44" s="151"/>
      <c r="VWI44" s="151"/>
      <c r="VWJ44" s="151"/>
      <c r="VWK44" s="150"/>
      <c r="VWL44" s="151"/>
      <c r="VWM44" s="151"/>
      <c r="VWN44" s="151"/>
      <c r="VWO44" s="151"/>
      <c r="VWP44" s="151"/>
      <c r="VWQ44" s="151"/>
      <c r="VWR44" s="151"/>
      <c r="VWS44" s="150"/>
      <c r="VWT44" s="151"/>
      <c r="VWU44" s="151"/>
      <c r="VWV44" s="151"/>
      <c r="VWW44" s="151"/>
      <c r="VWX44" s="151"/>
      <c r="VWY44" s="151"/>
      <c r="VWZ44" s="151"/>
      <c r="VXA44" s="150"/>
      <c r="VXB44" s="151"/>
      <c r="VXC44" s="151"/>
      <c r="VXD44" s="151"/>
      <c r="VXE44" s="151"/>
      <c r="VXF44" s="151"/>
      <c r="VXG44" s="151"/>
      <c r="VXH44" s="151"/>
      <c r="VXI44" s="150"/>
      <c r="VXJ44" s="151"/>
      <c r="VXK44" s="151"/>
      <c r="VXL44" s="151"/>
      <c r="VXM44" s="151"/>
      <c r="VXN44" s="151"/>
      <c r="VXO44" s="151"/>
      <c r="VXP44" s="151"/>
      <c r="VXQ44" s="150"/>
      <c r="VXR44" s="151"/>
      <c r="VXS44" s="151"/>
      <c r="VXT44" s="151"/>
      <c r="VXU44" s="151"/>
      <c r="VXV44" s="151"/>
      <c r="VXW44" s="151"/>
      <c r="VXX44" s="151"/>
      <c r="VXY44" s="150"/>
      <c r="VXZ44" s="151"/>
      <c r="VYA44" s="151"/>
      <c r="VYB44" s="151"/>
      <c r="VYC44" s="151"/>
      <c r="VYD44" s="151"/>
      <c r="VYE44" s="151"/>
      <c r="VYF44" s="151"/>
      <c r="VYG44" s="150"/>
      <c r="VYH44" s="151"/>
      <c r="VYI44" s="151"/>
      <c r="VYJ44" s="151"/>
      <c r="VYK44" s="151"/>
      <c r="VYL44" s="151"/>
      <c r="VYM44" s="151"/>
      <c r="VYN44" s="151"/>
      <c r="VYO44" s="150"/>
      <c r="VYP44" s="151"/>
      <c r="VYQ44" s="151"/>
      <c r="VYR44" s="151"/>
      <c r="VYS44" s="151"/>
      <c r="VYT44" s="151"/>
      <c r="VYU44" s="151"/>
      <c r="VYV44" s="151"/>
      <c r="VYW44" s="150"/>
      <c r="VYX44" s="151"/>
      <c r="VYY44" s="151"/>
      <c r="VYZ44" s="151"/>
      <c r="VZA44" s="151"/>
      <c r="VZB44" s="151"/>
      <c r="VZC44" s="151"/>
      <c r="VZD44" s="151"/>
      <c r="VZE44" s="150"/>
      <c r="VZF44" s="151"/>
      <c r="VZG44" s="151"/>
      <c r="VZH44" s="151"/>
      <c r="VZI44" s="151"/>
      <c r="VZJ44" s="151"/>
      <c r="VZK44" s="151"/>
      <c r="VZL44" s="151"/>
      <c r="VZM44" s="150"/>
      <c r="VZN44" s="151"/>
      <c r="VZO44" s="151"/>
      <c r="VZP44" s="151"/>
      <c r="VZQ44" s="151"/>
      <c r="VZR44" s="151"/>
      <c r="VZS44" s="151"/>
      <c r="VZT44" s="151"/>
      <c r="VZU44" s="150"/>
      <c r="VZV44" s="151"/>
      <c r="VZW44" s="151"/>
      <c r="VZX44" s="151"/>
      <c r="VZY44" s="151"/>
      <c r="VZZ44" s="151"/>
      <c r="WAA44" s="151"/>
      <c r="WAB44" s="151"/>
      <c r="WAC44" s="150"/>
      <c r="WAD44" s="151"/>
      <c r="WAE44" s="151"/>
      <c r="WAF44" s="151"/>
      <c r="WAG44" s="151"/>
      <c r="WAH44" s="151"/>
      <c r="WAI44" s="151"/>
      <c r="WAJ44" s="151"/>
      <c r="WAK44" s="150"/>
      <c r="WAL44" s="151"/>
      <c r="WAM44" s="151"/>
      <c r="WAN44" s="151"/>
      <c r="WAO44" s="151"/>
      <c r="WAP44" s="151"/>
      <c r="WAQ44" s="151"/>
      <c r="WAR44" s="151"/>
      <c r="WAS44" s="150"/>
      <c r="WAT44" s="151"/>
      <c r="WAU44" s="151"/>
      <c r="WAV44" s="151"/>
      <c r="WAW44" s="151"/>
      <c r="WAX44" s="151"/>
      <c r="WAY44" s="151"/>
      <c r="WAZ44" s="151"/>
      <c r="WBA44" s="150"/>
      <c r="WBB44" s="151"/>
      <c r="WBC44" s="151"/>
      <c r="WBD44" s="151"/>
      <c r="WBE44" s="151"/>
      <c r="WBF44" s="151"/>
      <c r="WBG44" s="151"/>
      <c r="WBH44" s="151"/>
      <c r="WBI44" s="150"/>
      <c r="WBJ44" s="151"/>
      <c r="WBK44" s="151"/>
      <c r="WBL44" s="151"/>
      <c r="WBM44" s="151"/>
      <c r="WBN44" s="151"/>
      <c r="WBO44" s="151"/>
      <c r="WBP44" s="151"/>
      <c r="WBQ44" s="150"/>
      <c r="WBR44" s="151"/>
      <c r="WBS44" s="151"/>
      <c r="WBT44" s="151"/>
      <c r="WBU44" s="151"/>
      <c r="WBV44" s="151"/>
      <c r="WBW44" s="151"/>
      <c r="WBX44" s="151"/>
      <c r="WBY44" s="150"/>
      <c r="WBZ44" s="151"/>
      <c r="WCA44" s="151"/>
      <c r="WCB44" s="151"/>
      <c r="WCC44" s="151"/>
      <c r="WCD44" s="151"/>
      <c r="WCE44" s="151"/>
      <c r="WCF44" s="151"/>
      <c r="WCG44" s="150"/>
      <c r="WCH44" s="151"/>
      <c r="WCI44" s="151"/>
      <c r="WCJ44" s="151"/>
      <c r="WCK44" s="151"/>
      <c r="WCL44" s="151"/>
      <c r="WCM44" s="151"/>
      <c r="WCN44" s="151"/>
      <c r="WCO44" s="150"/>
      <c r="WCP44" s="151"/>
      <c r="WCQ44" s="151"/>
      <c r="WCR44" s="151"/>
      <c r="WCS44" s="151"/>
      <c r="WCT44" s="151"/>
      <c r="WCU44" s="151"/>
      <c r="WCV44" s="151"/>
      <c r="WCW44" s="150"/>
      <c r="WCX44" s="151"/>
      <c r="WCY44" s="151"/>
      <c r="WCZ44" s="151"/>
      <c r="WDA44" s="151"/>
      <c r="WDB44" s="151"/>
      <c r="WDC44" s="151"/>
      <c r="WDD44" s="151"/>
      <c r="WDE44" s="150"/>
      <c r="WDF44" s="151"/>
      <c r="WDG44" s="151"/>
      <c r="WDH44" s="151"/>
      <c r="WDI44" s="151"/>
      <c r="WDJ44" s="151"/>
      <c r="WDK44" s="151"/>
      <c r="WDL44" s="151"/>
      <c r="WDM44" s="150"/>
      <c r="WDN44" s="151"/>
      <c r="WDO44" s="151"/>
      <c r="WDP44" s="151"/>
      <c r="WDQ44" s="151"/>
      <c r="WDR44" s="151"/>
      <c r="WDS44" s="151"/>
      <c r="WDT44" s="151"/>
      <c r="WDU44" s="150"/>
      <c r="WDV44" s="151"/>
      <c r="WDW44" s="151"/>
      <c r="WDX44" s="151"/>
      <c r="WDY44" s="151"/>
      <c r="WDZ44" s="151"/>
      <c r="WEA44" s="151"/>
      <c r="WEB44" s="151"/>
      <c r="WEC44" s="150"/>
      <c r="WED44" s="151"/>
      <c r="WEE44" s="151"/>
      <c r="WEF44" s="151"/>
      <c r="WEG44" s="151"/>
      <c r="WEH44" s="151"/>
      <c r="WEI44" s="151"/>
      <c r="WEJ44" s="151"/>
      <c r="WEK44" s="150"/>
      <c r="WEL44" s="151"/>
      <c r="WEM44" s="151"/>
      <c r="WEN44" s="151"/>
      <c r="WEO44" s="151"/>
      <c r="WEP44" s="151"/>
      <c r="WEQ44" s="151"/>
      <c r="WER44" s="151"/>
      <c r="WES44" s="150"/>
      <c r="WET44" s="151"/>
      <c r="WEU44" s="151"/>
      <c r="WEV44" s="151"/>
      <c r="WEW44" s="151"/>
      <c r="WEX44" s="151"/>
      <c r="WEY44" s="151"/>
      <c r="WEZ44" s="151"/>
      <c r="WFA44" s="150"/>
      <c r="WFB44" s="151"/>
      <c r="WFC44" s="151"/>
      <c r="WFD44" s="151"/>
      <c r="WFE44" s="151"/>
      <c r="WFF44" s="151"/>
      <c r="WFG44" s="151"/>
      <c r="WFH44" s="151"/>
      <c r="WFI44" s="150"/>
      <c r="WFJ44" s="151"/>
      <c r="WFK44" s="151"/>
      <c r="WFL44" s="151"/>
      <c r="WFM44" s="151"/>
      <c r="WFN44" s="151"/>
      <c r="WFO44" s="151"/>
      <c r="WFP44" s="151"/>
      <c r="WFQ44" s="150"/>
      <c r="WFR44" s="151"/>
      <c r="WFS44" s="151"/>
      <c r="WFT44" s="151"/>
      <c r="WFU44" s="151"/>
      <c r="WFV44" s="151"/>
      <c r="WFW44" s="151"/>
      <c r="WFX44" s="151"/>
      <c r="WFY44" s="150"/>
      <c r="WFZ44" s="151"/>
      <c r="WGA44" s="151"/>
      <c r="WGB44" s="151"/>
      <c r="WGC44" s="151"/>
      <c r="WGD44" s="151"/>
      <c r="WGE44" s="151"/>
      <c r="WGF44" s="151"/>
      <c r="WGG44" s="150"/>
      <c r="WGH44" s="151"/>
      <c r="WGI44" s="151"/>
      <c r="WGJ44" s="151"/>
      <c r="WGK44" s="151"/>
      <c r="WGL44" s="151"/>
      <c r="WGM44" s="151"/>
      <c r="WGN44" s="151"/>
      <c r="WGO44" s="150"/>
      <c r="WGP44" s="151"/>
      <c r="WGQ44" s="151"/>
      <c r="WGR44" s="151"/>
      <c r="WGS44" s="151"/>
      <c r="WGT44" s="151"/>
      <c r="WGU44" s="151"/>
      <c r="WGV44" s="151"/>
      <c r="WGW44" s="150"/>
      <c r="WGX44" s="151"/>
      <c r="WGY44" s="151"/>
      <c r="WGZ44" s="151"/>
      <c r="WHA44" s="151"/>
      <c r="WHB44" s="151"/>
      <c r="WHC44" s="151"/>
      <c r="WHD44" s="151"/>
      <c r="WHE44" s="150"/>
      <c r="WHF44" s="151"/>
      <c r="WHG44" s="151"/>
      <c r="WHH44" s="151"/>
      <c r="WHI44" s="151"/>
      <c r="WHJ44" s="151"/>
      <c r="WHK44" s="151"/>
      <c r="WHL44" s="151"/>
      <c r="WHM44" s="150"/>
      <c r="WHN44" s="151"/>
      <c r="WHO44" s="151"/>
      <c r="WHP44" s="151"/>
      <c r="WHQ44" s="151"/>
      <c r="WHR44" s="151"/>
      <c r="WHS44" s="151"/>
      <c r="WHT44" s="151"/>
      <c r="WHU44" s="150"/>
      <c r="WHV44" s="151"/>
      <c r="WHW44" s="151"/>
      <c r="WHX44" s="151"/>
      <c r="WHY44" s="151"/>
      <c r="WHZ44" s="151"/>
      <c r="WIA44" s="151"/>
      <c r="WIB44" s="151"/>
      <c r="WIC44" s="150"/>
      <c r="WID44" s="151"/>
      <c r="WIE44" s="151"/>
      <c r="WIF44" s="151"/>
      <c r="WIG44" s="151"/>
      <c r="WIH44" s="151"/>
      <c r="WII44" s="151"/>
      <c r="WIJ44" s="151"/>
      <c r="WIK44" s="150"/>
      <c r="WIL44" s="151"/>
      <c r="WIM44" s="151"/>
      <c r="WIN44" s="151"/>
      <c r="WIO44" s="151"/>
      <c r="WIP44" s="151"/>
      <c r="WIQ44" s="151"/>
      <c r="WIR44" s="151"/>
      <c r="WIS44" s="150"/>
      <c r="WIT44" s="151"/>
      <c r="WIU44" s="151"/>
      <c r="WIV44" s="151"/>
      <c r="WIW44" s="151"/>
      <c r="WIX44" s="151"/>
      <c r="WIY44" s="151"/>
      <c r="WIZ44" s="151"/>
      <c r="WJA44" s="150"/>
      <c r="WJB44" s="151"/>
      <c r="WJC44" s="151"/>
      <c r="WJD44" s="151"/>
      <c r="WJE44" s="151"/>
      <c r="WJF44" s="151"/>
      <c r="WJG44" s="151"/>
      <c r="WJH44" s="151"/>
      <c r="WJI44" s="150"/>
      <c r="WJJ44" s="151"/>
      <c r="WJK44" s="151"/>
      <c r="WJL44" s="151"/>
      <c r="WJM44" s="151"/>
      <c r="WJN44" s="151"/>
      <c r="WJO44" s="151"/>
      <c r="WJP44" s="151"/>
      <c r="WJQ44" s="150"/>
      <c r="WJR44" s="151"/>
      <c r="WJS44" s="151"/>
      <c r="WJT44" s="151"/>
      <c r="WJU44" s="151"/>
      <c r="WJV44" s="151"/>
      <c r="WJW44" s="151"/>
      <c r="WJX44" s="151"/>
      <c r="WJY44" s="150"/>
      <c r="WJZ44" s="151"/>
      <c r="WKA44" s="151"/>
      <c r="WKB44" s="151"/>
      <c r="WKC44" s="151"/>
      <c r="WKD44" s="151"/>
      <c r="WKE44" s="151"/>
      <c r="WKF44" s="151"/>
      <c r="WKG44" s="150"/>
      <c r="WKH44" s="151"/>
      <c r="WKI44" s="151"/>
      <c r="WKJ44" s="151"/>
      <c r="WKK44" s="151"/>
      <c r="WKL44" s="151"/>
      <c r="WKM44" s="151"/>
      <c r="WKN44" s="151"/>
      <c r="WKO44" s="150"/>
      <c r="WKP44" s="151"/>
      <c r="WKQ44" s="151"/>
      <c r="WKR44" s="151"/>
      <c r="WKS44" s="151"/>
      <c r="WKT44" s="151"/>
      <c r="WKU44" s="151"/>
      <c r="WKV44" s="151"/>
      <c r="WKW44" s="150"/>
      <c r="WKX44" s="151"/>
      <c r="WKY44" s="151"/>
      <c r="WKZ44" s="151"/>
      <c r="WLA44" s="151"/>
      <c r="WLB44" s="151"/>
      <c r="WLC44" s="151"/>
      <c r="WLD44" s="151"/>
      <c r="WLE44" s="150"/>
      <c r="WLF44" s="151"/>
      <c r="WLG44" s="151"/>
      <c r="WLH44" s="151"/>
      <c r="WLI44" s="151"/>
      <c r="WLJ44" s="151"/>
      <c r="WLK44" s="151"/>
      <c r="WLL44" s="151"/>
      <c r="WLM44" s="150"/>
      <c r="WLN44" s="151"/>
      <c r="WLO44" s="151"/>
      <c r="WLP44" s="151"/>
      <c r="WLQ44" s="151"/>
      <c r="WLR44" s="151"/>
      <c r="WLS44" s="151"/>
      <c r="WLT44" s="151"/>
      <c r="WLU44" s="150"/>
      <c r="WLV44" s="151"/>
      <c r="WLW44" s="151"/>
      <c r="WLX44" s="151"/>
      <c r="WLY44" s="151"/>
      <c r="WLZ44" s="151"/>
      <c r="WMA44" s="151"/>
      <c r="WMB44" s="151"/>
      <c r="WMC44" s="150"/>
      <c r="WMD44" s="151"/>
      <c r="WME44" s="151"/>
      <c r="WMF44" s="151"/>
      <c r="WMG44" s="151"/>
      <c r="WMH44" s="151"/>
      <c r="WMI44" s="151"/>
      <c r="WMJ44" s="151"/>
      <c r="WMK44" s="150"/>
      <c r="WML44" s="151"/>
      <c r="WMM44" s="151"/>
      <c r="WMN44" s="151"/>
      <c r="WMO44" s="151"/>
      <c r="WMP44" s="151"/>
      <c r="WMQ44" s="151"/>
      <c r="WMR44" s="151"/>
      <c r="WMS44" s="150"/>
      <c r="WMT44" s="151"/>
      <c r="WMU44" s="151"/>
      <c r="WMV44" s="151"/>
      <c r="WMW44" s="151"/>
      <c r="WMX44" s="151"/>
      <c r="WMY44" s="151"/>
      <c r="WMZ44" s="151"/>
      <c r="WNA44" s="150"/>
      <c r="WNB44" s="151"/>
      <c r="WNC44" s="151"/>
      <c r="WND44" s="151"/>
      <c r="WNE44" s="151"/>
      <c r="WNF44" s="151"/>
      <c r="WNG44" s="151"/>
      <c r="WNH44" s="151"/>
      <c r="WNI44" s="150"/>
      <c r="WNJ44" s="151"/>
      <c r="WNK44" s="151"/>
      <c r="WNL44" s="151"/>
      <c r="WNM44" s="151"/>
      <c r="WNN44" s="151"/>
      <c r="WNO44" s="151"/>
      <c r="WNP44" s="151"/>
      <c r="WNQ44" s="150"/>
      <c r="WNR44" s="151"/>
      <c r="WNS44" s="151"/>
      <c r="WNT44" s="151"/>
      <c r="WNU44" s="151"/>
      <c r="WNV44" s="151"/>
      <c r="WNW44" s="151"/>
      <c r="WNX44" s="151"/>
      <c r="WNY44" s="150"/>
      <c r="WNZ44" s="151"/>
      <c r="WOA44" s="151"/>
      <c r="WOB44" s="151"/>
      <c r="WOC44" s="151"/>
      <c r="WOD44" s="151"/>
      <c r="WOE44" s="151"/>
      <c r="WOF44" s="151"/>
      <c r="WOG44" s="150"/>
      <c r="WOH44" s="151"/>
      <c r="WOI44" s="151"/>
      <c r="WOJ44" s="151"/>
      <c r="WOK44" s="151"/>
      <c r="WOL44" s="151"/>
      <c r="WOM44" s="151"/>
      <c r="WON44" s="151"/>
      <c r="WOO44" s="150"/>
      <c r="WOP44" s="151"/>
      <c r="WOQ44" s="151"/>
      <c r="WOR44" s="151"/>
      <c r="WOS44" s="151"/>
      <c r="WOT44" s="151"/>
      <c r="WOU44" s="151"/>
      <c r="WOV44" s="151"/>
      <c r="WOW44" s="150"/>
      <c r="WOX44" s="151"/>
      <c r="WOY44" s="151"/>
      <c r="WOZ44" s="151"/>
      <c r="WPA44" s="151"/>
      <c r="WPB44" s="151"/>
      <c r="WPC44" s="151"/>
      <c r="WPD44" s="151"/>
      <c r="WPE44" s="150"/>
      <c r="WPF44" s="151"/>
      <c r="WPG44" s="151"/>
      <c r="WPH44" s="151"/>
      <c r="WPI44" s="151"/>
      <c r="WPJ44" s="151"/>
      <c r="WPK44" s="151"/>
      <c r="WPL44" s="151"/>
      <c r="WPM44" s="150"/>
      <c r="WPN44" s="151"/>
      <c r="WPO44" s="151"/>
      <c r="WPP44" s="151"/>
      <c r="WPQ44" s="151"/>
      <c r="WPR44" s="151"/>
      <c r="WPS44" s="151"/>
      <c r="WPT44" s="151"/>
      <c r="WPU44" s="150"/>
      <c r="WPV44" s="151"/>
      <c r="WPW44" s="151"/>
      <c r="WPX44" s="151"/>
      <c r="WPY44" s="151"/>
      <c r="WPZ44" s="151"/>
      <c r="WQA44" s="151"/>
      <c r="WQB44" s="151"/>
      <c r="WQC44" s="150"/>
      <c r="WQD44" s="151"/>
      <c r="WQE44" s="151"/>
      <c r="WQF44" s="151"/>
      <c r="WQG44" s="151"/>
      <c r="WQH44" s="151"/>
      <c r="WQI44" s="151"/>
      <c r="WQJ44" s="151"/>
      <c r="WQK44" s="150"/>
      <c r="WQL44" s="151"/>
      <c r="WQM44" s="151"/>
      <c r="WQN44" s="151"/>
      <c r="WQO44" s="151"/>
      <c r="WQP44" s="151"/>
      <c r="WQQ44" s="151"/>
      <c r="WQR44" s="151"/>
      <c r="WQS44" s="150"/>
      <c r="WQT44" s="151"/>
      <c r="WQU44" s="151"/>
      <c r="WQV44" s="151"/>
      <c r="WQW44" s="151"/>
      <c r="WQX44" s="151"/>
      <c r="WQY44" s="151"/>
      <c r="WQZ44" s="151"/>
      <c r="WRA44" s="150"/>
      <c r="WRB44" s="151"/>
      <c r="WRC44" s="151"/>
      <c r="WRD44" s="151"/>
      <c r="WRE44" s="151"/>
      <c r="WRF44" s="151"/>
      <c r="WRG44" s="151"/>
      <c r="WRH44" s="151"/>
      <c r="WRI44" s="150"/>
      <c r="WRJ44" s="151"/>
      <c r="WRK44" s="151"/>
      <c r="WRL44" s="151"/>
      <c r="WRM44" s="151"/>
      <c r="WRN44" s="151"/>
      <c r="WRO44" s="151"/>
      <c r="WRP44" s="151"/>
      <c r="WRQ44" s="150"/>
      <c r="WRR44" s="151"/>
      <c r="WRS44" s="151"/>
      <c r="WRT44" s="151"/>
      <c r="WRU44" s="151"/>
      <c r="WRV44" s="151"/>
      <c r="WRW44" s="151"/>
      <c r="WRX44" s="151"/>
      <c r="WRY44" s="150"/>
      <c r="WRZ44" s="151"/>
      <c r="WSA44" s="151"/>
      <c r="WSB44" s="151"/>
      <c r="WSC44" s="151"/>
      <c r="WSD44" s="151"/>
      <c r="WSE44" s="151"/>
      <c r="WSF44" s="151"/>
      <c r="WSG44" s="150"/>
      <c r="WSH44" s="151"/>
      <c r="WSI44" s="151"/>
      <c r="WSJ44" s="151"/>
      <c r="WSK44" s="151"/>
      <c r="WSL44" s="151"/>
      <c r="WSM44" s="151"/>
      <c r="WSN44" s="151"/>
      <c r="WSO44" s="150"/>
      <c r="WSP44" s="151"/>
      <c r="WSQ44" s="151"/>
      <c r="WSR44" s="151"/>
      <c r="WSS44" s="151"/>
      <c r="WST44" s="151"/>
      <c r="WSU44" s="151"/>
      <c r="WSV44" s="151"/>
      <c r="WSW44" s="150"/>
      <c r="WSX44" s="151"/>
      <c r="WSY44" s="151"/>
      <c r="WSZ44" s="151"/>
      <c r="WTA44" s="151"/>
      <c r="WTB44" s="151"/>
      <c r="WTC44" s="151"/>
      <c r="WTD44" s="151"/>
      <c r="WTE44" s="150"/>
      <c r="WTF44" s="151"/>
      <c r="WTG44" s="151"/>
      <c r="WTH44" s="151"/>
      <c r="WTI44" s="151"/>
      <c r="WTJ44" s="151"/>
      <c r="WTK44" s="151"/>
      <c r="WTL44" s="151"/>
      <c r="WTM44" s="150"/>
      <c r="WTN44" s="151"/>
      <c r="WTO44" s="151"/>
      <c r="WTP44" s="151"/>
      <c r="WTQ44" s="151"/>
      <c r="WTR44" s="151"/>
      <c r="WTS44" s="151"/>
      <c r="WTT44" s="151"/>
      <c r="WTU44" s="150"/>
      <c r="WTV44" s="151"/>
      <c r="WTW44" s="151"/>
      <c r="WTX44" s="151"/>
      <c r="WTY44" s="151"/>
      <c r="WTZ44" s="151"/>
      <c r="WUA44" s="151"/>
      <c r="WUB44" s="151"/>
      <c r="WUC44" s="150"/>
      <c r="WUD44" s="151"/>
      <c r="WUE44" s="151"/>
      <c r="WUF44" s="151"/>
      <c r="WUG44" s="151"/>
      <c r="WUH44" s="151"/>
      <c r="WUI44" s="151"/>
      <c r="WUJ44" s="151"/>
      <c r="WUK44" s="150"/>
      <c r="WUL44" s="151"/>
      <c r="WUM44" s="151"/>
      <c r="WUN44" s="151"/>
      <c r="WUO44" s="151"/>
      <c r="WUP44" s="151"/>
      <c r="WUQ44" s="151"/>
      <c r="WUR44" s="151"/>
      <c r="WUS44" s="150"/>
      <c r="WUT44" s="151"/>
      <c r="WUU44" s="151"/>
      <c r="WUV44" s="151"/>
      <c r="WUW44" s="151"/>
      <c r="WUX44" s="151"/>
      <c r="WUY44" s="151"/>
      <c r="WUZ44" s="151"/>
      <c r="WVA44" s="150"/>
      <c r="WVB44" s="151"/>
      <c r="WVC44" s="151"/>
      <c r="WVD44" s="151"/>
      <c r="WVE44" s="151"/>
      <c r="WVF44" s="151"/>
      <c r="WVG44" s="151"/>
      <c r="WVH44" s="151"/>
      <c r="WVI44" s="150"/>
      <c r="WVJ44" s="151"/>
      <c r="WVK44" s="151"/>
      <c r="WVL44" s="151"/>
      <c r="WVM44" s="151"/>
      <c r="WVN44" s="151"/>
      <c r="WVO44" s="151"/>
      <c r="WVP44" s="151"/>
      <c r="WVQ44" s="150"/>
      <c r="WVR44" s="151"/>
      <c r="WVS44" s="151"/>
      <c r="WVT44" s="151"/>
      <c r="WVU44" s="151"/>
      <c r="WVV44" s="151"/>
      <c r="WVW44" s="151"/>
      <c r="WVX44" s="151"/>
      <c r="WVY44" s="150"/>
      <c r="WVZ44" s="151"/>
      <c r="WWA44" s="151"/>
      <c r="WWB44" s="151"/>
      <c r="WWC44" s="151"/>
      <c r="WWD44" s="151"/>
      <c r="WWE44" s="151"/>
      <c r="WWF44" s="151"/>
      <c r="WWG44" s="150"/>
      <c r="WWH44" s="151"/>
      <c r="WWI44" s="151"/>
      <c r="WWJ44" s="151"/>
      <c r="WWK44" s="151"/>
      <c r="WWL44" s="151"/>
      <c r="WWM44" s="151"/>
      <c r="WWN44" s="151"/>
      <c r="WWO44" s="150"/>
      <c r="WWP44" s="151"/>
      <c r="WWQ44" s="151"/>
      <c r="WWR44" s="151"/>
      <c r="WWS44" s="151"/>
      <c r="WWT44" s="151"/>
      <c r="WWU44" s="151"/>
      <c r="WWV44" s="151"/>
      <c r="WWW44" s="150"/>
      <c r="WWX44" s="151"/>
      <c r="WWY44" s="151"/>
      <c r="WWZ44" s="151"/>
      <c r="WXA44" s="151"/>
      <c r="WXB44" s="151"/>
      <c r="WXC44" s="151"/>
      <c r="WXD44" s="151"/>
      <c r="WXE44" s="150"/>
      <c r="WXF44" s="151"/>
      <c r="WXG44" s="151"/>
      <c r="WXH44" s="151"/>
      <c r="WXI44" s="151"/>
      <c r="WXJ44" s="151"/>
      <c r="WXK44" s="151"/>
      <c r="WXL44" s="151"/>
      <c r="WXM44" s="150"/>
      <c r="WXN44" s="151"/>
      <c r="WXO44" s="151"/>
      <c r="WXP44" s="151"/>
      <c r="WXQ44" s="151"/>
      <c r="WXR44" s="151"/>
      <c r="WXS44" s="151"/>
      <c r="WXT44" s="151"/>
      <c r="WXU44" s="150"/>
      <c r="WXV44" s="151"/>
      <c r="WXW44" s="151"/>
      <c r="WXX44" s="151"/>
      <c r="WXY44" s="151"/>
      <c r="WXZ44" s="151"/>
      <c r="WYA44" s="151"/>
      <c r="WYB44" s="151"/>
      <c r="WYC44" s="150"/>
      <c r="WYD44" s="151"/>
      <c r="WYE44" s="151"/>
      <c r="WYF44" s="151"/>
      <c r="WYG44" s="151"/>
      <c r="WYH44" s="151"/>
      <c r="WYI44" s="151"/>
      <c r="WYJ44" s="151"/>
      <c r="WYK44" s="150"/>
      <c r="WYL44" s="151"/>
      <c r="WYM44" s="151"/>
      <c r="WYN44" s="151"/>
      <c r="WYO44" s="151"/>
      <c r="WYP44" s="151"/>
      <c r="WYQ44" s="151"/>
      <c r="WYR44" s="151"/>
      <c r="WYS44" s="150"/>
      <c r="WYT44" s="151"/>
      <c r="WYU44" s="151"/>
      <c r="WYV44" s="151"/>
      <c r="WYW44" s="151"/>
      <c r="WYX44" s="151"/>
      <c r="WYY44" s="151"/>
      <c r="WYZ44" s="151"/>
      <c r="WZA44" s="150"/>
      <c r="WZB44" s="151"/>
      <c r="WZC44" s="151"/>
      <c r="WZD44" s="151"/>
      <c r="WZE44" s="151"/>
      <c r="WZF44" s="151"/>
      <c r="WZG44" s="151"/>
      <c r="WZH44" s="151"/>
      <c r="WZI44" s="150"/>
      <c r="WZJ44" s="151"/>
      <c r="WZK44" s="151"/>
      <c r="WZL44" s="151"/>
      <c r="WZM44" s="151"/>
      <c r="WZN44" s="151"/>
      <c r="WZO44" s="151"/>
      <c r="WZP44" s="151"/>
      <c r="WZQ44" s="150"/>
      <c r="WZR44" s="151"/>
      <c r="WZS44" s="151"/>
      <c r="WZT44" s="151"/>
      <c r="WZU44" s="151"/>
      <c r="WZV44" s="151"/>
      <c r="WZW44" s="151"/>
      <c r="WZX44" s="151"/>
      <c r="WZY44" s="150"/>
      <c r="WZZ44" s="151"/>
      <c r="XAA44" s="151"/>
      <c r="XAB44" s="151"/>
      <c r="XAC44" s="151"/>
      <c r="XAD44" s="151"/>
      <c r="XAE44" s="151"/>
      <c r="XAF44" s="151"/>
      <c r="XAG44" s="150"/>
      <c r="XAH44" s="151"/>
      <c r="XAI44" s="151"/>
      <c r="XAJ44" s="151"/>
      <c r="XAK44" s="151"/>
      <c r="XAL44" s="151"/>
      <c r="XAM44" s="151"/>
      <c r="XAN44" s="151"/>
      <c r="XAO44" s="150"/>
      <c r="XAP44" s="151"/>
      <c r="XAQ44" s="151"/>
      <c r="XAR44" s="151"/>
      <c r="XAS44" s="151"/>
      <c r="XAT44" s="151"/>
      <c r="XAU44" s="151"/>
      <c r="XAV44" s="151"/>
      <c r="XAW44" s="150"/>
      <c r="XAX44" s="151"/>
      <c r="XAY44" s="151"/>
      <c r="XAZ44" s="151"/>
      <c r="XBA44" s="151"/>
      <c r="XBB44" s="151"/>
      <c r="XBC44" s="151"/>
      <c r="XBD44" s="151"/>
      <c r="XBE44" s="150"/>
      <c r="XBF44" s="151"/>
      <c r="XBG44" s="151"/>
      <c r="XBH44" s="151"/>
      <c r="XBI44" s="151"/>
      <c r="XBJ44" s="151"/>
      <c r="XBK44" s="151"/>
      <c r="XBL44" s="151"/>
      <c r="XBM44" s="150"/>
      <c r="XBN44" s="151"/>
      <c r="XBO44" s="151"/>
      <c r="XBP44" s="151"/>
      <c r="XBQ44" s="151"/>
      <c r="XBR44" s="151"/>
      <c r="XBS44" s="151"/>
      <c r="XBT44" s="151"/>
      <c r="XBU44" s="150"/>
      <c r="XBV44" s="151"/>
      <c r="XBW44" s="151"/>
      <c r="XBX44" s="151"/>
      <c r="XBY44" s="151"/>
      <c r="XBZ44" s="151"/>
      <c r="XCA44" s="151"/>
      <c r="XCB44" s="151"/>
      <c r="XCC44" s="150"/>
      <c r="XCD44" s="151"/>
      <c r="XCE44" s="151"/>
      <c r="XCF44" s="151"/>
      <c r="XCG44" s="151"/>
      <c r="XCH44" s="151"/>
      <c r="XCI44" s="151"/>
      <c r="XCJ44" s="151"/>
      <c r="XCK44" s="150"/>
      <c r="XCL44" s="151"/>
      <c r="XCM44" s="151"/>
      <c r="XCN44" s="151"/>
      <c r="XCO44" s="151"/>
      <c r="XCP44" s="151"/>
      <c r="XCQ44" s="151"/>
      <c r="XCR44" s="151"/>
      <c r="XCS44" s="150"/>
      <c r="XCT44" s="151"/>
      <c r="XCU44" s="151"/>
      <c r="XCV44" s="151"/>
      <c r="XCW44" s="151"/>
      <c r="XCX44" s="151"/>
      <c r="XCY44" s="151"/>
      <c r="XCZ44" s="151"/>
      <c r="XDA44" s="150"/>
      <c r="XDB44" s="151"/>
      <c r="XDC44" s="151"/>
      <c r="XDD44" s="151"/>
      <c r="XDE44" s="151"/>
      <c r="XDF44" s="151"/>
      <c r="XDG44" s="151"/>
      <c r="XDH44" s="151"/>
      <c r="XDI44" s="150"/>
      <c r="XDJ44" s="151"/>
      <c r="XDK44" s="151"/>
      <c r="XDL44" s="151"/>
      <c r="XDM44" s="151"/>
      <c r="XDN44" s="151"/>
      <c r="XDO44" s="151"/>
      <c r="XDP44" s="151"/>
      <c r="XDQ44" s="150"/>
      <c r="XDR44" s="151"/>
      <c r="XDS44" s="151"/>
      <c r="XDT44" s="151"/>
      <c r="XDU44" s="151"/>
      <c r="XDV44" s="151"/>
      <c r="XDW44" s="151"/>
      <c r="XDX44" s="151"/>
      <c r="XDY44" s="150"/>
      <c r="XDZ44" s="151"/>
      <c r="XEA44" s="151"/>
      <c r="XEB44" s="151"/>
      <c r="XEC44" s="151"/>
      <c r="XED44" s="151"/>
      <c r="XEE44" s="151"/>
      <c r="XEF44" s="151"/>
      <c r="XEG44" s="150"/>
      <c r="XEH44" s="151"/>
      <c r="XEI44" s="151"/>
      <c r="XEJ44" s="151"/>
      <c r="XEK44" s="151"/>
      <c r="XEL44" s="151"/>
      <c r="XEM44" s="151"/>
      <c r="XEN44" s="151"/>
      <c r="XEO44" s="150"/>
      <c r="XEP44" s="151"/>
      <c r="XEQ44" s="151"/>
      <c r="XER44" s="151"/>
      <c r="XES44" s="151"/>
      <c r="XET44" s="151"/>
      <c r="XEU44" s="151"/>
      <c r="XEV44" s="151"/>
      <c r="XEW44" s="150"/>
      <c r="XEX44" s="151"/>
      <c r="XEY44" s="151"/>
      <c r="XEZ44" s="151"/>
      <c r="XFA44" s="151"/>
      <c r="XFB44" s="151"/>
      <c r="XFC44" s="151"/>
      <c r="XFD44" s="151"/>
    </row>
    <row r="45" spans="1:16384" ht="13.5" customHeight="1" x14ac:dyDescent="0.35">
      <c r="A45" s="337"/>
      <c r="B45" s="390" t="s">
        <v>2071</v>
      </c>
      <c r="C45" s="391"/>
      <c r="D45" s="391"/>
      <c r="E45" s="392"/>
      <c r="F45" s="213"/>
      <c r="G45" s="8"/>
      <c r="H45" s="159"/>
      <c r="I45" s="95"/>
      <c r="J45" s="54"/>
      <c r="K45" s="54"/>
      <c r="L45" s="54"/>
      <c r="M45" s="54"/>
      <c r="N45" s="54"/>
      <c r="O45" s="54"/>
      <c r="P45" s="54"/>
      <c r="Q45" s="55"/>
      <c r="R45" s="54"/>
      <c r="S45" s="54"/>
      <c r="T45" s="54"/>
      <c r="U45" s="54"/>
      <c r="V45" s="54"/>
      <c r="W45" s="54"/>
      <c r="X45" s="54"/>
      <c r="Y45" s="55"/>
      <c r="Z45" s="54"/>
      <c r="AA45" s="54"/>
      <c r="AB45" s="54"/>
      <c r="AC45" s="54"/>
      <c r="AD45" s="54"/>
      <c r="AE45" s="54"/>
      <c r="AF45" s="54"/>
      <c r="AG45" s="55"/>
      <c r="AH45" s="54"/>
      <c r="AI45" s="54"/>
      <c r="AJ45" s="54"/>
      <c r="AK45" s="54"/>
      <c r="AL45" s="54"/>
      <c r="AM45" s="54"/>
      <c r="AN45" s="54"/>
      <c r="AO45" s="55"/>
      <c r="AP45" s="54"/>
      <c r="AQ45" s="54"/>
      <c r="AR45" s="54"/>
      <c r="AS45" s="54"/>
      <c r="AT45" s="54"/>
      <c r="AU45" s="54"/>
      <c r="AV45" s="54"/>
      <c r="AW45" s="55"/>
      <c r="AX45" s="54"/>
      <c r="AY45" s="54"/>
      <c r="AZ45" s="54"/>
      <c r="BA45" s="54"/>
      <c r="BB45" s="54"/>
      <c r="BC45" s="54"/>
      <c r="BD45" s="54"/>
      <c r="BE45" s="55"/>
      <c r="BF45" s="54"/>
      <c r="BG45" s="54"/>
      <c r="BH45" s="54"/>
      <c r="BI45" s="54"/>
      <c r="BJ45" s="54"/>
      <c r="BK45" s="54"/>
      <c r="BL45" s="54"/>
      <c r="BM45" s="55"/>
      <c r="BN45" s="54"/>
      <c r="BO45" s="54"/>
      <c r="BP45" s="54"/>
      <c r="BQ45" s="54"/>
      <c r="BR45" s="54"/>
      <c r="BS45" s="54"/>
      <c r="BT45" s="54"/>
      <c r="BU45" s="55"/>
      <c r="BV45" s="54"/>
      <c r="BW45" s="54"/>
      <c r="BX45" s="54"/>
      <c r="BY45" s="54"/>
      <c r="BZ45" s="54"/>
      <c r="CA45" s="54"/>
      <c r="CB45" s="54"/>
      <c r="CC45" s="55"/>
      <c r="CD45" s="54"/>
      <c r="CE45" s="54"/>
      <c r="CF45" s="54"/>
      <c r="CG45" s="54"/>
      <c r="CH45" s="54"/>
      <c r="CI45" s="54"/>
      <c r="CJ45" s="54"/>
      <c r="CK45" s="55"/>
      <c r="CL45" s="54"/>
      <c r="CM45" s="54"/>
      <c r="CN45" s="54"/>
      <c r="CO45" s="54"/>
      <c r="CP45" s="54"/>
      <c r="CQ45" s="54"/>
      <c r="CR45" s="54"/>
      <c r="CS45" s="55"/>
      <c r="CT45" s="54"/>
      <c r="CU45" s="54"/>
      <c r="CV45" s="54"/>
      <c r="CW45" s="54"/>
      <c r="CX45" s="54"/>
      <c r="CY45" s="54"/>
      <c r="CZ45" s="54"/>
      <c r="DA45" s="55"/>
      <c r="DB45" s="54"/>
      <c r="DC45" s="54"/>
      <c r="DD45" s="54"/>
      <c r="DE45" s="54"/>
      <c r="DF45" s="54"/>
      <c r="DG45" s="54"/>
      <c r="DH45" s="54"/>
      <c r="DI45" s="55"/>
      <c r="DJ45" s="54"/>
      <c r="DK45" s="54"/>
      <c r="DL45" s="54"/>
      <c r="DM45" s="54"/>
      <c r="DN45" s="54"/>
      <c r="DO45" s="54"/>
      <c r="DP45" s="54"/>
      <c r="DQ45" s="55"/>
      <c r="DR45" s="54"/>
      <c r="DS45" s="54"/>
      <c r="DT45" s="54"/>
      <c r="DU45" s="54"/>
      <c r="DV45" s="54"/>
      <c r="DW45" s="54"/>
      <c r="DX45" s="54"/>
      <c r="DY45" s="55"/>
      <c r="DZ45" s="54"/>
      <c r="EA45" s="54"/>
      <c r="EB45" s="54"/>
      <c r="EC45" s="54"/>
      <c r="ED45" s="54"/>
      <c r="EE45" s="54"/>
      <c r="EF45" s="54"/>
      <c r="EG45" s="55"/>
      <c r="EH45" s="54"/>
      <c r="EI45" s="54"/>
      <c r="EJ45" s="54"/>
      <c r="EK45" s="54"/>
      <c r="EL45" s="54"/>
      <c r="EM45" s="54"/>
      <c r="EN45" s="54"/>
      <c r="EO45" s="55"/>
      <c r="EP45" s="54"/>
      <c r="EQ45" s="54"/>
      <c r="ER45" s="54"/>
      <c r="ES45" s="54"/>
      <c r="ET45" s="54"/>
      <c r="EU45" s="54"/>
      <c r="EV45" s="54"/>
      <c r="EW45" s="55"/>
      <c r="EX45" s="54"/>
      <c r="EY45" s="54"/>
      <c r="EZ45" s="54"/>
      <c r="FA45" s="54"/>
      <c r="FB45" s="54"/>
      <c r="FC45" s="54"/>
      <c r="FD45" s="54"/>
      <c r="FE45" s="55"/>
      <c r="FF45" s="54"/>
      <c r="FG45" s="54"/>
      <c r="FH45" s="54"/>
      <c r="FI45" s="54"/>
      <c r="FJ45" s="54"/>
      <c r="FK45" s="54"/>
      <c r="FL45" s="54"/>
      <c r="FM45" s="55"/>
      <c r="FN45" s="54"/>
      <c r="FO45" s="54"/>
      <c r="FP45" s="54"/>
      <c r="FQ45" s="54"/>
      <c r="FR45" s="54"/>
      <c r="FS45" s="54"/>
      <c r="FT45" s="54"/>
      <c r="FU45" s="55"/>
      <c r="FV45" s="54"/>
      <c r="FW45" s="54"/>
      <c r="FX45" s="54"/>
      <c r="FY45" s="54"/>
      <c r="FZ45" s="54"/>
      <c r="GA45" s="54"/>
      <c r="GB45" s="54"/>
      <c r="GC45" s="55"/>
      <c r="GD45" s="54"/>
      <c r="GE45" s="54"/>
      <c r="GF45" s="54"/>
      <c r="GG45" s="54"/>
      <c r="GH45" s="54"/>
      <c r="GI45" s="54"/>
      <c r="GJ45" s="54"/>
      <c r="GK45" s="55"/>
      <c r="GL45" s="54"/>
      <c r="GM45" s="54"/>
      <c r="GN45" s="54"/>
      <c r="GO45" s="54"/>
      <c r="GP45" s="54"/>
      <c r="GQ45" s="54"/>
      <c r="GR45" s="54"/>
      <c r="GS45" s="55"/>
      <c r="GT45" s="54"/>
      <c r="GU45" s="54"/>
      <c r="GV45" s="54"/>
      <c r="GW45" s="54"/>
      <c r="GX45" s="54"/>
      <c r="GY45" s="54"/>
      <c r="GZ45" s="54"/>
      <c r="HA45" s="55"/>
      <c r="HB45" s="54"/>
      <c r="HC45" s="54"/>
      <c r="HD45" s="54"/>
      <c r="HE45" s="54"/>
      <c r="HF45" s="54"/>
      <c r="HG45" s="54"/>
      <c r="HH45" s="54"/>
      <c r="HI45" s="55"/>
      <c r="HJ45" s="54"/>
      <c r="HK45" s="54"/>
      <c r="HL45" s="54"/>
      <c r="HM45" s="54"/>
      <c r="HN45" s="54"/>
      <c r="HO45" s="54"/>
      <c r="HP45" s="54"/>
      <c r="HQ45" s="55"/>
      <c r="HR45" s="54"/>
      <c r="HS45" s="54"/>
      <c r="HT45" s="54"/>
      <c r="HU45" s="54"/>
      <c r="HV45" s="54"/>
      <c r="HW45" s="54"/>
      <c r="HX45" s="54"/>
      <c r="HY45" s="55"/>
      <c r="HZ45" s="54"/>
      <c r="IA45" s="54"/>
      <c r="IB45" s="54"/>
      <c r="IC45" s="54"/>
      <c r="ID45" s="54"/>
      <c r="IE45" s="54"/>
      <c r="IF45" s="54"/>
      <c r="IG45" s="55"/>
      <c r="IH45" s="54"/>
      <c r="II45" s="54"/>
      <c r="IJ45" s="54"/>
      <c r="IK45" s="54"/>
      <c r="IL45" s="54"/>
      <c r="IM45" s="54"/>
      <c r="IN45" s="54"/>
      <c r="IO45" s="55"/>
      <c r="IP45" s="54"/>
      <c r="IQ45" s="54"/>
      <c r="IR45" s="54"/>
      <c r="IS45" s="54"/>
      <c r="IT45" s="54"/>
      <c r="IU45" s="54"/>
      <c r="IV45" s="54"/>
      <c r="IW45" s="55"/>
      <c r="IX45" s="54"/>
      <c r="IY45" s="54"/>
      <c r="IZ45" s="54"/>
      <c r="JA45" s="54"/>
      <c r="JB45" s="54"/>
      <c r="JC45" s="54"/>
      <c r="JD45" s="54"/>
      <c r="JE45" s="55"/>
      <c r="JF45" s="54"/>
      <c r="JG45" s="54"/>
      <c r="JH45" s="54"/>
      <c r="JI45" s="54"/>
      <c r="JJ45" s="54"/>
      <c r="JK45" s="54"/>
      <c r="JL45" s="54"/>
      <c r="JM45" s="55"/>
      <c r="JN45" s="54"/>
      <c r="JO45" s="54"/>
      <c r="JP45" s="54"/>
      <c r="JQ45" s="54"/>
      <c r="JR45" s="54"/>
      <c r="JS45" s="54"/>
      <c r="JT45" s="54"/>
      <c r="JU45" s="55"/>
      <c r="JV45" s="54"/>
      <c r="JW45" s="54"/>
      <c r="JX45" s="54"/>
      <c r="JY45" s="54"/>
      <c r="JZ45" s="54"/>
      <c r="KA45" s="54"/>
      <c r="KB45" s="54"/>
      <c r="KC45" s="55"/>
      <c r="KD45" s="54"/>
      <c r="KE45" s="54"/>
      <c r="KF45" s="54"/>
      <c r="KG45" s="54"/>
      <c r="KH45" s="54"/>
      <c r="KI45" s="54"/>
      <c r="KJ45" s="54"/>
      <c r="KK45" s="55"/>
      <c r="KL45" s="54"/>
      <c r="KM45" s="54"/>
      <c r="KN45" s="54"/>
      <c r="KO45" s="54"/>
      <c r="KP45" s="54"/>
      <c r="KQ45" s="54"/>
      <c r="KR45" s="54"/>
      <c r="KS45" s="55"/>
      <c r="KT45" s="54"/>
      <c r="KU45" s="54"/>
      <c r="KV45" s="54"/>
      <c r="KW45" s="54"/>
      <c r="KX45" s="54"/>
      <c r="KY45" s="54"/>
      <c r="KZ45" s="54"/>
      <c r="LA45" s="55"/>
      <c r="LB45" s="54"/>
      <c r="LC45" s="54"/>
      <c r="LD45" s="54"/>
      <c r="LE45" s="54"/>
      <c r="LF45" s="54"/>
      <c r="LG45" s="54"/>
      <c r="LH45" s="54"/>
      <c r="LI45" s="55"/>
      <c r="LJ45" s="54"/>
      <c r="LK45" s="54"/>
      <c r="LL45" s="54"/>
      <c r="LM45" s="54"/>
      <c r="LN45" s="54"/>
      <c r="LO45" s="54"/>
      <c r="LP45" s="54"/>
      <c r="LQ45" s="55"/>
      <c r="LR45" s="54"/>
      <c r="LS45" s="54"/>
      <c r="LT45" s="54"/>
      <c r="LU45" s="54"/>
      <c r="LV45" s="54"/>
      <c r="LW45" s="54"/>
      <c r="LX45" s="54"/>
      <c r="LY45" s="55"/>
      <c r="LZ45" s="54"/>
      <c r="MA45" s="54"/>
      <c r="MB45" s="54"/>
      <c r="MC45" s="54"/>
      <c r="MD45" s="54"/>
      <c r="ME45" s="54"/>
      <c r="MF45" s="54"/>
      <c r="MG45" s="55"/>
      <c r="MH45" s="54"/>
      <c r="MI45" s="54"/>
      <c r="MJ45" s="54"/>
      <c r="MK45" s="54"/>
      <c r="ML45" s="54"/>
      <c r="MM45" s="54"/>
      <c r="MN45" s="54"/>
      <c r="MO45" s="55"/>
      <c r="MP45" s="54"/>
      <c r="MQ45" s="54"/>
      <c r="MR45" s="54"/>
      <c r="MS45" s="54"/>
      <c r="MT45" s="54"/>
      <c r="MU45" s="54"/>
      <c r="MV45" s="54"/>
      <c r="MW45" s="55"/>
      <c r="MX45" s="54"/>
      <c r="MY45" s="54"/>
      <c r="MZ45" s="54"/>
      <c r="NA45" s="54"/>
      <c r="NB45" s="54"/>
      <c r="NC45" s="54"/>
      <c r="ND45" s="54"/>
      <c r="NE45" s="55"/>
      <c r="NF45" s="54"/>
      <c r="NG45" s="54"/>
      <c r="NH45" s="54"/>
      <c r="NI45" s="54"/>
      <c r="NJ45" s="54"/>
      <c r="NK45" s="54"/>
      <c r="NL45" s="54"/>
      <c r="NM45" s="55"/>
      <c r="NN45" s="54"/>
      <c r="NO45" s="54"/>
      <c r="NP45" s="54"/>
      <c r="NQ45" s="54"/>
      <c r="NR45" s="54"/>
      <c r="NS45" s="54"/>
      <c r="NT45" s="54"/>
      <c r="NU45" s="55"/>
      <c r="NV45" s="54"/>
      <c r="NW45" s="54"/>
      <c r="NX45" s="54"/>
      <c r="NY45" s="54"/>
      <c r="NZ45" s="54"/>
      <c r="OA45" s="54"/>
      <c r="OB45" s="54"/>
      <c r="OC45" s="55"/>
      <c r="OD45" s="54"/>
      <c r="OE45" s="54"/>
      <c r="OF45" s="54"/>
      <c r="OG45" s="54"/>
      <c r="OH45" s="54"/>
      <c r="OI45" s="54"/>
      <c r="OJ45" s="54"/>
      <c r="OK45" s="55"/>
      <c r="OL45" s="54"/>
      <c r="OM45" s="54"/>
      <c r="ON45" s="54"/>
      <c r="OO45" s="54"/>
      <c r="OP45" s="54"/>
      <c r="OQ45" s="54"/>
      <c r="OR45" s="54"/>
      <c r="OS45" s="55"/>
      <c r="OT45" s="54"/>
      <c r="OU45" s="54"/>
      <c r="OV45" s="54"/>
      <c r="OW45" s="54"/>
      <c r="OX45" s="54"/>
      <c r="OY45" s="54"/>
      <c r="OZ45" s="54"/>
      <c r="PA45" s="55"/>
      <c r="PB45" s="54"/>
      <c r="PC45" s="54"/>
      <c r="PD45" s="54"/>
      <c r="PE45" s="54"/>
      <c r="PF45" s="54"/>
      <c r="PG45" s="54"/>
      <c r="PH45" s="54"/>
      <c r="PI45" s="55"/>
      <c r="PJ45" s="54"/>
      <c r="PK45" s="54"/>
      <c r="PL45" s="54"/>
      <c r="PM45" s="54"/>
      <c r="PN45" s="54"/>
      <c r="PO45" s="54"/>
      <c r="PP45" s="54"/>
      <c r="PQ45" s="55"/>
      <c r="PR45" s="54"/>
      <c r="PS45" s="54"/>
      <c r="PT45" s="54"/>
      <c r="PU45" s="54"/>
      <c r="PV45" s="54"/>
      <c r="PW45" s="54"/>
      <c r="PX45" s="54"/>
      <c r="PY45" s="55"/>
      <c r="PZ45" s="54"/>
      <c r="QA45" s="54"/>
      <c r="QB45" s="54"/>
      <c r="QC45" s="54"/>
      <c r="QD45" s="54"/>
      <c r="QE45" s="54"/>
      <c r="QF45" s="54"/>
      <c r="QG45" s="55"/>
      <c r="QH45" s="54"/>
      <c r="QI45" s="54"/>
      <c r="QJ45" s="54"/>
      <c r="QK45" s="54"/>
      <c r="QL45" s="54"/>
      <c r="QM45" s="54"/>
      <c r="QN45" s="54"/>
      <c r="QO45" s="55"/>
      <c r="QP45" s="54"/>
      <c r="QQ45" s="54"/>
      <c r="QR45" s="54"/>
      <c r="QS45" s="54"/>
      <c r="QT45" s="54"/>
      <c r="QU45" s="54"/>
      <c r="QV45" s="54"/>
      <c r="QW45" s="55"/>
      <c r="QX45" s="54"/>
      <c r="QY45" s="54"/>
      <c r="QZ45" s="54"/>
      <c r="RA45" s="54"/>
      <c r="RB45" s="54"/>
      <c r="RC45" s="54"/>
      <c r="RD45" s="54"/>
      <c r="RE45" s="55"/>
      <c r="RF45" s="54"/>
      <c r="RG45" s="54"/>
      <c r="RH45" s="54"/>
      <c r="RI45" s="54"/>
      <c r="RJ45" s="54"/>
      <c r="RK45" s="54"/>
      <c r="RL45" s="54"/>
      <c r="RM45" s="55"/>
      <c r="RN45" s="54"/>
      <c r="RO45" s="54"/>
      <c r="RP45" s="54"/>
      <c r="RQ45" s="54"/>
      <c r="RR45" s="54"/>
      <c r="RS45" s="54"/>
      <c r="RT45" s="54"/>
      <c r="RU45" s="55"/>
      <c r="RV45" s="54"/>
      <c r="RW45" s="54"/>
      <c r="RX45" s="54"/>
      <c r="RY45" s="54"/>
      <c r="RZ45" s="54"/>
      <c r="SA45" s="54"/>
      <c r="SB45" s="54"/>
      <c r="SC45" s="55"/>
      <c r="SD45" s="54"/>
      <c r="SE45" s="54"/>
      <c r="SF45" s="54"/>
      <c r="SG45" s="54"/>
      <c r="SH45" s="54"/>
      <c r="SI45" s="54"/>
      <c r="SJ45" s="54"/>
      <c r="SK45" s="55"/>
      <c r="SL45" s="54"/>
      <c r="SM45" s="54"/>
      <c r="SN45" s="54"/>
      <c r="SO45" s="54"/>
      <c r="SP45" s="54"/>
      <c r="SQ45" s="54"/>
      <c r="SR45" s="54"/>
      <c r="SS45" s="55"/>
      <c r="ST45" s="54"/>
      <c r="SU45" s="54"/>
      <c r="SV45" s="54"/>
      <c r="SW45" s="54"/>
      <c r="SX45" s="54"/>
      <c r="SY45" s="54"/>
      <c r="SZ45" s="54"/>
      <c r="TA45" s="55"/>
      <c r="TB45" s="54"/>
      <c r="TC45" s="54"/>
      <c r="TD45" s="54"/>
      <c r="TE45" s="54"/>
      <c r="TF45" s="54"/>
      <c r="TG45" s="54"/>
      <c r="TH45" s="54"/>
      <c r="TI45" s="55"/>
      <c r="TJ45" s="54"/>
      <c r="TK45" s="54"/>
      <c r="TL45" s="54"/>
      <c r="TM45" s="54"/>
      <c r="TN45" s="54"/>
      <c r="TO45" s="54"/>
      <c r="TP45" s="54"/>
      <c r="TQ45" s="55"/>
      <c r="TR45" s="54"/>
      <c r="TS45" s="54"/>
      <c r="TT45" s="54"/>
      <c r="TU45" s="54"/>
      <c r="TV45" s="54"/>
      <c r="TW45" s="54"/>
      <c r="TX45" s="54"/>
      <c r="TY45" s="55"/>
      <c r="TZ45" s="54"/>
      <c r="UA45" s="54"/>
      <c r="UB45" s="54"/>
      <c r="UC45" s="54"/>
      <c r="UD45" s="54"/>
      <c r="UE45" s="54"/>
      <c r="UF45" s="54"/>
      <c r="UG45" s="55"/>
      <c r="UH45" s="54"/>
      <c r="UI45" s="54"/>
      <c r="UJ45" s="54"/>
      <c r="UK45" s="54"/>
      <c r="UL45" s="54"/>
      <c r="UM45" s="54"/>
      <c r="UN45" s="54"/>
      <c r="UO45" s="55"/>
      <c r="UP45" s="54"/>
      <c r="UQ45" s="54"/>
      <c r="UR45" s="54"/>
      <c r="US45" s="54"/>
      <c r="UT45" s="54"/>
      <c r="UU45" s="54"/>
      <c r="UV45" s="54"/>
      <c r="UW45" s="55"/>
      <c r="UX45" s="54"/>
      <c r="UY45" s="54"/>
      <c r="UZ45" s="54"/>
      <c r="VA45" s="54"/>
      <c r="VB45" s="54"/>
      <c r="VC45" s="54"/>
      <c r="VD45" s="54"/>
      <c r="VE45" s="55"/>
      <c r="VF45" s="54"/>
      <c r="VG45" s="54"/>
      <c r="VH45" s="54"/>
      <c r="VI45" s="54"/>
      <c r="VJ45" s="54"/>
      <c r="VK45" s="54"/>
      <c r="VL45" s="54"/>
      <c r="VM45" s="55"/>
      <c r="VN45" s="54"/>
      <c r="VO45" s="54"/>
      <c r="VP45" s="54"/>
      <c r="VQ45" s="54"/>
      <c r="VR45" s="54"/>
      <c r="VS45" s="54"/>
      <c r="VT45" s="54"/>
      <c r="VU45" s="55"/>
      <c r="VV45" s="54"/>
      <c r="VW45" s="54"/>
      <c r="VX45" s="54"/>
      <c r="VY45" s="54"/>
      <c r="VZ45" s="54"/>
      <c r="WA45" s="54"/>
      <c r="WB45" s="54"/>
      <c r="WC45" s="55"/>
      <c r="WD45" s="54"/>
      <c r="WE45" s="54"/>
      <c r="WF45" s="54"/>
      <c r="WG45" s="54"/>
      <c r="WH45" s="54"/>
      <c r="WI45" s="54"/>
      <c r="WJ45" s="54"/>
      <c r="WK45" s="55"/>
      <c r="WL45" s="54"/>
      <c r="WM45" s="54"/>
      <c r="WN45" s="54"/>
      <c r="WO45" s="54"/>
      <c r="WP45" s="54"/>
      <c r="WQ45" s="54"/>
      <c r="WR45" s="54"/>
      <c r="WS45" s="55"/>
      <c r="WT45" s="54"/>
      <c r="WU45" s="54"/>
      <c r="WV45" s="54"/>
      <c r="WW45" s="54"/>
      <c r="WX45" s="54"/>
      <c r="WY45" s="54"/>
      <c r="WZ45" s="54"/>
      <c r="XA45" s="55"/>
      <c r="XB45" s="54"/>
      <c r="XC45" s="54"/>
      <c r="XD45" s="54"/>
      <c r="XE45" s="54"/>
      <c r="XF45" s="54"/>
      <c r="XG45" s="54"/>
      <c r="XH45" s="54"/>
      <c r="XI45" s="55"/>
      <c r="XJ45" s="54"/>
      <c r="XK45" s="54"/>
      <c r="XL45" s="54"/>
      <c r="XM45" s="54"/>
      <c r="XN45" s="54"/>
      <c r="XO45" s="54"/>
      <c r="XP45" s="54"/>
      <c r="XQ45" s="55"/>
      <c r="XR45" s="54"/>
      <c r="XS45" s="54"/>
      <c r="XT45" s="54"/>
      <c r="XU45" s="54"/>
      <c r="XV45" s="54"/>
      <c r="XW45" s="54"/>
      <c r="XX45" s="54"/>
      <c r="XY45" s="55"/>
      <c r="XZ45" s="54"/>
      <c r="YA45" s="54"/>
      <c r="YB45" s="54"/>
      <c r="YC45" s="54"/>
      <c r="YD45" s="54"/>
      <c r="YE45" s="54"/>
      <c r="YF45" s="54"/>
      <c r="YG45" s="55"/>
      <c r="YH45" s="54"/>
      <c r="YI45" s="54"/>
      <c r="YJ45" s="54"/>
      <c r="YK45" s="54"/>
      <c r="YL45" s="54"/>
      <c r="YM45" s="54"/>
      <c r="YN45" s="54"/>
      <c r="YO45" s="55"/>
      <c r="YP45" s="54"/>
      <c r="YQ45" s="54"/>
      <c r="YR45" s="54"/>
      <c r="YS45" s="54"/>
      <c r="YT45" s="54"/>
      <c r="YU45" s="54"/>
      <c r="YV45" s="54"/>
      <c r="YW45" s="55"/>
      <c r="YX45" s="54"/>
      <c r="YY45" s="54"/>
      <c r="YZ45" s="54"/>
      <c r="ZA45" s="54"/>
      <c r="ZB45" s="54"/>
      <c r="ZC45" s="54"/>
      <c r="ZD45" s="54"/>
      <c r="ZE45" s="55"/>
      <c r="ZF45" s="54"/>
      <c r="ZG45" s="54"/>
      <c r="ZH45" s="54"/>
      <c r="ZI45" s="54"/>
      <c r="ZJ45" s="54"/>
      <c r="ZK45" s="54"/>
      <c r="ZL45" s="54"/>
      <c r="ZM45" s="55"/>
      <c r="ZN45" s="54"/>
      <c r="ZO45" s="54"/>
      <c r="ZP45" s="54"/>
      <c r="ZQ45" s="54"/>
      <c r="ZR45" s="54"/>
      <c r="ZS45" s="54"/>
      <c r="ZT45" s="54"/>
      <c r="ZU45" s="55"/>
      <c r="ZV45" s="54"/>
      <c r="ZW45" s="54"/>
      <c r="ZX45" s="54"/>
      <c r="ZY45" s="54"/>
      <c r="ZZ45" s="54"/>
      <c r="AAA45" s="54"/>
      <c r="AAB45" s="54"/>
      <c r="AAC45" s="55"/>
      <c r="AAD45" s="54"/>
      <c r="AAE45" s="54"/>
      <c r="AAF45" s="54"/>
      <c r="AAG45" s="54"/>
      <c r="AAH45" s="54"/>
      <c r="AAI45" s="54"/>
      <c r="AAJ45" s="54"/>
      <c r="AAK45" s="55"/>
      <c r="AAL45" s="54"/>
      <c r="AAM45" s="54"/>
      <c r="AAN45" s="54"/>
      <c r="AAO45" s="54"/>
      <c r="AAP45" s="54"/>
      <c r="AAQ45" s="54"/>
      <c r="AAR45" s="54"/>
      <c r="AAS45" s="55"/>
      <c r="AAT45" s="54"/>
      <c r="AAU45" s="54"/>
      <c r="AAV45" s="54"/>
      <c r="AAW45" s="54"/>
      <c r="AAX45" s="54"/>
      <c r="AAY45" s="54"/>
      <c r="AAZ45" s="54"/>
      <c r="ABA45" s="55"/>
      <c r="ABB45" s="54"/>
      <c r="ABC45" s="54"/>
      <c r="ABD45" s="54"/>
      <c r="ABE45" s="54"/>
      <c r="ABF45" s="54"/>
      <c r="ABG45" s="54"/>
      <c r="ABH45" s="54"/>
      <c r="ABI45" s="55"/>
      <c r="ABJ45" s="54"/>
      <c r="ABK45" s="54"/>
      <c r="ABL45" s="54"/>
      <c r="ABM45" s="54"/>
      <c r="ABN45" s="54"/>
      <c r="ABO45" s="54"/>
      <c r="ABP45" s="54"/>
      <c r="ABQ45" s="55"/>
      <c r="ABR45" s="54"/>
      <c r="ABS45" s="54"/>
      <c r="ABT45" s="54"/>
      <c r="ABU45" s="54"/>
      <c r="ABV45" s="54"/>
      <c r="ABW45" s="54"/>
      <c r="ABX45" s="54"/>
      <c r="ABY45" s="55"/>
      <c r="ABZ45" s="54"/>
      <c r="ACA45" s="54"/>
      <c r="ACB45" s="54"/>
      <c r="ACC45" s="54"/>
      <c r="ACD45" s="54"/>
      <c r="ACE45" s="54"/>
      <c r="ACF45" s="54"/>
      <c r="ACG45" s="55"/>
      <c r="ACH45" s="54"/>
      <c r="ACI45" s="54"/>
      <c r="ACJ45" s="54"/>
      <c r="ACK45" s="54"/>
      <c r="ACL45" s="54"/>
      <c r="ACM45" s="54"/>
      <c r="ACN45" s="54"/>
      <c r="ACO45" s="55"/>
      <c r="ACP45" s="54"/>
      <c r="ACQ45" s="54"/>
      <c r="ACR45" s="54"/>
      <c r="ACS45" s="54"/>
      <c r="ACT45" s="54"/>
      <c r="ACU45" s="54"/>
      <c r="ACV45" s="54"/>
      <c r="ACW45" s="55"/>
      <c r="ACX45" s="54"/>
      <c r="ACY45" s="54"/>
      <c r="ACZ45" s="54"/>
      <c r="ADA45" s="54"/>
      <c r="ADB45" s="54"/>
      <c r="ADC45" s="54"/>
      <c r="ADD45" s="54"/>
      <c r="ADE45" s="55"/>
      <c r="ADF45" s="54"/>
      <c r="ADG45" s="54"/>
      <c r="ADH45" s="54"/>
      <c r="ADI45" s="54"/>
      <c r="ADJ45" s="54"/>
      <c r="ADK45" s="54"/>
      <c r="ADL45" s="54"/>
      <c r="ADM45" s="55"/>
      <c r="ADN45" s="54"/>
      <c r="ADO45" s="54"/>
      <c r="ADP45" s="54"/>
      <c r="ADQ45" s="54"/>
      <c r="ADR45" s="54"/>
      <c r="ADS45" s="54"/>
      <c r="ADT45" s="54"/>
      <c r="ADU45" s="55"/>
      <c r="ADV45" s="54"/>
      <c r="ADW45" s="54"/>
      <c r="ADX45" s="54"/>
      <c r="ADY45" s="54"/>
      <c r="ADZ45" s="54"/>
      <c r="AEA45" s="54"/>
      <c r="AEB45" s="54"/>
      <c r="AEC45" s="55"/>
      <c r="AED45" s="54"/>
      <c r="AEE45" s="54"/>
      <c r="AEF45" s="54"/>
      <c r="AEG45" s="54"/>
      <c r="AEH45" s="54"/>
      <c r="AEI45" s="54"/>
      <c r="AEJ45" s="54"/>
      <c r="AEK45" s="55"/>
      <c r="AEL45" s="54"/>
      <c r="AEM45" s="54"/>
      <c r="AEN45" s="54"/>
      <c r="AEO45" s="54"/>
      <c r="AEP45" s="54"/>
      <c r="AEQ45" s="54"/>
      <c r="AER45" s="54"/>
      <c r="AES45" s="55"/>
      <c r="AET45" s="54"/>
      <c r="AEU45" s="54"/>
      <c r="AEV45" s="54"/>
      <c r="AEW45" s="54"/>
      <c r="AEX45" s="54"/>
      <c r="AEY45" s="54"/>
      <c r="AEZ45" s="54"/>
      <c r="AFA45" s="55"/>
      <c r="AFB45" s="54"/>
      <c r="AFC45" s="54"/>
      <c r="AFD45" s="54"/>
      <c r="AFE45" s="54"/>
      <c r="AFF45" s="54"/>
      <c r="AFG45" s="54"/>
      <c r="AFH45" s="54"/>
      <c r="AFI45" s="55"/>
      <c r="AFJ45" s="54"/>
      <c r="AFK45" s="54"/>
      <c r="AFL45" s="54"/>
      <c r="AFM45" s="54"/>
      <c r="AFN45" s="54"/>
      <c r="AFO45" s="54"/>
      <c r="AFP45" s="54"/>
      <c r="AFQ45" s="55"/>
      <c r="AFR45" s="54"/>
      <c r="AFS45" s="54"/>
      <c r="AFT45" s="54"/>
      <c r="AFU45" s="54"/>
      <c r="AFV45" s="54"/>
      <c r="AFW45" s="54"/>
      <c r="AFX45" s="54"/>
      <c r="AFY45" s="55"/>
      <c r="AFZ45" s="54"/>
      <c r="AGA45" s="54"/>
      <c r="AGB45" s="54"/>
      <c r="AGC45" s="54"/>
      <c r="AGD45" s="54"/>
      <c r="AGE45" s="54"/>
      <c r="AGF45" s="54"/>
      <c r="AGG45" s="55"/>
      <c r="AGH45" s="54"/>
      <c r="AGI45" s="54"/>
      <c r="AGJ45" s="54"/>
      <c r="AGK45" s="54"/>
      <c r="AGL45" s="54"/>
      <c r="AGM45" s="54"/>
      <c r="AGN45" s="54"/>
      <c r="AGO45" s="55"/>
      <c r="AGP45" s="54"/>
      <c r="AGQ45" s="54"/>
      <c r="AGR45" s="54"/>
      <c r="AGS45" s="54"/>
      <c r="AGT45" s="54"/>
      <c r="AGU45" s="54"/>
      <c r="AGV45" s="54"/>
      <c r="AGW45" s="55"/>
      <c r="AGX45" s="54"/>
      <c r="AGY45" s="54"/>
      <c r="AGZ45" s="54"/>
      <c r="AHA45" s="54"/>
      <c r="AHB45" s="54"/>
      <c r="AHC45" s="54"/>
      <c r="AHD45" s="54"/>
      <c r="AHE45" s="55"/>
      <c r="AHF45" s="54"/>
      <c r="AHG45" s="54"/>
      <c r="AHH45" s="54"/>
      <c r="AHI45" s="54"/>
      <c r="AHJ45" s="54"/>
      <c r="AHK45" s="54"/>
      <c r="AHL45" s="54"/>
      <c r="AHM45" s="55"/>
      <c r="AHN45" s="54"/>
      <c r="AHO45" s="54"/>
      <c r="AHP45" s="54"/>
      <c r="AHQ45" s="54"/>
      <c r="AHR45" s="54"/>
      <c r="AHS45" s="54"/>
      <c r="AHT45" s="54"/>
      <c r="AHU45" s="55"/>
      <c r="AHV45" s="54"/>
      <c r="AHW45" s="54"/>
      <c r="AHX45" s="54"/>
      <c r="AHY45" s="54"/>
      <c r="AHZ45" s="54"/>
      <c r="AIA45" s="54"/>
      <c r="AIB45" s="54"/>
      <c r="AIC45" s="55"/>
      <c r="AID45" s="54"/>
      <c r="AIE45" s="54"/>
      <c r="AIF45" s="54"/>
      <c r="AIG45" s="54"/>
      <c r="AIH45" s="54"/>
      <c r="AII45" s="54"/>
      <c r="AIJ45" s="54"/>
      <c r="AIK45" s="55"/>
      <c r="AIL45" s="54"/>
      <c r="AIM45" s="54"/>
      <c r="AIN45" s="54"/>
      <c r="AIO45" s="54"/>
      <c r="AIP45" s="54"/>
      <c r="AIQ45" s="54"/>
      <c r="AIR45" s="54"/>
      <c r="AIS45" s="55"/>
      <c r="AIT45" s="54"/>
      <c r="AIU45" s="54"/>
      <c r="AIV45" s="54"/>
      <c r="AIW45" s="54"/>
      <c r="AIX45" s="54"/>
      <c r="AIY45" s="54"/>
      <c r="AIZ45" s="54"/>
      <c r="AJA45" s="55"/>
      <c r="AJB45" s="54"/>
      <c r="AJC45" s="54"/>
      <c r="AJD45" s="54"/>
      <c r="AJE45" s="54"/>
      <c r="AJF45" s="54"/>
      <c r="AJG45" s="54"/>
      <c r="AJH45" s="54"/>
      <c r="AJI45" s="55"/>
      <c r="AJJ45" s="54"/>
      <c r="AJK45" s="54"/>
      <c r="AJL45" s="54"/>
      <c r="AJM45" s="54"/>
      <c r="AJN45" s="54"/>
      <c r="AJO45" s="54"/>
      <c r="AJP45" s="54"/>
      <c r="AJQ45" s="55"/>
      <c r="AJR45" s="54"/>
      <c r="AJS45" s="54"/>
      <c r="AJT45" s="54"/>
      <c r="AJU45" s="54"/>
      <c r="AJV45" s="54"/>
      <c r="AJW45" s="54"/>
      <c r="AJX45" s="54"/>
      <c r="AJY45" s="55"/>
      <c r="AJZ45" s="54"/>
      <c r="AKA45" s="54"/>
      <c r="AKB45" s="54"/>
      <c r="AKC45" s="54"/>
      <c r="AKD45" s="54"/>
      <c r="AKE45" s="54"/>
      <c r="AKF45" s="54"/>
      <c r="AKG45" s="55"/>
      <c r="AKH45" s="54"/>
      <c r="AKI45" s="54"/>
      <c r="AKJ45" s="54"/>
      <c r="AKK45" s="54"/>
      <c r="AKL45" s="54"/>
      <c r="AKM45" s="54"/>
      <c r="AKN45" s="54"/>
      <c r="AKO45" s="55"/>
      <c r="AKP45" s="54"/>
      <c r="AKQ45" s="54"/>
      <c r="AKR45" s="54"/>
      <c r="AKS45" s="54"/>
      <c r="AKT45" s="54"/>
      <c r="AKU45" s="54"/>
      <c r="AKV45" s="54"/>
      <c r="AKW45" s="55"/>
      <c r="AKX45" s="54"/>
      <c r="AKY45" s="54"/>
      <c r="AKZ45" s="54"/>
      <c r="ALA45" s="54"/>
      <c r="ALB45" s="54"/>
      <c r="ALC45" s="54"/>
      <c r="ALD45" s="54"/>
      <c r="ALE45" s="55"/>
      <c r="ALF45" s="54"/>
      <c r="ALG45" s="54"/>
      <c r="ALH45" s="54"/>
      <c r="ALI45" s="54"/>
      <c r="ALJ45" s="54"/>
      <c r="ALK45" s="54"/>
      <c r="ALL45" s="54"/>
      <c r="ALM45" s="55"/>
      <c r="ALN45" s="54"/>
      <c r="ALO45" s="54"/>
      <c r="ALP45" s="54"/>
      <c r="ALQ45" s="54"/>
      <c r="ALR45" s="54"/>
      <c r="ALS45" s="54"/>
      <c r="ALT45" s="54"/>
      <c r="ALU45" s="55"/>
      <c r="ALV45" s="54"/>
      <c r="ALW45" s="54"/>
      <c r="ALX45" s="54"/>
      <c r="ALY45" s="54"/>
      <c r="ALZ45" s="54"/>
      <c r="AMA45" s="54"/>
      <c r="AMB45" s="54"/>
      <c r="AMC45" s="55"/>
      <c r="AMD45" s="54"/>
      <c r="AME45" s="54"/>
      <c r="AMF45" s="54"/>
      <c r="AMG45" s="54"/>
      <c r="AMH45" s="54"/>
      <c r="AMI45" s="54"/>
      <c r="AMJ45" s="54"/>
      <c r="AMK45" s="55"/>
      <c r="AML45" s="54"/>
      <c r="AMM45" s="54"/>
      <c r="AMN45" s="54"/>
      <c r="AMO45" s="54"/>
      <c r="AMP45" s="54"/>
      <c r="AMQ45" s="54"/>
      <c r="AMR45" s="54"/>
      <c r="AMS45" s="55"/>
      <c r="AMT45" s="54"/>
      <c r="AMU45" s="54"/>
      <c r="AMV45" s="54"/>
      <c r="AMW45" s="54"/>
      <c r="AMX45" s="54"/>
      <c r="AMY45" s="54"/>
      <c r="AMZ45" s="54"/>
      <c r="ANA45" s="55"/>
      <c r="ANB45" s="54"/>
      <c r="ANC45" s="54"/>
      <c r="AND45" s="54"/>
      <c r="ANE45" s="54"/>
      <c r="ANF45" s="54"/>
      <c r="ANG45" s="54"/>
      <c r="ANH45" s="54"/>
      <c r="ANI45" s="55"/>
      <c r="ANJ45" s="54"/>
      <c r="ANK45" s="54"/>
      <c r="ANL45" s="54"/>
      <c r="ANM45" s="54"/>
      <c r="ANN45" s="54"/>
      <c r="ANO45" s="54"/>
      <c r="ANP45" s="54"/>
      <c r="ANQ45" s="55"/>
      <c r="ANR45" s="54"/>
      <c r="ANS45" s="54"/>
      <c r="ANT45" s="54"/>
      <c r="ANU45" s="54"/>
      <c r="ANV45" s="54"/>
      <c r="ANW45" s="54"/>
      <c r="ANX45" s="54"/>
      <c r="ANY45" s="55"/>
      <c r="ANZ45" s="54"/>
      <c r="AOA45" s="54"/>
      <c r="AOB45" s="54"/>
      <c r="AOC45" s="54"/>
      <c r="AOD45" s="54"/>
      <c r="AOE45" s="54"/>
      <c r="AOF45" s="54"/>
      <c r="AOG45" s="55"/>
      <c r="AOH45" s="54"/>
      <c r="AOI45" s="54"/>
      <c r="AOJ45" s="54"/>
      <c r="AOK45" s="54"/>
      <c r="AOL45" s="54"/>
      <c r="AOM45" s="54"/>
      <c r="AON45" s="54"/>
      <c r="AOO45" s="55"/>
      <c r="AOP45" s="54"/>
      <c r="AOQ45" s="54"/>
      <c r="AOR45" s="54"/>
      <c r="AOS45" s="54"/>
      <c r="AOT45" s="54"/>
      <c r="AOU45" s="54"/>
      <c r="AOV45" s="54"/>
      <c r="AOW45" s="55"/>
      <c r="AOX45" s="54"/>
      <c r="AOY45" s="54"/>
      <c r="AOZ45" s="54"/>
      <c r="APA45" s="54"/>
      <c r="APB45" s="54"/>
      <c r="APC45" s="54"/>
      <c r="APD45" s="54"/>
      <c r="APE45" s="55"/>
      <c r="APF45" s="54"/>
      <c r="APG45" s="54"/>
      <c r="APH45" s="54"/>
      <c r="API45" s="54"/>
      <c r="APJ45" s="54"/>
      <c r="APK45" s="54"/>
      <c r="APL45" s="54"/>
      <c r="APM45" s="55"/>
      <c r="APN45" s="54"/>
      <c r="APO45" s="54"/>
      <c r="APP45" s="54"/>
      <c r="APQ45" s="54"/>
      <c r="APR45" s="54"/>
      <c r="APS45" s="54"/>
      <c r="APT45" s="54"/>
      <c r="APU45" s="55"/>
      <c r="APV45" s="54"/>
      <c r="APW45" s="54"/>
      <c r="APX45" s="54"/>
      <c r="APY45" s="54"/>
      <c r="APZ45" s="54"/>
      <c r="AQA45" s="54"/>
      <c r="AQB45" s="54"/>
      <c r="AQC45" s="55"/>
      <c r="AQD45" s="54"/>
      <c r="AQE45" s="54"/>
      <c r="AQF45" s="54"/>
      <c r="AQG45" s="54"/>
      <c r="AQH45" s="54"/>
      <c r="AQI45" s="54"/>
      <c r="AQJ45" s="54"/>
      <c r="AQK45" s="55"/>
      <c r="AQL45" s="54"/>
      <c r="AQM45" s="54"/>
      <c r="AQN45" s="54"/>
      <c r="AQO45" s="54"/>
      <c r="AQP45" s="54"/>
      <c r="AQQ45" s="54"/>
      <c r="AQR45" s="54"/>
      <c r="AQS45" s="55"/>
      <c r="AQT45" s="54"/>
      <c r="AQU45" s="54"/>
      <c r="AQV45" s="54"/>
      <c r="AQW45" s="54"/>
      <c r="AQX45" s="54"/>
      <c r="AQY45" s="54"/>
      <c r="AQZ45" s="54"/>
      <c r="ARA45" s="55"/>
      <c r="ARB45" s="54"/>
      <c r="ARC45" s="54"/>
      <c r="ARD45" s="54"/>
      <c r="ARE45" s="54"/>
      <c r="ARF45" s="54"/>
      <c r="ARG45" s="54"/>
      <c r="ARH45" s="54"/>
      <c r="ARI45" s="55"/>
      <c r="ARJ45" s="54"/>
      <c r="ARK45" s="54"/>
      <c r="ARL45" s="54"/>
      <c r="ARM45" s="54"/>
      <c r="ARN45" s="54"/>
      <c r="ARO45" s="54"/>
      <c r="ARP45" s="54"/>
      <c r="ARQ45" s="55"/>
      <c r="ARR45" s="54"/>
      <c r="ARS45" s="54"/>
      <c r="ART45" s="54"/>
      <c r="ARU45" s="54"/>
      <c r="ARV45" s="54"/>
      <c r="ARW45" s="54"/>
      <c r="ARX45" s="54"/>
      <c r="ARY45" s="55"/>
      <c r="ARZ45" s="54"/>
      <c r="ASA45" s="54"/>
      <c r="ASB45" s="54"/>
      <c r="ASC45" s="54"/>
      <c r="ASD45" s="54"/>
      <c r="ASE45" s="54"/>
      <c r="ASF45" s="54"/>
      <c r="ASG45" s="55"/>
      <c r="ASH45" s="54"/>
      <c r="ASI45" s="54"/>
      <c r="ASJ45" s="54"/>
      <c r="ASK45" s="54"/>
      <c r="ASL45" s="54"/>
      <c r="ASM45" s="54"/>
      <c r="ASN45" s="54"/>
      <c r="ASO45" s="55"/>
      <c r="ASP45" s="54"/>
      <c r="ASQ45" s="54"/>
      <c r="ASR45" s="54"/>
      <c r="ASS45" s="54"/>
      <c r="AST45" s="54"/>
      <c r="ASU45" s="54"/>
      <c r="ASV45" s="54"/>
      <c r="ASW45" s="55"/>
      <c r="ASX45" s="54"/>
      <c r="ASY45" s="54"/>
      <c r="ASZ45" s="54"/>
      <c r="ATA45" s="54"/>
      <c r="ATB45" s="54"/>
      <c r="ATC45" s="54"/>
      <c r="ATD45" s="54"/>
      <c r="ATE45" s="55"/>
      <c r="ATF45" s="54"/>
      <c r="ATG45" s="54"/>
      <c r="ATH45" s="54"/>
      <c r="ATI45" s="54"/>
      <c r="ATJ45" s="54"/>
      <c r="ATK45" s="54"/>
      <c r="ATL45" s="54"/>
      <c r="ATM45" s="55"/>
      <c r="ATN45" s="54"/>
      <c r="ATO45" s="54"/>
      <c r="ATP45" s="54"/>
      <c r="ATQ45" s="54"/>
      <c r="ATR45" s="54"/>
      <c r="ATS45" s="54"/>
      <c r="ATT45" s="54"/>
      <c r="ATU45" s="55"/>
      <c r="ATV45" s="54"/>
      <c r="ATW45" s="54"/>
      <c r="ATX45" s="54"/>
      <c r="ATY45" s="54"/>
      <c r="ATZ45" s="54"/>
      <c r="AUA45" s="54"/>
      <c r="AUB45" s="54"/>
      <c r="AUC45" s="55"/>
      <c r="AUD45" s="54"/>
      <c r="AUE45" s="54"/>
      <c r="AUF45" s="54"/>
      <c r="AUG45" s="54"/>
      <c r="AUH45" s="54"/>
      <c r="AUI45" s="54"/>
      <c r="AUJ45" s="54"/>
      <c r="AUK45" s="55"/>
      <c r="AUL45" s="54"/>
      <c r="AUM45" s="54"/>
      <c r="AUN45" s="54"/>
      <c r="AUO45" s="54"/>
      <c r="AUP45" s="54"/>
      <c r="AUQ45" s="54"/>
      <c r="AUR45" s="54"/>
      <c r="AUS45" s="55"/>
      <c r="AUT45" s="54"/>
      <c r="AUU45" s="54"/>
      <c r="AUV45" s="54"/>
      <c r="AUW45" s="54"/>
      <c r="AUX45" s="54"/>
      <c r="AUY45" s="54"/>
      <c r="AUZ45" s="54"/>
      <c r="AVA45" s="55"/>
      <c r="AVB45" s="54"/>
      <c r="AVC45" s="54"/>
      <c r="AVD45" s="54"/>
      <c r="AVE45" s="54"/>
      <c r="AVF45" s="54"/>
      <c r="AVG45" s="54"/>
      <c r="AVH45" s="54"/>
      <c r="AVI45" s="55"/>
      <c r="AVJ45" s="54"/>
      <c r="AVK45" s="54"/>
      <c r="AVL45" s="54"/>
      <c r="AVM45" s="54"/>
      <c r="AVN45" s="54"/>
      <c r="AVO45" s="54"/>
      <c r="AVP45" s="54"/>
      <c r="AVQ45" s="55"/>
      <c r="AVR45" s="54"/>
      <c r="AVS45" s="54"/>
      <c r="AVT45" s="54"/>
      <c r="AVU45" s="54"/>
      <c r="AVV45" s="54"/>
      <c r="AVW45" s="54"/>
      <c r="AVX45" s="54"/>
      <c r="AVY45" s="55"/>
      <c r="AVZ45" s="54"/>
      <c r="AWA45" s="54"/>
      <c r="AWB45" s="54"/>
      <c r="AWC45" s="54"/>
      <c r="AWD45" s="54"/>
      <c r="AWE45" s="54"/>
      <c r="AWF45" s="54"/>
      <c r="AWG45" s="55"/>
      <c r="AWH45" s="54"/>
      <c r="AWI45" s="54"/>
      <c r="AWJ45" s="54"/>
      <c r="AWK45" s="54"/>
      <c r="AWL45" s="54"/>
      <c r="AWM45" s="54"/>
      <c r="AWN45" s="54"/>
      <c r="AWO45" s="55"/>
      <c r="AWP45" s="54"/>
      <c r="AWQ45" s="54"/>
      <c r="AWR45" s="54"/>
      <c r="AWS45" s="54"/>
      <c r="AWT45" s="54"/>
      <c r="AWU45" s="54"/>
      <c r="AWV45" s="54"/>
      <c r="AWW45" s="55"/>
      <c r="AWX45" s="54"/>
      <c r="AWY45" s="54"/>
      <c r="AWZ45" s="54"/>
      <c r="AXA45" s="54"/>
      <c r="AXB45" s="54"/>
      <c r="AXC45" s="54"/>
      <c r="AXD45" s="54"/>
      <c r="AXE45" s="55"/>
      <c r="AXF45" s="54"/>
      <c r="AXG45" s="54"/>
      <c r="AXH45" s="54"/>
      <c r="AXI45" s="54"/>
      <c r="AXJ45" s="54"/>
      <c r="AXK45" s="54"/>
      <c r="AXL45" s="54"/>
      <c r="AXM45" s="55"/>
      <c r="AXN45" s="54"/>
      <c r="AXO45" s="54"/>
      <c r="AXP45" s="54"/>
      <c r="AXQ45" s="54"/>
      <c r="AXR45" s="54"/>
      <c r="AXS45" s="54"/>
      <c r="AXT45" s="54"/>
      <c r="AXU45" s="55"/>
      <c r="AXV45" s="54"/>
      <c r="AXW45" s="54"/>
      <c r="AXX45" s="54"/>
      <c r="AXY45" s="54"/>
      <c r="AXZ45" s="54"/>
      <c r="AYA45" s="54"/>
      <c r="AYB45" s="54"/>
      <c r="AYC45" s="55"/>
      <c r="AYD45" s="54"/>
      <c r="AYE45" s="54"/>
      <c r="AYF45" s="54"/>
      <c r="AYG45" s="54"/>
      <c r="AYH45" s="54"/>
      <c r="AYI45" s="54"/>
      <c r="AYJ45" s="54"/>
      <c r="AYK45" s="55"/>
      <c r="AYL45" s="54"/>
      <c r="AYM45" s="54"/>
      <c r="AYN45" s="54"/>
      <c r="AYO45" s="54"/>
      <c r="AYP45" s="54"/>
      <c r="AYQ45" s="54"/>
      <c r="AYR45" s="54"/>
      <c r="AYS45" s="55"/>
      <c r="AYT45" s="54"/>
      <c r="AYU45" s="54"/>
      <c r="AYV45" s="54"/>
      <c r="AYW45" s="54"/>
      <c r="AYX45" s="54"/>
      <c r="AYY45" s="54"/>
      <c r="AYZ45" s="54"/>
      <c r="AZA45" s="55"/>
      <c r="AZB45" s="54"/>
      <c r="AZC45" s="54"/>
      <c r="AZD45" s="54"/>
      <c r="AZE45" s="54"/>
      <c r="AZF45" s="54"/>
      <c r="AZG45" s="54"/>
      <c r="AZH45" s="54"/>
      <c r="AZI45" s="55"/>
      <c r="AZJ45" s="54"/>
      <c r="AZK45" s="54"/>
      <c r="AZL45" s="54"/>
      <c r="AZM45" s="54"/>
      <c r="AZN45" s="54"/>
      <c r="AZO45" s="54"/>
      <c r="AZP45" s="54"/>
      <c r="AZQ45" s="55"/>
      <c r="AZR45" s="54"/>
      <c r="AZS45" s="54"/>
      <c r="AZT45" s="54"/>
      <c r="AZU45" s="54"/>
      <c r="AZV45" s="54"/>
      <c r="AZW45" s="54"/>
      <c r="AZX45" s="54"/>
      <c r="AZY45" s="55"/>
      <c r="AZZ45" s="54"/>
      <c r="BAA45" s="54"/>
      <c r="BAB45" s="54"/>
      <c r="BAC45" s="54"/>
      <c r="BAD45" s="54"/>
      <c r="BAE45" s="54"/>
      <c r="BAF45" s="54"/>
      <c r="BAG45" s="55"/>
      <c r="BAH45" s="54"/>
      <c r="BAI45" s="54"/>
      <c r="BAJ45" s="54"/>
      <c r="BAK45" s="54"/>
      <c r="BAL45" s="54"/>
      <c r="BAM45" s="54"/>
      <c r="BAN45" s="54"/>
      <c r="BAO45" s="55"/>
      <c r="BAP45" s="54"/>
      <c r="BAQ45" s="54"/>
      <c r="BAR45" s="54"/>
      <c r="BAS45" s="54"/>
      <c r="BAT45" s="54"/>
      <c r="BAU45" s="54"/>
      <c r="BAV45" s="54"/>
      <c r="BAW45" s="55"/>
      <c r="BAX45" s="54"/>
      <c r="BAY45" s="54"/>
      <c r="BAZ45" s="54"/>
      <c r="BBA45" s="54"/>
      <c r="BBB45" s="54"/>
      <c r="BBC45" s="54"/>
      <c r="BBD45" s="54"/>
      <c r="BBE45" s="55"/>
      <c r="BBF45" s="54"/>
      <c r="BBG45" s="54"/>
      <c r="BBH45" s="54"/>
      <c r="BBI45" s="54"/>
      <c r="BBJ45" s="54"/>
      <c r="BBK45" s="54"/>
      <c r="BBL45" s="54"/>
      <c r="BBM45" s="55"/>
      <c r="BBN45" s="54"/>
      <c r="BBO45" s="54"/>
      <c r="BBP45" s="54"/>
      <c r="BBQ45" s="54"/>
      <c r="BBR45" s="54"/>
      <c r="BBS45" s="54"/>
      <c r="BBT45" s="54"/>
      <c r="BBU45" s="55"/>
      <c r="BBV45" s="54"/>
      <c r="BBW45" s="54"/>
      <c r="BBX45" s="54"/>
      <c r="BBY45" s="54"/>
      <c r="BBZ45" s="54"/>
      <c r="BCA45" s="54"/>
      <c r="BCB45" s="54"/>
      <c r="BCC45" s="55"/>
      <c r="BCD45" s="54"/>
      <c r="BCE45" s="54"/>
      <c r="BCF45" s="54"/>
      <c r="BCG45" s="54"/>
      <c r="BCH45" s="54"/>
      <c r="BCI45" s="54"/>
      <c r="BCJ45" s="54"/>
      <c r="BCK45" s="55"/>
      <c r="BCL45" s="54"/>
      <c r="BCM45" s="54"/>
      <c r="BCN45" s="54"/>
      <c r="BCO45" s="54"/>
      <c r="BCP45" s="54"/>
      <c r="BCQ45" s="54"/>
      <c r="BCR45" s="54"/>
      <c r="BCS45" s="55"/>
      <c r="BCT45" s="54"/>
      <c r="BCU45" s="54"/>
      <c r="BCV45" s="54"/>
      <c r="BCW45" s="54"/>
      <c r="BCX45" s="54"/>
      <c r="BCY45" s="54"/>
      <c r="BCZ45" s="54"/>
      <c r="BDA45" s="55"/>
      <c r="BDB45" s="54"/>
      <c r="BDC45" s="54"/>
      <c r="BDD45" s="54"/>
      <c r="BDE45" s="54"/>
      <c r="BDF45" s="54"/>
      <c r="BDG45" s="54"/>
      <c r="BDH45" s="54"/>
      <c r="BDI45" s="55"/>
      <c r="BDJ45" s="54"/>
      <c r="BDK45" s="54"/>
      <c r="BDL45" s="54"/>
      <c r="BDM45" s="54"/>
      <c r="BDN45" s="54"/>
      <c r="BDO45" s="54"/>
      <c r="BDP45" s="54"/>
      <c r="BDQ45" s="55"/>
      <c r="BDR45" s="54"/>
      <c r="BDS45" s="54"/>
      <c r="BDT45" s="54"/>
      <c r="BDU45" s="54"/>
      <c r="BDV45" s="54"/>
      <c r="BDW45" s="54"/>
      <c r="BDX45" s="54"/>
      <c r="BDY45" s="55"/>
      <c r="BDZ45" s="54"/>
      <c r="BEA45" s="54"/>
      <c r="BEB45" s="54"/>
      <c r="BEC45" s="54"/>
      <c r="BED45" s="54"/>
      <c r="BEE45" s="54"/>
      <c r="BEF45" s="54"/>
      <c r="BEG45" s="55"/>
      <c r="BEH45" s="54"/>
      <c r="BEI45" s="54"/>
      <c r="BEJ45" s="54"/>
      <c r="BEK45" s="54"/>
      <c r="BEL45" s="54"/>
      <c r="BEM45" s="54"/>
      <c r="BEN45" s="54"/>
      <c r="BEO45" s="55"/>
      <c r="BEP45" s="54"/>
      <c r="BEQ45" s="54"/>
      <c r="BER45" s="54"/>
      <c r="BES45" s="54"/>
      <c r="BET45" s="54"/>
      <c r="BEU45" s="54"/>
      <c r="BEV45" s="54"/>
      <c r="BEW45" s="55"/>
      <c r="BEX45" s="54"/>
      <c r="BEY45" s="54"/>
      <c r="BEZ45" s="54"/>
      <c r="BFA45" s="54"/>
      <c r="BFB45" s="54"/>
      <c r="BFC45" s="54"/>
      <c r="BFD45" s="54"/>
      <c r="BFE45" s="55"/>
      <c r="BFF45" s="54"/>
      <c r="BFG45" s="54"/>
      <c r="BFH45" s="54"/>
      <c r="BFI45" s="54"/>
      <c r="BFJ45" s="54"/>
      <c r="BFK45" s="54"/>
      <c r="BFL45" s="54"/>
      <c r="BFM45" s="55"/>
      <c r="BFN45" s="54"/>
      <c r="BFO45" s="54"/>
      <c r="BFP45" s="54"/>
      <c r="BFQ45" s="54"/>
      <c r="BFR45" s="54"/>
      <c r="BFS45" s="54"/>
      <c r="BFT45" s="54"/>
      <c r="BFU45" s="55"/>
      <c r="BFV45" s="54"/>
      <c r="BFW45" s="54"/>
      <c r="BFX45" s="54"/>
      <c r="BFY45" s="54"/>
      <c r="BFZ45" s="54"/>
      <c r="BGA45" s="54"/>
      <c r="BGB45" s="54"/>
      <c r="BGC45" s="55"/>
      <c r="BGD45" s="54"/>
      <c r="BGE45" s="54"/>
      <c r="BGF45" s="54"/>
      <c r="BGG45" s="54"/>
      <c r="BGH45" s="54"/>
      <c r="BGI45" s="54"/>
      <c r="BGJ45" s="54"/>
      <c r="BGK45" s="55"/>
      <c r="BGL45" s="54"/>
      <c r="BGM45" s="54"/>
      <c r="BGN45" s="54"/>
      <c r="BGO45" s="54"/>
      <c r="BGP45" s="54"/>
      <c r="BGQ45" s="54"/>
      <c r="BGR45" s="54"/>
      <c r="BGS45" s="55"/>
      <c r="BGT45" s="54"/>
      <c r="BGU45" s="54"/>
      <c r="BGV45" s="54"/>
      <c r="BGW45" s="54"/>
      <c r="BGX45" s="54"/>
      <c r="BGY45" s="54"/>
      <c r="BGZ45" s="54"/>
      <c r="BHA45" s="55"/>
      <c r="BHB45" s="54"/>
      <c r="BHC45" s="54"/>
      <c r="BHD45" s="54"/>
      <c r="BHE45" s="54"/>
      <c r="BHF45" s="54"/>
      <c r="BHG45" s="54"/>
      <c r="BHH45" s="54"/>
      <c r="BHI45" s="55"/>
      <c r="BHJ45" s="54"/>
      <c r="BHK45" s="54"/>
      <c r="BHL45" s="54"/>
      <c r="BHM45" s="54"/>
      <c r="BHN45" s="54"/>
      <c r="BHO45" s="54"/>
      <c r="BHP45" s="54"/>
      <c r="BHQ45" s="55"/>
      <c r="BHR45" s="54"/>
      <c r="BHS45" s="54"/>
      <c r="BHT45" s="54"/>
      <c r="BHU45" s="54"/>
      <c r="BHV45" s="54"/>
      <c r="BHW45" s="54"/>
      <c r="BHX45" s="54"/>
      <c r="BHY45" s="55"/>
      <c r="BHZ45" s="54"/>
      <c r="BIA45" s="54"/>
      <c r="BIB45" s="54"/>
      <c r="BIC45" s="54"/>
      <c r="BID45" s="54"/>
      <c r="BIE45" s="54"/>
      <c r="BIF45" s="54"/>
      <c r="BIG45" s="55"/>
      <c r="BIH45" s="54"/>
      <c r="BII45" s="54"/>
      <c r="BIJ45" s="54"/>
      <c r="BIK45" s="54"/>
      <c r="BIL45" s="54"/>
      <c r="BIM45" s="54"/>
      <c r="BIN45" s="54"/>
      <c r="BIO45" s="55"/>
      <c r="BIP45" s="54"/>
      <c r="BIQ45" s="54"/>
      <c r="BIR45" s="54"/>
      <c r="BIS45" s="54"/>
      <c r="BIT45" s="54"/>
      <c r="BIU45" s="54"/>
      <c r="BIV45" s="54"/>
      <c r="BIW45" s="55"/>
      <c r="BIX45" s="54"/>
      <c r="BIY45" s="54"/>
      <c r="BIZ45" s="54"/>
      <c r="BJA45" s="54"/>
      <c r="BJB45" s="54"/>
      <c r="BJC45" s="54"/>
      <c r="BJD45" s="54"/>
      <c r="BJE45" s="55"/>
      <c r="BJF45" s="54"/>
      <c r="BJG45" s="54"/>
      <c r="BJH45" s="54"/>
      <c r="BJI45" s="54"/>
      <c r="BJJ45" s="54"/>
      <c r="BJK45" s="54"/>
      <c r="BJL45" s="54"/>
      <c r="BJM45" s="55"/>
      <c r="BJN45" s="54"/>
      <c r="BJO45" s="54"/>
      <c r="BJP45" s="54"/>
      <c r="BJQ45" s="54"/>
      <c r="BJR45" s="54"/>
      <c r="BJS45" s="54"/>
      <c r="BJT45" s="54"/>
      <c r="BJU45" s="55"/>
      <c r="BJV45" s="54"/>
      <c r="BJW45" s="54"/>
      <c r="BJX45" s="54"/>
      <c r="BJY45" s="54"/>
      <c r="BJZ45" s="54"/>
      <c r="BKA45" s="54"/>
      <c r="BKB45" s="54"/>
      <c r="BKC45" s="55"/>
      <c r="BKD45" s="54"/>
      <c r="BKE45" s="54"/>
      <c r="BKF45" s="54"/>
      <c r="BKG45" s="54"/>
      <c r="BKH45" s="54"/>
      <c r="BKI45" s="54"/>
      <c r="BKJ45" s="54"/>
      <c r="BKK45" s="55"/>
      <c r="BKL45" s="54"/>
      <c r="BKM45" s="54"/>
      <c r="BKN45" s="54"/>
      <c r="BKO45" s="54"/>
      <c r="BKP45" s="54"/>
      <c r="BKQ45" s="54"/>
      <c r="BKR45" s="54"/>
      <c r="BKS45" s="55"/>
      <c r="BKT45" s="54"/>
      <c r="BKU45" s="54"/>
      <c r="BKV45" s="54"/>
      <c r="BKW45" s="54"/>
      <c r="BKX45" s="54"/>
      <c r="BKY45" s="54"/>
      <c r="BKZ45" s="54"/>
      <c r="BLA45" s="55"/>
      <c r="BLB45" s="54"/>
      <c r="BLC45" s="54"/>
      <c r="BLD45" s="54"/>
      <c r="BLE45" s="54"/>
      <c r="BLF45" s="54"/>
      <c r="BLG45" s="54"/>
      <c r="BLH45" s="54"/>
      <c r="BLI45" s="55"/>
      <c r="BLJ45" s="54"/>
      <c r="BLK45" s="54"/>
      <c r="BLL45" s="54"/>
      <c r="BLM45" s="54"/>
      <c r="BLN45" s="54"/>
      <c r="BLO45" s="54"/>
      <c r="BLP45" s="54"/>
      <c r="BLQ45" s="55"/>
      <c r="BLR45" s="54"/>
      <c r="BLS45" s="54"/>
      <c r="BLT45" s="54"/>
      <c r="BLU45" s="54"/>
      <c r="BLV45" s="54"/>
      <c r="BLW45" s="54"/>
      <c r="BLX45" s="54"/>
      <c r="BLY45" s="55"/>
      <c r="BLZ45" s="54"/>
      <c r="BMA45" s="54"/>
      <c r="BMB45" s="54"/>
      <c r="BMC45" s="54"/>
      <c r="BMD45" s="54"/>
      <c r="BME45" s="54"/>
      <c r="BMF45" s="54"/>
      <c r="BMG45" s="55"/>
      <c r="BMH45" s="54"/>
      <c r="BMI45" s="54"/>
      <c r="BMJ45" s="54"/>
      <c r="BMK45" s="54"/>
      <c r="BML45" s="54"/>
      <c r="BMM45" s="54"/>
      <c r="BMN45" s="54"/>
      <c r="BMO45" s="55"/>
      <c r="BMP45" s="54"/>
      <c r="BMQ45" s="54"/>
      <c r="BMR45" s="54"/>
      <c r="BMS45" s="54"/>
      <c r="BMT45" s="54"/>
      <c r="BMU45" s="54"/>
      <c r="BMV45" s="54"/>
      <c r="BMW45" s="55"/>
      <c r="BMX45" s="54"/>
      <c r="BMY45" s="54"/>
      <c r="BMZ45" s="54"/>
      <c r="BNA45" s="54"/>
      <c r="BNB45" s="54"/>
      <c r="BNC45" s="54"/>
      <c r="BND45" s="54"/>
      <c r="BNE45" s="55"/>
      <c r="BNF45" s="54"/>
      <c r="BNG45" s="54"/>
      <c r="BNH45" s="54"/>
      <c r="BNI45" s="54"/>
      <c r="BNJ45" s="54"/>
      <c r="BNK45" s="54"/>
      <c r="BNL45" s="54"/>
      <c r="BNM45" s="55"/>
      <c r="BNN45" s="54"/>
      <c r="BNO45" s="54"/>
      <c r="BNP45" s="54"/>
      <c r="BNQ45" s="54"/>
      <c r="BNR45" s="54"/>
      <c r="BNS45" s="54"/>
      <c r="BNT45" s="54"/>
      <c r="BNU45" s="55"/>
      <c r="BNV45" s="54"/>
      <c r="BNW45" s="54"/>
      <c r="BNX45" s="54"/>
      <c r="BNY45" s="54"/>
      <c r="BNZ45" s="54"/>
      <c r="BOA45" s="54"/>
      <c r="BOB45" s="54"/>
      <c r="BOC45" s="55"/>
      <c r="BOD45" s="54"/>
      <c r="BOE45" s="54"/>
      <c r="BOF45" s="54"/>
      <c r="BOG45" s="54"/>
      <c r="BOH45" s="54"/>
      <c r="BOI45" s="54"/>
      <c r="BOJ45" s="54"/>
      <c r="BOK45" s="55"/>
      <c r="BOL45" s="54"/>
      <c r="BOM45" s="54"/>
      <c r="BON45" s="54"/>
      <c r="BOO45" s="54"/>
      <c r="BOP45" s="54"/>
      <c r="BOQ45" s="54"/>
      <c r="BOR45" s="54"/>
      <c r="BOS45" s="55"/>
      <c r="BOT45" s="54"/>
      <c r="BOU45" s="54"/>
      <c r="BOV45" s="54"/>
      <c r="BOW45" s="54"/>
      <c r="BOX45" s="54"/>
      <c r="BOY45" s="54"/>
      <c r="BOZ45" s="54"/>
      <c r="BPA45" s="55"/>
      <c r="BPB45" s="54"/>
      <c r="BPC45" s="54"/>
      <c r="BPD45" s="54"/>
      <c r="BPE45" s="54"/>
      <c r="BPF45" s="54"/>
      <c r="BPG45" s="54"/>
      <c r="BPH45" s="54"/>
      <c r="BPI45" s="55"/>
      <c r="BPJ45" s="54"/>
      <c r="BPK45" s="54"/>
      <c r="BPL45" s="54"/>
      <c r="BPM45" s="54"/>
      <c r="BPN45" s="54"/>
      <c r="BPO45" s="54"/>
      <c r="BPP45" s="54"/>
      <c r="BPQ45" s="55"/>
      <c r="BPR45" s="54"/>
      <c r="BPS45" s="54"/>
      <c r="BPT45" s="54"/>
      <c r="BPU45" s="54"/>
      <c r="BPV45" s="54"/>
      <c r="BPW45" s="54"/>
      <c r="BPX45" s="54"/>
      <c r="BPY45" s="55"/>
      <c r="BPZ45" s="54"/>
      <c r="BQA45" s="54"/>
      <c r="BQB45" s="54"/>
      <c r="BQC45" s="54"/>
      <c r="BQD45" s="54"/>
      <c r="BQE45" s="54"/>
      <c r="BQF45" s="54"/>
      <c r="BQG45" s="55"/>
      <c r="BQH45" s="54"/>
      <c r="BQI45" s="54"/>
      <c r="BQJ45" s="54"/>
      <c r="BQK45" s="54"/>
      <c r="BQL45" s="54"/>
      <c r="BQM45" s="54"/>
      <c r="BQN45" s="54"/>
      <c r="BQO45" s="55"/>
      <c r="BQP45" s="54"/>
      <c r="BQQ45" s="54"/>
      <c r="BQR45" s="54"/>
      <c r="BQS45" s="54"/>
      <c r="BQT45" s="54"/>
      <c r="BQU45" s="54"/>
      <c r="BQV45" s="54"/>
      <c r="BQW45" s="55"/>
      <c r="BQX45" s="54"/>
      <c r="BQY45" s="54"/>
      <c r="BQZ45" s="54"/>
      <c r="BRA45" s="54"/>
      <c r="BRB45" s="54"/>
      <c r="BRC45" s="54"/>
      <c r="BRD45" s="54"/>
      <c r="BRE45" s="55"/>
      <c r="BRF45" s="54"/>
      <c r="BRG45" s="54"/>
      <c r="BRH45" s="54"/>
      <c r="BRI45" s="54"/>
      <c r="BRJ45" s="54"/>
      <c r="BRK45" s="54"/>
      <c r="BRL45" s="54"/>
      <c r="BRM45" s="55"/>
      <c r="BRN45" s="54"/>
      <c r="BRO45" s="54"/>
      <c r="BRP45" s="54"/>
      <c r="BRQ45" s="54"/>
      <c r="BRR45" s="54"/>
      <c r="BRS45" s="54"/>
      <c r="BRT45" s="54"/>
      <c r="BRU45" s="55"/>
      <c r="BRV45" s="54"/>
      <c r="BRW45" s="54"/>
      <c r="BRX45" s="54"/>
      <c r="BRY45" s="54"/>
      <c r="BRZ45" s="54"/>
      <c r="BSA45" s="54"/>
      <c r="BSB45" s="54"/>
      <c r="BSC45" s="55"/>
      <c r="BSD45" s="54"/>
      <c r="BSE45" s="54"/>
      <c r="BSF45" s="54"/>
      <c r="BSG45" s="54"/>
      <c r="BSH45" s="54"/>
      <c r="BSI45" s="54"/>
      <c r="BSJ45" s="54"/>
      <c r="BSK45" s="55"/>
      <c r="BSL45" s="54"/>
      <c r="BSM45" s="54"/>
      <c r="BSN45" s="54"/>
      <c r="BSO45" s="54"/>
      <c r="BSP45" s="54"/>
      <c r="BSQ45" s="54"/>
      <c r="BSR45" s="54"/>
      <c r="BSS45" s="55"/>
      <c r="BST45" s="54"/>
      <c r="BSU45" s="54"/>
      <c r="BSV45" s="54"/>
      <c r="BSW45" s="54"/>
      <c r="BSX45" s="54"/>
      <c r="BSY45" s="54"/>
      <c r="BSZ45" s="54"/>
      <c r="BTA45" s="55"/>
      <c r="BTB45" s="54"/>
      <c r="BTC45" s="54"/>
      <c r="BTD45" s="54"/>
      <c r="BTE45" s="54"/>
      <c r="BTF45" s="54"/>
      <c r="BTG45" s="54"/>
      <c r="BTH45" s="54"/>
      <c r="BTI45" s="55"/>
      <c r="BTJ45" s="54"/>
      <c r="BTK45" s="54"/>
      <c r="BTL45" s="54"/>
      <c r="BTM45" s="54"/>
      <c r="BTN45" s="54"/>
      <c r="BTO45" s="54"/>
      <c r="BTP45" s="54"/>
      <c r="BTQ45" s="55"/>
      <c r="BTR45" s="54"/>
      <c r="BTS45" s="54"/>
      <c r="BTT45" s="54"/>
      <c r="BTU45" s="54"/>
      <c r="BTV45" s="54"/>
      <c r="BTW45" s="54"/>
      <c r="BTX45" s="54"/>
      <c r="BTY45" s="55"/>
      <c r="BTZ45" s="54"/>
      <c r="BUA45" s="54"/>
      <c r="BUB45" s="54"/>
      <c r="BUC45" s="54"/>
      <c r="BUD45" s="54"/>
      <c r="BUE45" s="54"/>
      <c r="BUF45" s="54"/>
      <c r="BUG45" s="55"/>
      <c r="BUH45" s="54"/>
      <c r="BUI45" s="54"/>
      <c r="BUJ45" s="54"/>
      <c r="BUK45" s="54"/>
      <c r="BUL45" s="54"/>
      <c r="BUM45" s="54"/>
      <c r="BUN45" s="54"/>
      <c r="BUO45" s="55"/>
      <c r="BUP45" s="54"/>
      <c r="BUQ45" s="54"/>
      <c r="BUR45" s="54"/>
      <c r="BUS45" s="54"/>
      <c r="BUT45" s="54"/>
      <c r="BUU45" s="54"/>
      <c r="BUV45" s="54"/>
      <c r="BUW45" s="55"/>
      <c r="BUX45" s="54"/>
      <c r="BUY45" s="54"/>
      <c r="BUZ45" s="54"/>
      <c r="BVA45" s="54"/>
      <c r="BVB45" s="54"/>
      <c r="BVC45" s="54"/>
      <c r="BVD45" s="54"/>
      <c r="BVE45" s="55"/>
      <c r="BVF45" s="54"/>
      <c r="BVG45" s="54"/>
      <c r="BVH45" s="54"/>
      <c r="BVI45" s="54"/>
      <c r="BVJ45" s="54"/>
      <c r="BVK45" s="54"/>
      <c r="BVL45" s="54"/>
      <c r="BVM45" s="55"/>
      <c r="BVN45" s="54"/>
      <c r="BVO45" s="54"/>
      <c r="BVP45" s="54"/>
      <c r="BVQ45" s="54"/>
      <c r="BVR45" s="54"/>
      <c r="BVS45" s="54"/>
      <c r="BVT45" s="54"/>
      <c r="BVU45" s="55"/>
      <c r="BVV45" s="54"/>
      <c r="BVW45" s="54"/>
      <c r="BVX45" s="54"/>
      <c r="BVY45" s="54"/>
      <c r="BVZ45" s="54"/>
      <c r="BWA45" s="54"/>
      <c r="BWB45" s="54"/>
      <c r="BWC45" s="55"/>
      <c r="BWD45" s="54"/>
      <c r="BWE45" s="54"/>
      <c r="BWF45" s="54"/>
      <c r="BWG45" s="54"/>
      <c r="BWH45" s="54"/>
      <c r="BWI45" s="54"/>
      <c r="BWJ45" s="54"/>
      <c r="BWK45" s="55"/>
      <c r="BWL45" s="54"/>
      <c r="BWM45" s="54"/>
      <c r="BWN45" s="54"/>
      <c r="BWO45" s="54"/>
      <c r="BWP45" s="54"/>
      <c r="BWQ45" s="54"/>
      <c r="BWR45" s="54"/>
      <c r="BWS45" s="55"/>
      <c r="BWT45" s="54"/>
      <c r="BWU45" s="54"/>
      <c r="BWV45" s="54"/>
      <c r="BWW45" s="54"/>
      <c r="BWX45" s="54"/>
      <c r="BWY45" s="54"/>
      <c r="BWZ45" s="54"/>
      <c r="BXA45" s="55"/>
      <c r="BXB45" s="54"/>
      <c r="BXC45" s="54"/>
      <c r="BXD45" s="54"/>
      <c r="BXE45" s="54"/>
      <c r="BXF45" s="54"/>
      <c r="BXG45" s="54"/>
      <c r="BXH45" s="54"/>
      <c r="BXI45" s="55"/>
      <c r="BXJ45" s="54"/>
      <c r="BXK45" s="54"/>
      <c r="BXL45" s="54"/>
      <c r="BXM45" s="54"/>
      <c r="BXN45" s="54"/>
      <c r="BXO45" s="54"/>
      <c r="BXP45" s="54"/>
      <c r="BXQ45" s="55"/>
      <c r="BXR45" s="54"/>
      <c r="BXS45" s="54"/>
      <c r="BXT45" s="54"/>
      <c r="BXU45" s="54"/>
      <c r="BXV45" s="54"/>
      <c r="BXW45" s="54"/>
      <c r="BXX45" s="54"/>
      <c r="BXY45" s="55"/>
      <c r="BXZ45" s="54"/>
      <c r="BYA45" s="54"/>
      <c r="BYB45" s="54"/>
      <c r="BYC45" s="54"/>
      <c r="BYD45" s="54"/>
      <c r="BYE45" s="54"/>
      <c r="BYF45" s="54"/>
      <c r="BYG45" s="55"/>
      <c r="BYH45" s="54"/>
      <c r="BYI45" s="54"/>
      <c r="BYJ45" s="54"/>
      <c r="BYK45" s="54"/>
      <c r="BYL45" s="54"/>
      <c r="BYM45" s="54"/>
      <c r="BYN45" s="54"/>
      <c r="BYO45" s="55"/>
      <c r="BYP45" s="54"/>
      <c r="BYQ45" s="54"/>
      <c r="BYR45" s="54"/>
      <c r="BYS45" s="54"/>
      <c r="BYT45" s="54"/>
      <c r="BYU45" s="54"/>
      <c r="BYV45" s="54"/>
      <c r="BYW45" s="55"/>
      <c r="BYX45" s="54"/>
      <c r="BYY45" s="54"/>
      <c r="BYZ45" s="54"/>
      <c r="BZA45" s="54"/>
      <c r="BZB45" s="54"/>
      <c r="BZC45" s="54"/>
      <c r="BZD45" s="54"/>
      <c r="BZE45" s="55"/>
      <c r="BZF45" s="54"/>
      <c r="BZG45" s="54"/>
      <c r="BZH45" s="54"/>
      <c r="BZI45" s="54"/>
      <c r="BZJ45" s="54"/>
      <c r="BZK45" s="54"/>
      <c r="BZL45" s="54"/>
      <c r="BZM45" s="55"/>
      <c r="BZN45" s="54"/>
      <c r="BZO45" s="54"/>
      <c r="BZP45" s="54"/>
      <c r="BZQ45" s="54"/>
      <c r="BZR45" s="54"/>
      <c r="BZS45" s="54"/>
      <c r="BZT45" s="54"/>
      <c r="BZU45" s="55"/>
      <c r="BZV45" s="54"/>
      <c r="BZW45" s="54"/>
      <c r="BZX45" s="54"/>
      <c r="BZY45" s="54"/>
      <c r="BZZ45" s="54"/>
      <c r="CAA45" s="54"/>
      <c r="CAB45" s="54"/>
      <c r="CAC45" s="55"/>
      <c r="CAD45" s="54"/>
      <c r="CAE45" s="54"/>
      <c r="CAF45" s="54"/>
      <c r="CAG45" s="54"/>
      <c r="CAH45" s="54"/>
      <c r="CAI45" s="54"/>
      <c r="CAJ45" s="54"/>
      <c r="CAK45" s="55"/>
      <c r="CAL45" s="54"/>
      <c r="CAM45" s="54"/>
      <c r="CAN45" s="54"/>
      <c r="CAO45" s="54"/>
      <c r="CAP45" s="54"/>
      <c r="CAQ45" s="54"/>
      <c r="CAR45" s="54"/>
      <c r="CAS45" s="55"/>
      <c r="CAT45" s="54"/>
      <c r="CAU45" s="54"/>
      <c r="CAV45" s="54"/>
      <c r="CAW45" s="54"/>
      <c r="CAX45" s="54"/>
      <c r="CAY45" s="54"/>
      <c r="CAZ45" s="54"/>
      <c r="CBA45" s="55"/>
      <c r="CBB45" s="54"/>
      <c r="CBC45" s="54"/>
      <c r="CBD45" s="54"/>
      <c r="CBE45" s="54"/>
      <c r="CBF45" s="54"/>
      <c r="CBG45" s="54"/>
      <c r="CBH45" s="54"/>
      <c r="CBI45" s="55"/>
      <c r="CBJ45" s="54"/>
      <c r="CBK45" s="54"/>
      <c r="CBL45" s="54"/>
      <c r="CBM45" s="54"/>
      <c r="CBN45" s="54"/>
      <c r="CBO45" s="54"/>
      <c r="CBP45" s="54"/>
      <c r="CBQ45" s="55"/>
      <c r="CBR45" s="54"/>
      <c r="CBS45" s="54"/>
      <c r="CBT45" s="54"/>
      <c r="CBU45" s="54"/>
      <c r="CBV45" s="54"/>
      <c r="CBW45" s="54"/>
      <c r="CBX45" s="54"/>
      <c r="CBY45" s="55"/>
      <c r="CBZ45" s="54"/>
      <c r="CCA45" s="54"/>
      <c r="CCB45" s="54"/>
      <c r="CCC45" s="54"/>
      <c r="CCD45" s="54"/>
      <c r="CCE45" s="54"/>
      <c r="CCF45" s="54"/>
      <c r="CCG45" s="55"/>
      <c r="CCH45" s="54"/>
      <c r="CCI45" s="54"/>
      <c r="CCJ45" s="54"/>
      <c r="CCK45" s="54"/>
      <c r="CCL45" s="54"/>
      <c r="CCM45" s="54"/>
      <c r="CCN45" s="54"/>
      <c r="CCO45" s="55"/>
      <c r="CCP45" s="54"/>
      <c r="CCQ45" s="54"/>
      <c r="CCR45" s="54"/>
      <c r="CCS45" s="54"/>
      <c r="CCT45" s="54"/>
      <c r="CCU45" s="54"/>
      <c r="CCV45" s="54"/>
      <c r="CCW45" s="55"/>
      <c r="CCX45" s="54"/>
      <c r="CCY45" s="54"/>
      <c r="CCZ45" s="54"/>
      <c r="CDA45" s="54"/>
      <c r="CDB45" s="54"/>
      <c r="CDC45" s="54"/>
      <c r="CDD45" s="54"/>
      <c r="CDE45" s="55"/>
      <c r="CDF45" s="54"/>
      <c r="CDG45" s="54"/>
      <c r="CDH45" s="54"/>
      <c r="CDI45" s="54"/>
      <c r="CDJ45" s="54"/>
      <c r="CDK45" s="54"/>
      <c r="CDL45" s="54"/>
      <c r="CDM45" s="55"/>
      <c r="CDN45" s="54"/>
      <c r="CDO45" s="54"/>
      <c r="CDP45" s="54"/>
      <c r="CDQ45" s="54"/>
      <c r="CDR45" s="54"/>
      <c r="CDS45" s="54"/>
      <c r="CDT45" s="54"/>
      <c r="CDU45" s="55"/>
      <c r="CDV45" s="54"/>
      <c r="CDW45" s="54"/>
      <c r="CDX45" s="54"/>
      <c r="CDY45" s="54"/>
      <c r="CDZ45" s="54"/>
      <c r="CEA45" s="54"/>
      <c r="CEB45" s="54"/>
      <c r="CEC45" s="55"/>
      <c r="CED45" s="54"/>
      <c r="CEE45" s="54"/>
      <c r="CEF45" s="54"/>
      <c r="CEG45" s="54"/>
      <c r="CEH45" s="54"/>
      <c r="CEI45" s="54"/>
      <c r="CEJ45" s="54"/>
      <c r="CEK45" s="55"/>
      <c r="CEL45" s="54"/>
      <c r="CEM45" s="54"/>
      <c r="CEN45" s="54"/>
      <c r="CEO45" s="54"/>
      <c r="CEP45" s="54"/>
      <c r="CEQ45" s="54"/>
      <c r="CER45" s="54"/>
      <c r="CES45" s="55"/>
      <c r="CET45" s="54"/>
      <c r="CEU45" s="54"/>
      <c r="CEV45" s="54"/>
      <c r="CEW45" s="54"/>
      <c r="CEX45" s="54"/>
      <c r="CEY45" s="54"/>
      <c r="CEZ45" s="54"/>
      <c r="CFA45" s="55"/>
      <c r="CFB45" s="54"/>
      <c r="CFC45" s="54"/>
      <c r="CFD45" s="54"/>
      <c r="CFE45" s="54"/>
      <c r="CFF45" s="54"/>
      <c r="CFG45" s="54"/>
      <c r="CFH45" s="54"/>
      <c r="CFI45" s="55"/>
      <c r="CFJ45" s="54"/>
      <c r="CFK45" s="54"/>
      <c r="CFL45" s="54"/>
      <c r="CFM45" s="54"/>
      <c r="CFN45" s="54"/>
      <c r="CFO45" s="54"/>
      <c r="CFP45" s="54"/>
      <c r="CFQ45" s="55"/>
      <c r="CFR45" s="54"/>
      <c r="CFS45" s="54"/>
      <c r="CFT45" s="54"/>
      <c r="CFU45" s="54"/>
      <c r="CFV45" s="54"/>
      <c r="CFW45" s="54"/>
      <c r="CFX45" s="54"/>
      <c r="CFY45" s="55"/>
      <c r="CFZ45" s="54"/>
      <c r="CGA45" s="54"/>
      <c r="CGB45" s="54"/>
      <c r="CGC45" s="54"/>
      <c r="CGD45" s="54"/>
      <c r="CGE45" s="54"/>
      <c r="CGF45" s="54"/>
      <c r="CGG45" s="55"/>
      <c r="CGH45" s="54"/>
      <c r="CGI45" s="54"/>
      <c r="CGJ45" s="54"/>
      <c r="CGK45" s="54"/>
      <c r="CGL45" s="54"/>
      <c r="CGM45" s="54"/>
      <c r="CGN45" s="54"/>
      <c r="CGO45" s="55"/>
      <c r="CGP45" s="54"/>
      <c r="CGQ45" s="54"/>
      <c r="CGR45" s="54"/>
      <c r="CGS45" s="54"/>
      <c r="CGT45" s="54"/>
      <c r="CGU45" s="54"/>
      <c r="CGV45" s="54"/>
      <c r="CGW45" s="55"/>
      <c r="CGX45" s="54"/>
      <c r="CGY45" s="54"/>
      <c r="CGZ45" s="54"/>
      <c r="CHA45" s="54"/>
      <c r="CHB45" s="54"/>
      <c r="CHC45" s="54"/>
      <c r="CHD45" s="54"/>
      <c r="CHE45" s="55"/>
      <c r="CHF45" s="54"/>
      <c r="CHG45" s="54"/>
      <c r="CHH45" s="54"/>
      <c r="CHI45" s="54"/>
      <c r="CHJ45" s="54"/>
      <c r="CHK45" s="54"/>
      <c r="CHL45" s="54"/>
      <c r="CHM45" s="55"/>
      <c r="CHN45" s="54"/>
      <c r="CHO45" s="54"/>
      <c r="CHP45" s="54"/>
      <c r="CHQ45" s="54"/>
      <c r="CHR45" s="54"/>
      <c r="CHS45" s="54"/>
      <c r="CHT45" s="54"/>
      <c r="CHU45" s="55"/>
      <c r="CHV45" s="54"/>
      <c r="CHW45" s="54"/>
      <c r="CHX45" s="54"/>
      <c r="CHY45" s="54"/>
      <c r="CHZ45" s="54"/>
      <c r="CIA45" s="54"/>
      <c r="CIB45" s="54"/>
      <c r="CIC45" s="55"/>
      <c r="CID45" s="54"/>
      <c r="CIE45" s="54"/>
      <c r="CIF45" s="54"/>
      <c r="CIG45" s="54"/>
      <c r="CIH45" s="54"/>
      <c r="CII45" s="54"/>
      <c r="CIJ45" s="54"/>
      <c r="CIK45" s="55"/>
      <c r="CIL45" s="54"/>
      <c r="CIM45" s="54"/>
      <c r="CIN45" s="54"/>
      <c r="CIO45" s="54"/>
      <c r="CIP45" s="54"/>
      <c r="CIQ45" s="54"/>
      <c r="CIR45" s="54"/>
      <c r="CIS45" s="55"/>
      <c r="CIT45" s="54"/>
      <c r="CIU45" s="54"/>
      <c r="CIV45" s="54"/>
      <c r="CIW45" s="54"/>
      <c r="CIX45" s="54"/>
      <c r="CIY45" s="54"/>
      <c r="CIZ45" s="54"/>
      <c r="CJA45" s="55"/>
      <c r="CJB45" s="54"/>
      <c r="CJC45" s="54"/>
      <c r="CJD45" s="54"/>
      <c r="CJE45" s="54"/>
      <c r="CJF45" s="54"/>
      <c r="CJG45" s="54"/>
      <c r="CJH45" s="54"/>
      <c r="CJI45" s="55"/>
      <c r="CJJ45" s="54"/>
      <c r="CJK45" s="54"/>
      <c r="CJL45" s="54"/>
      <c r="CJM45" s="54"/>
      <c r="CJN45" s="54"/>
      <c r="CJO45" s="54"/>
      <c r="CJP45" s="54"/>
      <c r="CJQ45" s="55"/>
      <c r="CJR45" s="54"/>
      <c r="CJS45" s="54"/>
      <c r="CJT45" s="54"/>
      <c r="CJU45" s="54"/>
      <c r="CJV45" s="54"/>
      <c r="CJW45" s="54"/>
      <c r="CJX45" s="54"/>
      <c r="CJY45" s="55"/>
      <c r="CJZ45" s="54"/>
      <c r="CKA45" s="54"/>
      <c r="CKB45" s="54"/>
      <c r="CKC45" s="54"/>
      <c r="CKD45" s="54"/>
      <c r="CKE45" s="54"/>
      <c r="CKF45" s="54"/>
      <c r="CKG45" s="55"/>
      <c r="CKH45" s="54"/>
      <c r="CKI45" s="54"/>
      <c r="CKJ45" s="54"/>
      <c r="CKK45" s="54"/>
      <c r="CKL45" s="54"/>
      <c r="CKM45" s="54"/>
      <c r="CKN45" s="54"/>
      <c r="CKO45" s="55"/>
      <c r="CKP45" s="54"/>
      <c r="CKQ45" s="54"/>
      <c r="CKR45" s="54"/>
      <c r="CKS45" s="54"/>
      <c r="CKT45" s="54"/>
      <c r="CKU45" s="54"/>
      <c r="CKV45" s="54"/>
      <c r="CKW45" s="55"/>
      <c r="CKX45" s="54"/>
      <c r="CKY45" s="54"/>
      <c r="CKZ45" s="54"/>
      <c r="CLA45" s="54"/>
      <c r="CLB45" s="54"/>
      <c r="CLC45" s="54"/>
      <c r="CLD45" s="54"/>
      <c r="CLE45" s="55"/>
      <c r="CLF45" s="54"/>
      <c r="CLG45" s="54"/>
      <c r="CLH45" s="54"/>
      <c r="CLI45" s="54"/>
      <c r="CLJ45" s="54"/>
      <c r="CLK45" s="54"/>
      <c r="CLL45" s="54"/>
      <c r="CLM45" s="55"/>
      <c r="CLN45" s="54"/>
      <c r="CLO45" s="54"/>
      <c r="CLP45" s="54"/>
      <c r="CLQ45" s="54"/>
      <c r="CLR45" s="54"/>
      <c r="CLS45" s="54"/>
      <c r="CLT45" s="54"/>
      <c r="CLU45" s="55"/>
      <c r="CLV45" s="54"/>
      <c r="CLW45" s="54"/>
      <c r="CLX45" s="54"/>
      <c r="CLY45" s="54"/>
      <c r="CLZ45" s="54"/>
      <c r="CMA45" s="54"/>
      <c r="CMB45" s="54"/>
      <c r="CMC45" s="55"/>
      <c r="CMD45" s="54"/>
      <c r="CME45" s="54"/>
      <c r="CMF45" s="54"/>
      <c r="CMG45" s="54"/>
      <c r="CMH45" s="54"/>
      <c r="CMI45" s="54"/>
      <c r="CMJ45" s="54"/>
      <c r="CMK45" s="55"/>
      <c r="CML45" s="54"/>
      <c r="CMM45" s="54"/>
      <c r="CMN45" s="54"/>
      <c r="CMO45" s="54"/>
      <c r="CMP45" s="54"/>
      <c r="CMQ45" s="54"/>
      <c r="CMR45" s="54"/>
      <c r="CMS45" s="55"/>
      <c r="CMT45" s="54"/>
      <c r="CMU45" s="54"/>
      <c r="CMV45" s="54"/>
      <c r="CMW45" s="54"/>
      <c r="CMX45" s="54"/>
      <c r="CMY45" s="54"/>
      <c r="CMZ45" s="54"/>
      <c r="CNA45" s="55"/>
      <c r="CNB45" s="54"/>
      <c r="CNC45" s="54"/>
      <c r="CND45" s="54"/>
      <c r="CNE45" s="54"/>
      <c r="CNF45" s="54"/>
      <c r="CNG45" s="54"/>
      <c r="CNH45" s="54"/>
      <c r="CNI45" s="55"/>
      <c r="CNJ45" s="54"/>
      <c r="CNK45" s="54"/>
      <c r="CNL45" s="54"/>
      <c r="CNM45" s="54"/>
      <c r="CNN45" s="54"/>
      <c r="CNO45" s="54"/>
      <c r="CNP45" s="54"/>
      <c r="CNQ45" s="55"/>
      <c r="CNR45" s="54"/>
      <c r="CNS45" s="54"/>
      <c r="CNT45" s="54"/>
      <c r="CNU45" s="54"/>
      <c r="CNV45" s="54"/>
      <c r="CNW45" s="54"/>
      <c r="CNX45" s="54"/>
      <c r="CNY45" s="55"/>
      <c r="CNZ45" s="54"/>
      <c r="COA45" s="54"/>
      <c r="COB45" s="54"/>
      <c r="COC45" s="54"/>
      <c r="COD45" s="54"/>
      <c r="COE45" s="54"/>
      <c r="COF45" s="54"/>
      <c r="COG45" s="55"/>
      <c r="COH45" s="54"/>
      <c r="COI45" s="54"/>
      <c r="COJ45" s="54"/>
      <c r="COK45" s="54"/>
      <c r="COL45" s="54"/>
      <c r="COM45" s="54"/>
      <c r="CON45" s="54"/>
      <c r="COO45" s="55"/>
      <c r="COP45" s="54"/>
      <c r="COQ45" s="54"/>
      <c r="COR45" s="54"/>
      <c r="COS45" s="54"/>
      <c r="COT45" s="54"/>
      <c r="COU45" s="54"/>
      <c r="COV45" s="54"/>
      <c r="COW45" s="55"/>
      <c r="COX45" s="54"/>
      <c r="COY45" s="54"/>
      <c r="COZ45" s="54"/>
      <c r="CPA45" s="54"/>
      <c r="CPB45" s="54"/>
      <c r="CPC45" s="54"/>
      <c r="CPD45" s="54"/>
      <c r="CPE45" s="55"/>
      <c r="CPF45" s="54"/>
      <c r="CPG45" s="54"/>
      <c r="CPH45" s="54"/>
      <c r="CPI45" s="54"/>
      <c r="CPJ45" s="54"/>
      <c r="CPK45" s="54"/>
      <c r="CPL45" s="54"/>
      <c r="CPM45" s="55"/>
      <c r="CPN45" s="54"/>
      <c r="CPO45" s="54"/>
      <c r="CPP45" s="54"/>
      <c r="CPQ45" s="54"/>
      <c r="CPR45" s="54"/>
      <c r="CPS45" s="54"/>
      <c r="CPT45" s="54"/>
      <c r="CPU45" s="55"/>
      <c r="CPV45" s="54"/>
      <c r="CPW45" s="54"/>
      <c r="CPX45" s="54"/>
      <c r="CPY45" s="54"/>
      <c r="CPZ45" s="54"/>
      <c r="CQA45" s="54"/>
      <c r="CQB45" s="54"/>
      <c r="CQC45" s="55"/>
      <c r="CQD45" s="54"/>
      <c r="CQE45" s="54"/>
      <c r="CQF45" s="54"/>
      <c r="CQG45" s="54"/>
      <c r="CQH45" s="54"/>
      <c r="CQI45" s="54"/>
      <c r="CQJ45" s="54"/>
      <c r="CQK45" s="55"/>
      <c r="CQL45" s="54"/>
      <c r="CQM45" s="54"/>
      <c r="CQN45" s="54"/>
      <c r="CQO45" s="54"/>
      <c r="CQP45" s="54"/>
      <c r="CQQ45" s="54"/>
      <c r="CQR45" s="54"/>
      <c r="CQS45" s="55"/>
      <c r="CQT45" s="54"/>
      <c r="CQU45" s="54"/>
      <c r="CQV45" s="54"/>
      <c r="CQW45" s="54"/>
      <c r="CQX45" s="54"/>
      <c r="CQY45" s="54"/>
      <c r="CQZ45" s="54"/>
      <c r="CRA45" s="55"/>
      <c r="CRB45" s="54"/>
      <c r="CRC45" s="54"/>
      <c r="CRD45" s="54"/>
      <c r="CRE45" s="54"/>
      <c r="CRF45" s="54"/>
      <c r="CRG45" s="54"/>
      <c r="CRH45" s="54"/>
      <c r="CRI45" s="55"/>
      <c r="CRJ45" s="54"/>
      <c r="CRK45" s="54"/>
      <c r="CRL45" s="54"/>
      <c r="CRM45" s="54"/>
      <c r="CRN45" s="54"/>
      <c r="CRO45" s="54"/>
      <c r="CRP45" s="54"/>
      <c r="CRQ45" s="55"/>
      <c r="CRR45" s="54"/>
      <c r="CRS45" s="54"/>
      <c r="CRT45" s="54"/>
      <c r="CRU45" s="54"/>
      <c r="CRV45" s="54"/>
      <c r="CRW45" s="54"/>
      <c r="CRX45" s="54"/>
      <c r="CRY45" s="55"/>
      <c r="CRZ45" s="54"/>
      <c r="CSA45" s="54"/>
      <c r="CSB45" s="54"/>
      <c r="CSC45" s="54"/>
      <c r="CSD45" s="54"/>
      <c r="CSE45" s="54"/>
      <c r="CSF45" s="54"/>
      <c r="CSG45" s="55"/>
      <c r="CSH45" s="54"/>
      <c r="CSI45" s="54"/>
      <c r="CSJ45" s="54"/>
      <c r="CSK45" s="54"/>
      <c r="CSL45" s="54"/>
      <c r="CSM45" s="54"/>
      <c r="CSN45" s="54"/>
      <c r="CSO45" s="55"/>
      <c r="CSP45" s="54"/>
      <c r="CSQ45" s="54"/>
      <c r="CSR45" s="54"/>
      <c r="CSS45" s="54"/>
      <c r="CST45" s="54"/>
      <c r="CSU45" s="54"/>
      <c r="CSV45" s="54"/>
      <c r="CSW45" s="55"/>
      <c r="CSX45" s="54"/>
      <c r="CSY45" s="54"/>
      <c r="CSZ45" s="54"/>
      <c r="CTA45" s="54"/>
      <c r="CTB45" s="54"/>
      <c r="CTC45" s="54"/>
      <c r="CTD45" s="54"/>
      <c r="CTE45" s="55"/>
      <c r="CTF45" s="54"/>
      <c r="CTG45" s="54"/>
      <c r="CTH45" s="54"/>
      <c r="CTI45" s="54"/>
      <c r="CTJ45" s="54"/>
      <c r="CTK45" s="54"/>
      <c r="CTL45" s="54"/>
      <c r="CTM45" s="55"/>
      <c r="CTN45" s="54"/>
      <c r="CTO45" s="54"/>
      <c r="CTP45" s="54"/>
      <c r="CTQ45" s="54"/>
      <c r="CTR45" s="54"/>
      <c r="CTS45" s="54"/>
      <c r="CTT45" s="54"/>
      <c r="CTU45" s="55"/>
      <c r="CTV45" s="54"/>
      <c r="CTW45" s="54"/>
      <c r="CTX45" s="54"/>
      <c r="CTY45" s="54"/>
      <c r="CTZ45" s="54"/>
      <c r="CUA45" s="54"/>
      <c r="CUB45" s="54"/>
      <c r="CUC45" s="55"/>
      <c r="CUD45" s="54"/>
      <c r="CUE45" s="54"/>
      <c r="CUF45" s="54"/>
      <c r="CUG45" s="54"/>
      <c r="CUH45" s="54"/>
      <c r="CUI45" s="54"/>
      <c r="CUJ45" s="54"/>
      <c r="CUK45" s="55"/>
      <c r="CUL45" s="54"/>
      <c r="CUM45" s="54"/>
      <c r="CUN45" s="54"/>
      <c r="CUO45" s="54"/>
      <c r="CUP45" s="54"/>
      <c r="CUQ45" s="54"/>
      <c r="CUR45" s="54"/>
      <c r="CUS45" s="55"/>
      <c r="CUT45" s="54"/>
      <c r="CUU45" s="54"/>
      <c r="CUV45" s="54"/>
      <c r="CUW45" s="54"/>
      <c r="CUX45" s="54"/>
      <c r="CUY45" s="54"/>
      <c r="CUZ45" s="54"/>
      <c r="CVA45" s="55"/>
      <c r="CVB45" s="54"/>
      <c r="CVC45" s="54"/>
      <c r="CVD45" s="54"/>
      <c r="CVE45" s="54"/>
      <c r="CVF45" s="54"/>
      <c r="CVG45" s="54"/>
      <c r="CVH45" s="54"/>
      <c r="CVI45" s="55"/>
      <c r="CVJ45" s="54"/>
      <c r="CVK45" s="54"/>
      <c r="CVL45" s="54"/>
      <c r="CVM45" s="54"/>
      <c r="CVN45" s="54"/>
      <c r="CVO45" s="54"/>
      <c r="CVP45" s="54"/>
      <c r="CVQ45" s="55"/>
      <c r="CVR45" s="54"/>
      <c r="CVS45" s="54"/>
      <c r="CVT45" s="54"/>
      <c r="CVU45" s="54"/>
      <c r="CVV45" s="54"/>
      <c r="CVW45" s="54"/>
      <c r="CVX45" s="54"/>
      <c r="CVY45" s="55"/>
      <c r="CVZ45" s="54"/>
      <c r="CWA45" s="54"/>
      <c r="CWB45" s="54"/>
      <c r="CWC45" s="54"/>
      <c r="CWD45" s="54"/>
      <c r="CWE45" s="54"/>
      <c r="CWF45" s="54"/>
      <c r="CWG45" s="55"/>
      <c r="CWH45" s="54"/>
      <c r="CWI45" s="54"/>
      <c r="CWJ45" s="54"/>
      <c r="CWK45" s="54"/>
      <c r="CWL45" s="54"/>
      <c r="CWM45" s="54"/>
      <c r="CWN45" s="54"/>
      <c r="CWO45" s="55"/>
      <c r="CWP45" s="54"/>
      <c r="CWQ45" s="54"/>
      <c r="CWR45" s="54"/>
      <c r="CWS45" s="54"/>
      <c r="CWT45" s="54"/>
      <c r="CWU45" s="54"/>
      <c r="CWV45" s="54"/>
      <c r="CWW45" s="55"/>
      <c r="CWX45" s="54"/>
      <c r="CWY45" s="54"/>
      <c r="CWZ45" s="54"/>
      <c r="CXA45" s="54"/>
      <c r="CXB45" s="54"/>
      <c r="CXC45" s="54"/>
      <c r="CXD45" s="54"/>
      <c r="CXE45" s="55"/>
      <c r="CXF45" s="54"/>
      <c r="CXG45" s="54"/>
      <c r="CXH45" s="54"/>
      <c r="CXI45" s="54"/>
      <c r="CXJ45" s="54"/>
      <c r="CXK45" s="54"/>
      <c r="CXL45" s="54"/>
      <c r="CXM45" s="55"/>
      <c r="CXN45" s="54"/>
      <c r="CXO45" s="54"/>
      <c r="CXP45" s="54"/>
      <c r="CXQ45" s="54"/>
      <c r="CXR45" s="54"/>
      <c r="CXS45" s="54"/>
      <c r="CXT45" s="54"/>
      <c r="CXU45" s="55"/>
      <c r="CXV45" s="54"/>
      <c r="CXW45" s="54"/>
      <c r="CXX45" s="54"/>
      <c r="CXY45" s="54"/>
      <c r="CXZ45" s="54"/>
      <c r="CYA45" s="54"/>
      <c r="CYB45" s="54"/>
      <c r="CYC45" s="55"/>
      <c r="CYD45" s="54"/>
      <c r="CYE45" s="54"/>
      <c r="CYF45" s="54"/>
      <c r="CYG45" s="54"/>
      <c r="CYH45" s="54"/>
      <c r="CYI45" s="54"/>
      <c r="CYJ45" s="54"/>
      <c r="CYK45" s="55"/>
      <c r="CYL45" s="54"/>
      <c r="CYM45" s="54"/>
      <c r="CYN45" s="54"/>
      <c r="CYO45" s="54"/>
      <c r="CYP45" s="54"/>
      <c r="CYQ45" s="54"/>
      <c r="CYR45" s="54"/>
      <c r="CYS45" s="55"/>
      <c r="CYT45" s="54"/>
      <c r="CYU45" s="54"/>
      <c r="CYV45" s="54"/>
      <c r="CYW45" s="54"/>
      <c r="CYX45" s="54"/>
      <c r="CYY45" s="54"/>
      <c r="CYZ45" s="54"/>
      <c r="CZA45" s="55"/>
      <c r="CZB45" s="54"/>
      <c r="CZC45" s="54"/>
      <c r="CZD45" s="54"/>
      <c r="CZE45" s="54"/>
      <c r="CZF45" s="54"/>
      <c r="CZG45" s="54"/>
      <c r="CZH45" s="54"/>
      <c r="CZI45" s="55"/>
      <c r="CZJ45" s="54"/>
      <c r="CZK45" s="54"/>
      <c r="CZL45" s="54"/>
      <c r="CZM45" s="54"/>
      <c r="CZN45" s="54"/>
      <c r="CZO45" s="54"/>
      <c r="CZP45" s="54"/>
      <c r="CZQ45" s="55"/>
      <c r="CZR45" s="54"/>
      <c r="CZS45" s="54"/>
      <c r="CZT45" s="54"/>
      <c r="CZU45" s="54"/>
      <c r="CZV45" s="54"/>
      <c r="CZW45" s="54"/>
      <c r="CZX45" s="54"/>
      <c r="CZY45" s="55"/>
      <c r="CZZ45" s="54"/>
      <c r="DAA45" s="54"/>
      <c r="DAB45" s="54"/>
      <c r="DAC45" s="54"/>
      <c r="DAD45" s="54"/>
      <c r="DAE45" s="54"/>
      <c r="DAF45" s="54"/>
      <c r="DAG45" s="55"/>
      <c r="DAH45" s="54"/>
      <c r="DAI45" s="54"/>
      <c r="DAJ45" s="54"/>
      <c r="DAK45" s="54"/>
      <c r="DAL45" s="54"/>
      <c r="DAM45" s="54"/>
      <c r="DAN45" s="54"/>
      <c r="DAO45" s="55"/>
      <c r="DAP45" s="54"/>
      <c r="DAQ45" s="54"/>
      <c r="DAR45" s="54"/>
      <c r="DAS45" s="54"/>
      <c r="DAT45" s="54"/>
      <c r="DAU45" s="54"/>
      <c r="DAV45" s="54"/>
      <c r="DAW45" s="55"/>
      <c r="DAX45" s="54"/>
      <c r="DAY45" s="54"/>
      <c r="DAZ45" s="54"/>
      <c r="DBA45" s="54"/>
      <c r="DBB45" s="54"/>
      <c r="DBC45" s="54"/>
      <c r="DBD45" s="54"/>
      <c r="DBE45" s="55"/>
      <c r="DBF45" s="54"/>
      <c r="DBG45" s="54"/>
      <c r="DBH45" s="54"/>
      <c r="DBI45" s="54"/>
      <c r="DBJ45" s="54"/>
      <c r="DBK45" s="54"/>
      <c r="DBL45" s="54"/>
      <c r="DBM45" s="55"/>
      <c r="DBN45" s="54"/>
      <c r="DBO45" s="54"/>
      <c r="DBP45" s="54"/>
      <c r="DBQ45" s="54"/>
      <c r="DBR45" s="54"/>
      <c r="DBS45" s="54"/>
      <c r="DBT45" s="54"/>
      <c r="DBU45" s="55"/>
      <c r="DBV45" s="54"/>
      <c r="DBW45" s="54"/>
      <c r="DBX45" s="54"/>
      <c r="DBY45" s="54"/>
      <c r="DBZ45" s="54"/>
      <c r="DCA45" s="54"/>
      <c r="DCB45" s="54"/>
      <c r="DCC45" s="55"/>
      <c r="DCD45" s="54"/>
      <c r="DCE45" s="54"/>
      <c r="DCF45" s="54"/>
      <c r="DCG45" s="54"/>
      <c r="DCH45" s="54"/>
      <c r="DCI45" s="54"/>
      <c r="DCJ45" s="54"/>
      <c r="DCK45" s="55"/>
      <c r="DCL45" s="54"/>
      <c r="DCM45" s="54"/>
      <c r="DCN45" s="54"/>
      <c r="DCO45" s="54"/>
      <c r="DCP45" s="54"/>
      <c r="DCQ45" s="54"/>
      <c r="DCR45" s="54"/>
      <c r="DCS45" s="55"/>
      <c r="DCT45" s="54"/>
      <c r="DCU45" s="54"/>
      <c r="DCV45" s="54"/>
      <c r="DCW45" s="54"/>
      <c r="DCX45" s="54"/>
      <c r="DCY45" s="54"/>
      <c r="DCZ45" s="54"/>
      <c r="DDA45" s="55"/>
      <c r="DDB45" s="54"/>
      <c r="DDC45" s="54"/>
      <c r="DDD45" s="54"/>
      <c r="DDE45" s="54"/>
      <c r="DDF45" s="54"/>
      <c r="DDG45" s="54"/>
      <c r="DDH45" s="54"/>
      <c r="DDI45" s="55"/>
      <c r="DDJ45" s="54"/>
      <c r="DDK45" s="54"/>
      <c r="DDL45" s="54"/>
      <c r="DDM45" s="54"/>
      <c r="DDN45" s="54"/>
      <c r="DDO45" s="54"/>
      <c r="DDP45" s="54"/>
      <c r="DDQ45" s="55"/>
      <c r="DDR45" s="54"/>
      <c r="DDS45" s="54"/>
      <c r="DDT45" s="54"/>
      <c r="DDU45" s="54"/>
      <c r="DDV45" s="54"/>
      <c r="DDW45" s="54"/>
      <c r="DDX45" s="54"/>
      <c r="DDY45" s="55"/>
      <c r="DDZ45" s="54"/>
      <c r="DEA45" s="54"/>
      <c r="DEB45" s="54"/>
      <c r="DEC45" s="54"/>
      <c r="DED45" s="54"/>
      <c r="DEE45" s="54"/>
      <c r="DEF45" s="54"/>
      <c r="DEG45" s="55"/>
      <c r="DEH45" s="54"/>
      <c r="DEI45" s="54"/>
      <c r="DEJ45" s="54"/>
      <c r="DEK45" s="54"/>
      <c r="DEL45" s="54"/>
      <c r="DEM45" s="54"/>
      <c r="DEN45" s="54"/>
      <c r="DEO45" s="55"/>
      <c r="DEP45" s="54"/>
      <c r="DEQ45" s="54"/>
      <c r="DER45" s="54"/>
      <c r="DES45" s="54"/>
      <c r="DET45" s="54"/>
      <c r="DEU45" s="54"/>
      <c r="DEV45" s="54"/>
      <c r="DEW45" s="55"/>
      <c r="DEX45" s="54"/>
      <c r="DEY45" s="54"/>
      <c r="DEZ45" s="54"/>
      <c r="DFA45" s="54"/>
      <c r="DFB45" s="54"/>
      <c r="DFC45" s="54"/>
      <c r="DFD45" s="54"/>
      <c r="DFE45" s="55"/>
      <c r="DFF45" s="54"/>
      <c r="DFG45" s="54"/>
      <c r="DFH45" s="54"/>
      <c r="DFI45" s="54"/>
      <c r="DFJ45" s="54"/>
      <c r="DFK45" s="54"/>
      <c r="DFL45" s="54"/>
      <c r="DFM45" s="55"/>
      <c r="DFN45" s="54"/>
      <c r="DFO45" s="54"/>
      <c r="DFP45" s="54"/>
      <c r="DFQ45" s="54"/>
      <c r="DFR45" s="54"/>
      <c r="DFS45" s="54"/>
      <c r="DFT45" s="54"/>
      <c r="DFU45" s="55"/>
      <c r="DFV45" s="54"/>
      <c r="DFW45" s="54"/>
      <c r="DFX45" s="54"/>
      <c r="DFY45" s="54"/>
      <c r="DFZ45" s="54"/>
      <c r="DGA45" s="54"/>
      <c r="DGB45" s="54"/>
      <c r="DGC45" s="55"/>
      <c r="DGD45" s="54"/>
      <c r="DGE45" s="54"/>
      <c r="DGF45" s="54"/>
      <c r="DGG45" s="54"/>
      <c r="DGH45" s="54"/>
      <c r="DGI45" s="54"/>
      <c r="DGJ45" s="54"/>
      <c r="DGK45" s="55"/>
      <c r="DGL45" s="54"/>
      <c r="DGM45" s="54"/>
      <c r="DGN45" s="54"/>
      <c r="DGO45" s="54"/>
      <c r="DGP45" s="54"/>
      <c r="DGQ45" s="54"/>
      <c r="DGR45" s="54"/>
      <c r="DGS45" s="55"/>
      <c r="DGT45" s="54"/>
      <c r="DGU45" s="54"/>
      <c r="DGV45" s="54"/>
      <c r="DGW45" s="54"/>
      <c r="DGX45" s="54"/>
      <c r="DGY45" s="54"/>
      <c r="DGZ45" s="54"/>
      <c r="DHA45" s="55"/>
      <c r="DHB45" s="54"/>
      <c r="DHC45" s="54"/>
      <c r="DHD45" s="54"/>
      <c r="DHE45" s="54"/>
      <c r="DHF45" s="54"/>
      <c r="DHG45" s="54"/>
      <c r="DHH45" s="54"/>
      <c r="DHI45" s="55"/>
      <c r="DHJ45" s="54"/>
      <c r="DHK45" s="54"/>
      <c r="DHL45" s="54"/>
      <c r="DHM45" s="54"/>
      <c r="DHN45" s="54"/>
      <c r="DHO45" s="54"/>
      <c r="DHP45" s="54"/>
      <c r="DHQ45" s="55"/>
      <c r="DHR45" s="54"/>
      <c r="DHS45" s="54"/>
      <c r="DHT45" s="54"/>
      <c r="DHU45" s="54"/>
      <c r="DHV45" s="54"/>
      <c r="DHW45" s="54"/>
      <c r="DHX45" s="54"/>
      <c r="DHY45" s="55"/>
      <c r="DHZ45" s="54"/>
      <c r="DIA45" s="54"/>
      <c r="DIB45" s="54"/>
      <c r="DIC45" s="54"/>
      <c r="DID45" s="54"/>
      <c r="DIE45" s="54"/>
      <c r="DIF45" s="54"/>
      <c r="DIG45" s="55"/>
      <c r="DIH45" s="54"/>
      <c r="DII45" s="54"/>
      <c r="DIJ45" s="54"/>
      <c r="DIK45" s="54"/>
      <c r="DIL45" s="54"/>
      <c r="DIM45" s="54"/>
      <c r="DIN45" s="54"/>
      <c r="DIO45" s="55"/>
      <c r="DIP45" s="54"/>
      <c r="DIQ45" s="54"/>
      <c r="DIR45" s="54"/>
      <c r="DIS45" s="54"/>
      <c r="DIT45" s="54"/>
      <c r="DIU45" s="54"/>
      <c r="DIV45" s="54"/>
      <c r="DIW45" s="55"/>
      <c r="DIX45" s="54"/>
      <c r="DIY45" s="54"/>
      <c r="DIZ45" s="54"/>
      <c r="DJA45" s="54"/>
      <c r="DJB45" s="54"/>
      <c r="DJC45" s="54"/>
      <c r="DJD45" s="54"/>
      <c r="DJE45" s="55"/>
      <c r="DJF45" s="54"/>
      <c r="DJG45" s="54"/>
      <c r="DJH45" s="54"/>
      <c r="DJI45" s="54"/>
      <c r="DJJ45" s="54"/>
      <c r="DJK45" s="54"/>
      <c r="DJL45" s="54"/>
      <c r="DJM45" s="55"/>
      <c r="DJN45" s="54"/>
      <c r="DJO45" s="54"/>
      <c r="DJP45" s="54"/>
      <c r="DJQ45" s="54"/>
      <c r="DJR45" s="54"/>
      <c r="DJS45" s="54"/>
      <c r="DJT45" s="54"/>
      <c r="DJU45" s="55"/>
      <c r="DJV45" s="54"/>
      <c r="DJW45" s="54"/>
      <c r="DJX45" s="54"/>
      <c r="DJY45" s="54"/>
      <c r="DJZ45" s="54"/>
      <c r="DKA45" s="54"/>
      <c r="DKB45" s="54"/>
      <c r="DKC45" s="55"/>
      <c r="DKD45" s="54"/>
      <c r="DKE45" s="54"/>
      <c r="DKF45" s="54"/>
      <c r="DKG45" s="54"/>
      <c r="DKH45" s="54"/>
      <c r="DKI45" s="54"/>
      <c r="DKJ45" s="54"/>
      <c r="DKK45" s="55"/>
      <c r="DKL45" s="54"/>
      <c r="DKM45" s="54"/>
      <c r="DKN45" s="54"/>
      <c r="DKO45" s="54"/>
      <c r="DKP45" s="54"/>
      <c r="DKQ45" s="54"/>
      <c r="DKR45" s="54"/>
      <c r="DKS45" s="55"/>
      <c r="DKT45" s="54"/>
      <c r="DKU45" s="54"/>
      <c r="DKV45" s="54"/>
      <c r="DKW45" s="54"/>
      <c r="DKX45" s="54"/>
      <c r="DKY45" s="54"/>
      <c r="DKZ45" s="54"/>
      <c r="DLA45" s="55"/>
      <c r="DLB45" s="54"/>
      <c r="DLC45" s="54"/>
      <c r="DLD45" s="54"/>
      <c r="DLE45" s="54"/>
      <c r="DLF45" s="54"/>
      <c r="DLG45" s="54"/>
      <c r="DLH45" s="54"/>
      <c r="DLI45" s="55"/>
      <c r="DLJ45" s="54"/>
      <c r="DLK45" s="54"/>
      <c r="DLL45" s="54"/>
      <c r="DLM45" s="54"/>
      <c r="DLN45" s="54"/>
      <c r="DLO45" s="54"/>
      <c r="DLP45" s="54"/>
      <c r="DLQ45" s="55"/>
      <c r="DLR45" s="54"/>
      <c r="DLS45" s="54"/>
      <c r="DLT45" s="54"/>
      <c r="DLU45" s="54"/>
      <c r="DLV45" s="54"/>
      <c r="DLW45" s="54"/>
      <c r="DLX45" s="54"/>
      <c r="DLY45" s="55"/>
      <c r="DLZ45" s="54"/>
      <c r="DMA45" s="54"/>
      <c r="DMB45" s="54"/>
      <c r="DMC45" s="54"/>
      <c r="DMD45" s="54"/>
      <c r="DME45" s="54"/>
      <c r="DMF45" s="54"/>
      <c r="DMG45" s="55"/>
      <c r="DMH45" s="54"/>
      <c r="DMI45" s="54"/>
      <c r="DMJ45" s="54"/>
      <c r="DMK45" s="54"/>
      <c r="DML45" s="54"/>
      <c r="DMM45" s="54"/>
      <c r="DMN45" s="54"/>
      <c r="DMO45" s="55"/>
      <c r="DMP45" s="54"/>
      <c r="DMQ45" s="54"/>
      <c r="DMR45" s="54"/>
      <c r="DMS45" s="54"/>
      <c r="DMT45" s="54"/>
      <c r="DMU45" s="54"/>
      <c r="DMV45" s="54"/>
      <c r="DMW45" s="55"/>
      <c r="DMX45" s="54"/>
      <c r="DMY45" s="54"/>
      <c r="DMZ45" s="54"/>
      <c r="DNA45" s="54"/>
      <c r="DNB45" s="54"/>
      <c r="DNC45" s="54"/>
      <c r="DND45" s="54"/>
      <c r="DNE45" s="55"/>
      <c r="DNF45" s="54"/>
      <c r="DNG45" s="54"/>
      <c r="DNH45" s="54"/>
      <c r="DNI45" s="54"/>
      <c r="DNJ45" s="54"/>
      <c r="DNK45" s="54"/>
      <c r="DNL45" s="54"/>
      <c r="DNM45" s="55"/>
      <c r="DNN45" s="54"/>
      <c r="DNO45" s="54"/>
      <c r="DNP45" s="54"/>
      <c r="DNQ45" s="54"/>
      <c r="DNR45" s="54"/>
      <c r="DNS45" s="54"/>
      <c r="DNT45" s="54"/>
      <c r="DNU45" s="55"/>
      <c r="DNV45" s="54"/>
      <c r="DNW45" s="54"/>
      <c r="DNX45" s="54"/>
      <c r="DNY45" s="54"/>
      <c r="DNZ45" s="54"/>
      <c r="DOA45" s="54"/>
      <c r="DOB45" s="54"/>
      <c r="DOC45" s="55"/>
      <c r="DOD45" s="54"/>
      <c r="DOE45" s="54"/>
      <c r="DOF45" s="54"/>
      <c r="DOG45" s="54"/>
      <c r="DOH45" s="54"/>
      <c r="DOI45" s="54"/>
      <c r="DOJ45" s="54"/>
      <c r="DOK45" s="55"/>
      <c r="DOL45" s="54"/>
      <c r="DOM45" s="54"/>
      <c r="DON45" s="54"/>
      <c r="DOO45" s="54"/>
      <c r="DOP45" s="54"/>
      <c r="DOQ45" s="54"/>
      <c r="DOR45" s="54"/>
      <c r="DOS45" s="55"/>
      <c r="DOT45" s="54"/>
      <c r="DOU45" s="54"/>
      <c r="DOV45" s="54"/>
      <c r="DOW45" s="54"/>
      <c r="DOX45" s="54"/>
      <c r="DOY45" s="54"/>
      <c r="DOZ45" s="54"/>
      <c r="DPA45" s="55"/>
      <c r="DPB45" s="54"/>
      <c r="DPC45" s="54"/>
      <c r="DPD45" s="54"/>
      <c r="DPE45" s="54"/>
      <c r="DPF45" s="54"/>
      <c r="DPG45" s="54"/>
      <c r="DPH45" s="54"/>
      <c r="DPI45" s="55"/>
      <c r="DPJ45" s="54"/>
      <c r="DPK45" s="54"/>
      <c r="DPL45" s="54"/>
      <c r="DPM45" s="54"/>
      <c r="DPN45" s="54"/>
      <c r="DPO45" s="54"/>
      <c r="DPP45" s="54"/>
      <c r="DPQ45" s="55"/>
      <c r="DPR45" s="54"/>
      <c r="DPS45" s="54"/>
      <c r="DPT45" s="54"/>
      <c r="DPU45" s="54"/>
      <c r="DPV45" s="54"/>
      <c r="DPW45" s="54"/>
      <c r="DPX45" s="54"/>
      <c r="DPY45" s="55"/>
      <c r="DPZ45" s="54"/>
      <c r="DQA45" s="54"/>
      <c r="DQB45" s="54"/>
      <c r="DQC45" s="54"/>
      <c r="DQD45" s="54"/>
      <c r="DQE45" s="54"/>
      <c r="DQF45" s="54"/>
      <c r="DQG45" s="55"/>
      <c r="DQH45" s="54"/>
      <c r="DQI45" s="54"/>
      <c r="DQJ45" s="54"/>
      <c r="DQK45" s="54"/>
      <c r="DQL45" s="54"/>
      <c r="DQM45" s="54"/>
      <c r="DQN45" s="54"/>
      <c r="DQO45" s="55"/>
      <c r="DQP45" s="54"/>
      <c r="DQQ45" s="54"/>
      <c r="DQR45" s="54"/>
      <c r="DQS45" s="54"/>
      <c r="DQT45" s="54"/>
      <c r="DQU45" s="54"/>
      <c r="DQV45" s="54"/>
      <c r="DQW45" s="55"/>
      <c r="DQX45" s="54"/>
      <c r="DQY45" s="54"/>
      <c r="DQZ45" s="54"/>
      <c r="DRA45" s="54"/>
      <c r="DRB45" s="54"/>
      <c r="DRC45" s="54"/>
      <c r="DRD45" s="54"/>
      <c r="DRE45" s="55"/>
      <c r="DRF45" s="54"/>
      <c r="DRG45" s="54"/>
      <c r="DRH45" s="54"/>
      <c r="DRI45" s="54"/>
      <c r="DRJ45" s="54"/>
      <c r="DRK45" s="54"/>
      <c r="DRL45" s="54"/>
      <c r="DRM45" s="55"/>
      <c r="DRN45" s="54"/>
      <c r="DRO45" s="54"/>
      <c r="DRP45" s="54"/>
      <c r="DRQ45" s="54"/>
      <c r="DRR45" s="54"/>
      <c r="DRS45" s="54"/>
      <c r="DRT45" s="54"/>
      <c r="DRU45" s="55"/>
      <c r="DRV45" s="54"/>
      <c r="DRW45" s="54"/>
      <c r="DRX45" s="54"/>
      <c r="DRY45" s="54"/>
      <c r="DRZ45" s="54"/>
      <c r="DSA45" s="54"/>
      <c r="DSB45" s="54"/>
      <c r="DSC45" s="55"/>
      <c r="DSD45" s="54"/>
      <c r="DSE45" s="54"/>
      <c r="DSF45" s="54"/>
      <c r="DSG45" s="54"/>
      <c r="DSH45" s="54"/>
      <c r="DSI45" s="54"/>
      <c r="DSJ45" s="54"/>
      <c r="DSK45" s="55"/>
      <c r="DSL45" s="54"/>
      <c r="DSM45" s="54"/>
      <c r="DSN45" s="54"/>
      <c r="DSO45" s="54"/>
      <c r="DSP45" s="54"/>
      <c r="DSQ45" s="54"/>
      <c r="DSR45" s="54"/>
      <c r="DSS45" s="55"/>
      <c r="DST45" s="54"/>
      <c r="DSU45" s="54"/>
      <c r="DSV45" s="54"/>
      <c r="DSW45" s="54"/>
      <c r="DSX45" s="54"/>
      <c r="DSY45" s="54"/>
      <c r="DSZ45" s="54"/>
      <c r="DTA45" s="55"/>
      <c r="DTB45" s="54"/>
      <c r="DTC45" s="54"/>
      <c r="DTD45" s="54"/>
      <c r="DTE45" s="54"/>
      <c r="DTF45" s="54"/>
      <c r="DTG45" s="54"/>
      <c r="DTH45" s="54"/>
      <c r="DTI45" s="55"/>
      <c r="DTJ45" s="54"/>
      <c r="DTK45" s="54"/>
      <c r="DTL45" s="54"/>
      <c r="DTM45" s="54"/>
      <c r="DTN45" s="54"/>
      <c r="DTO45" s="54"/>
      <c r="DTP45" s="54"/>
      <c r="DTQ45" s="55"/>
      <c r="DTR45" s="54"/>
      <c r="DTS45" s="54"/>
      <c r="DTT45" s="54"/>
      <c r="DTU45" s="54"/>
      <c r="DTV45" s="54"/>
      <c r="DTW45" s="54"/>
      <c r="DTX45" s="54"/>
      <c r="DTY45" s="55"/>
      <c r="DTZ45" s="54"/>
      <c r="DUA45" s="54"/>
      <c r="DUB45" s="54"/>
      <c r="DUC45" s="54"/>
      <c r="DUD45" s="54"/>
      <c r="DUE45" s="54"/>
      <c r="DUF45" s="54"/>
      <c r="DUG45" s="55"/>
      <c r="DUH45" s="54"/>
      <c r="DUI45" s="54"/>
      <c r="DUJ45" s="54"/>
      <c r="DUK45" s="54"/>
      <c r="DUL45" s="54"/>
      <c r="DUM45" s="54"/>
      <c r="DUN45" s="54"/>
      <c r="DUO45" s="55"/>
      <c r="DUP45" s="54"/>
      <c r="DUQ45" s="54"/>
      <c r="DUR45" s="54"/>
      <c r="DUS45" s="54"/>
      <c r="DUT45" s="54"/>
      <c r="DUU45" s="54"/>
      <c r="DUV45" s="54"/>
      <c r="DUW45" s="55"/>
      <c r="DUX45" s="54"/>
      <c r="DUY45" s="54"/>
      <c r="DUZ45" s="54"/>
      <c r="DVA45" s="54"/>
      <c r="DVB45" s="54"/>
      <c r="DVC45" s="54"/>
      <c r="DVD45" s="54"/>
      <c r="DVE45" s="55"/>
      <c r="DVF45" s="54"/>
      <c r="DVG45" s="54"/>
      <c r="DVH45" s="54"/>
      <c r="DVI45" s="54"/>
      <c r="DVJ45" s="54"/>
      <c r="DVK45" s="54"/>
      <c r="DVL45" s="54"/>
      <c r="DVM45" s="55"/>
      <c r="DVN45" s="54"/>
      <c r="DVO45" s="54"/>
      <c r="DVP45" s="54"/>
      <c r="DVQ45" s="54"/>
      <c r="DVR45" s="54"/>
      <c r="DVS45" s="54"/>
      <c r="DVT45" s="54"/>
      <c r="DVU45" s="55"/>
      <c r="DVV45" s="54"/>
      <c r="DVW45" s="54"/>
      <c r="DVX45" s="54"/>
      <c r="DVY45" s="54"/>
      <c r="DVZ45" s="54"/>
      <c r="DWA45" s="54"/>
      <c r="DWB45" s="54"/>
      <c r="DWC45" s="55"/>
      <c r="DWD45" s="54"/>
      <c r="DWE45" s="54"/>
      <c r="DWF45" s="54"/>
      <c r="DWG45" s="54"/>
      <c r="DWH45" s="54"/>
      <c r="DWI45" s="54"/>
      <c r="DWJ45" s="54"/>
      <c r="DWK45" s="55"/>
      <c r="DWL45" s="54"/>
      <c r="DWM45" s="54"/>
      <c r="DWN45" s="54"/>
      <c r="DWO45" s="54"/>
      <c r="DWP45" s="54"/>
      <c r="DWQ45" s="54"/>
      <c r="DWR45" s="54"/>
      <c r="DWS45" s="55"/>
      <c r="DWT45" s="54"/>
      <c r="DWU45" s="54"/>
      <c r="DWV45" s="54"/>
      <c r="DWW45" s="54"/>
      <c r="DWX45" s="54"/>
      <c r="DWY45" s="54"/>
      <c r="DWZ45" s="54"/>
      <c r="DXA45" s="55"/>
      <c r="DXB45" s="54"/>
      <c r="DXC45" s="54"/>
      <c r="DXD45" s="54"/>
      <c r="DXE45" s="54"/>
      <c r="DXF45" s="54"/>
      <c r="DXG45" s="54"/>
      <c r="DXH45" s="54"/>
      <c r="DXI45" s="55"/>
      <c r="DXJ45" s="54"/>
      <c r="DXK45" s="54"/>
      <c r="DXL45" s="54"/>
      <c r="DXM45" s="54"/>
      <c r="DXN45" s="54"/>
      <c r="DXO45" s="54"/>
      <c r="DXP45" s="54"/>
      <c r="DXQ45" s="55"/>
      <c r="DXR45" s="54"/>
      <c r="DXS45" s="54"/>
      <c r="DXT45" s="54"/>
      <c r="DXU45" s="54"/>
      <c r="DXV45" s="54"/>
      <c r="DXW45" s="54"/>
      <c r="DXX45" s="54"/>
      <c r="DXY45" s="55"/>
      <c r="DXZ45" s="54"/>
      <c r="DYA45" s="54"/>
      <c r="DYB45" s="54"/>
      <c r="DYC45" s="54"/>
      <c r="DYD45" s="54"/>
      <c r="DYE45" s="54"/>
      <c r="DYF45" s="54"/>
      <c r="DYG45" s="55"/>
      <c r="DYH45" s="54"/>
      <c r="DYI45" s="54"/>
      <c r="DYJ45" s="54"/>
      <c r="DYK45" s="54"/>
      <c r="DYL45" s="54"/>
      <c r="DYM45" s="54"/>
      <c r="DYN45" s="54"/>
      <c r="DYO45" s="55"/>
      <c r="DYP45" s="54"/>
      <c r="DYQ45" s="54"/>
      <c r="DYR45" s="54"/>
      <c r="DYS45" s="54"/>
      <c r="DYT45" s="54"/>
      <c r="DYU45" s="54"/>
      <c r="DYV45" s="54"/>
      <c r="DYW45" s="55"/>
      <c r="DYX45" s="54"/>
      <c r="DYY45" s="54"/>
      <c r="DYZ45" s="54"/>
      <c r="DZA45" s="54"/>
      <c r="DZB45" s="54"/>
      <c r="DZC45" s="54"/>
      <c r="DZD45" s="54"/>
      <c r="DZE45" s="55"/>
      <c r="DZF45" s="54"/>
      <c r="DZG45" s="54"/>
      <c r="DZH45" s="54"/>
      <c r="DZI45" s="54"/>
      <c r="DZJ45" s="54"/>
      <c r="DZK45" s="54"/>
      <c r="DZL45" s="54"/>
      <c r="DZM45" s="55"/>
      <c r="DZN45" s="54"/>
      <c r="DZO45" s="54"/>
      <c r="DZP45" s="54"/>
      <c r="DZQ45" s="54"/>
      <c r="DZR45" s="54"/>
      <c r="DZS45" s="54"/>
      <c r="DZT45" s="54"/>
      <c r="DZU45" s="55"/>
      <c r="DZV45" s="54"/>
      <c r="DZW45" s="54"/>
      <c r="DZX45" s="54"/>
      <c r="DZY45" s="54"/>
      <c r="DZZ45" s="54"/>
      <c r="EAA45" s="54"/>
      <c r="EAB45" s="54"/>
      <c r="EAC45" s="55"/>
      <c r="EAD45" s="54"/>
      <c r="EAE45" s="54"/>
      <c r="EAF45" s="54"/>
      <c r="EAG45" s="54"/>
      <c r="EAH45" s="54"/>
      <c r="EAI45" s="54"/>
      <c r="EAJ45" s="54"/>
      <c r="EAK45" s="55"/>
      <c r="EAL45" s="54"/>
      <c r="EAM45" s="54"/>
      <c r="EAN45" s="54"/>
      <c r="EAO45" s="54"/>
      <c r="EAP45" s="54"/>
      <c r="EAQ45" s="54"/>
      <c r="EAR45" s="54"/>
      <c r="EAS45" s="55"/>
      <c r="EAT45" s="54"/>
      <c r="EAU45" s="54"/>
      <c r="EAV45" s="54"/>
      <c r="EAW45" s="54"/>
      <c r="EAX45" s="54"/>
      <c r="EAY45" s="54"/>
      <c r="EAZ45" s="54"/>
      <c r="EBA45" s="55"/>
      <c r="EBB45" s="54"/>
      <c r="EBC45" s="54"/>
      <c r="EBD45" s="54"/>
      <c r="EBE45" s="54"/>
      <c r="EBF45" s="54"/>
      <c r="EBG45" s="54"/>
      <c r="EBH45" s="54"/>
      <c r="EBI45" s="55"/>
      <c r="EBJ45" s="54"/>
      <c r="EBK45" s="54"/>
      <c r="EBL45" s="54"/>
      <c r="EBM45" s="54"/>
      <c r="EBN45" s="54"/>
      <c r="EBO45" s="54"/>
      <c r="EBP45" s="54"/>
      <c r="EBQ45" s="55"/>
      <c r="EBR45" s="54"/>
      <c r="EBS45" s="54"/>
      <c r="EBT45" s="54"/>
      <c r="EBU45" s="54"/>
      <c r="EBV45" s="54"/>
      <c r="EBW45" s="54"/>
      <c r="EBX45" s="54"/>
      <c r="EBY45" s="55"/>
      <c r="EBZ45" s="54"/>
      <c r="ECA45" s="54"/>
      <c r="ECB45" s="54"/>
      <c r="ECC45" s="54"/>
      <c r="ECD45" s="54"/>
      <c r="ECE45" s="54"/>
      <c r="ECF45" s="54"/>
      <c r="ECG45" s="55"/>
      <c r="ECH45" s="54"/>
      <c r="ECI45" s="54"/>
      <c r="ECJ45" s="54"/>
      <c r="ECK45" s="54"/>
      <c r="ECL45" s="54"/>
      <c r="ECM45" s="54"/>
      <c r="ECN45" s="54"/>
      <c r="ECO45" s="55"/>
      <c r="ECP45" s="54"/>
      <c r="ECQ45" s="54"/>
      <c r="ECR45" s="54"/>
      <c r="ECS45" s="54"/>
      <c r="ECT45" s="54"/>
      <c r="ECU45" s="54"/>
      <c r="ECV45" s="54"/>
      <c r="ECW45" s="55"/>
      <c r="ECX45" s="54"/>
      <c r="ECY45" s="54"/>
      <c r="ECZ45" s="54"/>
      <c r="EDA45" s="54"/>
      <c r="EDB45" s="54"/>
      <c r="EDC45" s="54"/>
      <c r="EDD45" s="54"/>
      <c r="EDE45" s="55"/>
      <c r="EDF45" s="54"/>
      <c r="EDG45" s="54"/>
      <c r="EDH45" s="54"/>
      <c r="EDI45" s="54"/>
      <c r="EDJ45" s="54"/>
      <c r="EDK45" s="54"/>
      <c r="EDL45" s="54"/>
      <c r="EDM45" s="55"/>
      <c r="EDN45" s="54"/>
      <c r="EDO45" s="54"/>
      <c r="EDP45" s="54"/>
      <c r="EDQ45" s="54"/>
      <c r="EDR45" s="54"/>
      <c r="EDS45" s="54"/>
      <c r="EDT45" s="54"/>
      <c r="EDU45" s="55"/>
      <c r="EDV45" s="54"/>
      <c r="EDW45" s="54"/>
      <c r="EDX45" s="54"/>
      <c r="EDY45" s="54"/>
      <c r="EDZ45" s="54"/>
      <c r="EEA45" s="54"/>
      <c r="EEB45" s="54"/>
      <c r="EEC45" s="55"/>
      <c r="EED45" s="54"/>
      <c r="EEE45" s="54"/>
      <c r="EEF45" s="54"/>
      <c r="EEG45" s="54"/>
      <c r="EEH45" s="54"/>
      <c r="EEI45" s="54"/>
      <c r="EEJ45" s="54"/>
      <c r="EEK45" s="55"/>
      <c r="EEL45" s="54"/>
      <c r="EEM45" s="54"/>
      <c r="EEN45" s="54"/>
      <c r="EEO45" s="54"/>
      <c r="EEP45" s="54"/>
      <c r="EEQ45" s="54"/>
      <c r="EER45" s="54"/>
      <c r="EES45" s="55"/>
      <c r="EET45" s="54"/>
      <c r="EEU45" s="54"/>
      <c r="EEV45" s="54"/>
      <c r="EEW45" s="54"/>
      <c r="EEX45" s="54"/>
      <c r="EEY45" s="54"/>
      <c r="EEZ45" s="54"/>
      <c r="EFA45" s="55"/>
      <c r="EFB45" s="54"/>
      <c r="EFC45" s="54"/>
      <c r="EFD45" s="54"/>
      <c r="EFE45" s="54"/>
      <c r="EFF45" s="54"/>
      <c r="EFG45" s="54"/>
      <c r="EFH45" s="54"/>
      <c r="EFI45" s="55"/>
      <c r="EFJ45" s="54"/>
      <c r="EFK45" s="54"/>
      <c r="EFL45" s="54"/>
      <c r="EFM45" s="54"/>
      <c r="EFN45" s="54"/>
      <c r="EFO45" s="54"/>
      <c r="EFP45" s="54"/>
      <c r="EFQ45" s="55"/>
      <c r="EFR45" s="54"/>
      <c r="EFS45" s="54"/>
      <c r="EFT45" s="54"/>
      <c r="EFU45" s="54"/>
      <c r="EFV45" s="54"/>
      <c r="EFW45" s="54"/>
      <c r="EFX45" s="54"/>
      <c r="EFY45" s="55"/>
      <c r="EFZ45" s="54"/>
      <c r="EGA45" s="54"/>
      <c r="EGB45" s="54"/>
      <c r="EGC45" s="54"/>
      <c r="EGD45" s="54"/>
      <c r="EGE45" s="54"/>
      <c r="EGF45" s="54"/>
      <c r="EGG45" s="55"/>
      <c r="EGH45" s="54"/>
      <c r="EGI45" s="54"/>
      <c r="EGJ45" s="54"/>
      <c r="EGK45" s="54"/>
      <c r="EGL45" s="54"/>
      <c r="EGM45" s="54"/>
      <c r="EGN45" s="54"/>
      <c r="EGO45" s="55"/>
      <c r="EGP45" s="54"/>
      <c r="EGQ45" s="54"/>
      <c r="EGR45" s="54"/>
      <c r="EGS45" s="54"/>
      <c r="EGT45" s="54"/>
      <c r="EGU45" s="54"/>
      <c r="EGV45" s="54"/>
      <c r="EGW45" s="55"/>
      <c r="EGX45" s="54"/>
      <c r="EGY45" s="54"/>
      <c r="EGZ45" s="54"/>
      <c r="EHA45" s="54"/>
      <c r="EHB45" s="54"/>
      <c r="EHC45" s="54"/>
      <c r="EHD45" s="54"/>
      <c r="EHE45" s="55"/>
      <c r="EHF45" s="54"/>
      <c r="EHG45" s="54"/>
      <c r="EHH45" s="54"/>
      <c r="EHI45" s="54"/>
      <c r="EHJ45" s="54"/>
      <c r="EHK45" s="54"/>
      <c r="EHL45" s="54"/>
      <c r="EHM45" s="55"/>
      <c r="EHN45" s="54"/>
      <c r="EHO45" s="54"/>
      <c r="EHP45" s="54"/>
      <c r="EHQ45" s="54"/>
      <c r="EHR45" s="54"/>
      <c r="EHS45" s="54"/>
      <c r="EHT45" s="54"/>
      <c r="EHU45" s="55"/>
      <c r="EHV45" s="54"/>
      <c r="EHW45" s="54"/>
      <c r="EHX45" s="54"/>
      <c r="EHY45" s="54"/>
      <c r="EHZ45" s="54"/>
      <c r="EIA45" s="54"/>
      <c r="EIB45" s="54"/>
      <c r="EIC45" s="55"/>
      <c r="EID45" s="54"/>
      <c r="EIE45" s="54"/>
      <c r="EIF45" s="54"/>
      <c r="EIG45" s="54"/>
      <c r="EIH45" s="54"/>
      <c r="EII45" s="54"/>
      <c r="EIJ45" s="54"/>
      <c r="EIK45" s="55"/>
      <c r="EIL45" s="54"/>
      <c r="EIM45" s="54"/>
      <c r="EIN45" s="54"/>
      <c r="EIO45" s="54"/>
      <c r="EIP45" s="54"/>
      <c r="EIQ45" s="54"/>
      <c r="EIR45" s="54"/>
      <c r="EIS45" s="55"/>
      <c r="EIT45" s="54"/>
      <c r="EIU45" s="54"/>
      <c r="EIV45" s="54"/>
      <c r="EIW45" s="54"/>
      <c r="EIX45" s="54"/>
      <c r="EIY45" s="54"/>
      <c r="EIZ45" s="54"/>
      <c r="EJA45" s="55"/>
      <c r="EJB45" s="54"/>
      <c r="EJC45" s="54"/>
      <c r="EJD45" s="54"/>
      <c r="EJE45" s="54"/>
      <c r="EJF45" s="54"/>
      <c r="EJG45" s="54"/>
      <c r="EJH45" s="54"/>
      <c r="EJI45" s="55"/>
      <c r="EJJ45" s="54"/>
      <c r="EJK45" s="54"/>
      <c r="EJL45" s="54"/>
      <c r="EJM45" s="54"/>
      <c r="EJN45" s="54"/>
      <c r="EJO45" s="54"/>
      <c r="EJP45" s="54"/>
      <c r="EJQ45" s="55"/>
      <c r="EJR45" s="54"/>
      <c r="EJS45" s="54"/>
      <c r="EJT45" s="54"/>
      <c r="EJU45" s="54"/>
      <c r="EJV45" s="54"/>
      <c r="EJW45" s="54"/>
      <c r="EJX45" s="54"/>
      <c r="EJY45" s="55"/>
      <c r="EJZ45" s="54"/>
      <c r="EKA45" s="54"/>
      <c r="EKB45" s="54"/>
      <c r="EKC45" s="54"/>
      <c r="EKD45" s="54"/>
      <c r="EKE45" s="54"/>
      <c r="EKF45" s="54"/>
      <c r="EKG45" s="55"/>
      <c r="EKH45" s="54"/>
      <c r="EKI45" s="54"/>
      <c r="EKJ45" s="54"/>
      <c r="EKK45" s="54"/>
      <c r="EKL45" s="54"/>
      <c r="EKM45" s="54"/>
      <c r="EKN45" s="54"/>
      <c r="EKO45" s="55"/>
      <c r="EKP45" s="54"/>
      <c r="EKQ45" s="54"/>
      <c r="EKR45" s="54"/>
      <c r="EKS45" s="54"/>
      <c r="EKT45" s="54"/>
      <c r="EKU45" s="54"/>
      <c r="EKV45" s="54"/>
      <c r="EKW45" s="55"/>
      <c r="EKX45" s="54"/>
      <c r="EKY45" s="54"/>
      <c r="EKZ45" s="54"/>
      <c r="ELA45" s="54"/>
      <c r="ELB45" s="54"/>
      <c r="ELC45" s="54"/>
      <c r="ELD45" s="54"/>
      <c r="ELE45" s="55"/>
      <c r="ELF45" s="54"/>
      <c r="ELG45" s="54"/>
      <c r="ELH45" s="54"/>
      <c r="ELI45" s="54"/>
      <c r="ELJ45" s="54"/>
      <c r="ELK45" s="54"/>
      <c r="ELL45" s="54"/>
      <c r="ELM45" s="55"/>
      <c r="ELN45" s="54"/>
      <c r="ELO45" s="54"/>
      <c r="ELP45" s="54"/>
      <c r="ELQ45" s="54"/>
      <c r="ELR45" s="54"/>
      <c r="ELS45" s="54"/>
      <c r="ELT45" s="54"/>
      <c r="ELU45" s="55"/>
      <c r="ELV45" s="54"/>
      <c r="ELW45" s="54"/>
      <c r="ELX45" s="54"/>
      <c r="ELY45" s="54"/>
      <c r="ELZ45" s="54"/>
      <c r="EMA45" s="54"/>
      <c r="EMB45" s="54"/>
      <c r="EMC45" s="55"/>
      <c r="EMD45" s="54"/>
      <c r="EME45" s="54"/>
      <c r="EMF45" s="54"/>
      <c r="EMG45" s="54"/>
      <c r="EMH45" s="54"/>
      <c r="EMI45" s="54"/>
      <c r="EMJ45" s="54"/>
      <c r="EMK45" s="55"/>
      <c r="EML45" s="54"/>
      <c r="EMM45" s="54"/>
      <c r="EMN45" s="54"/>
      <c r="EMO45" s="54"/>
      <c r="EMP45" s="54"/>
      <c r="EMQ45" s="54"/>
      <c r="EMR45" s="54"/>
      <c r="EMS45" s="55"/>
      <c r="EMT45" s="54"/>
      <c r="EMU45" s="54"/>
      <c r="EMV45" s="54"/>
      <c r="EMW45" s="54"/>
      <c r="EMX45" s="54"/>
      <c r="EMY45" s="54"/>
      <c r="EMZ45" s="54"/>
      <c r="ENA45" s="55"/>
      <c r="ENB45" s="54"/>
      <c r="ENC45" s="54"/>
      <c r="END45" s="54"/>
      <c r="ENE45" s="54"/>
      <c r="ENF45" s="54"/>
      <c r="ENG45" s="54"/>
      <c r="ENH45" s="54"/>
      <c r="ENI45" s="55"/>
      <c r="ENJ45" s="54"/>
      <c r="ENK45" s="54"/>
      <c r="ENL45" s="54"/>
      <c r="ENM45" s="54"/>
      <c r="ENN45" s="54"/>
      <c r="ENO45" s="54"/>
      <c r="ENP45" s="54"/>
      <c r="ENQ45" s="55"/>
      <c r="ENR45" s="54"/>
      <c r="ENS45" s="54"/>
      <c r="ENT45" s="54"/>
      <c r="ENU45" s="54"/>
      <c r="ENV45" s="54"/>
      <c r="ENW45" s="54"/>
      <c r="ENX45" s="54"/>
      <c r="ENY45" s="55"/>
      <c r="ENZ45" s="54"/>
      <c r="EOA45" s="54"/>
      <c r="EOB45" s="54"/>
      <c r="EOC45" s="54"/>
      <c r="EOD45" s="54"/>
      <c r="EOE45" s="54"/>
      <c r="EOF45" s="54"/>
      <c r="EOG45" s="55"/>
      <c r="EOH45" s="54"/>
      <c r="EOI45" s="54"/>
      <c r="EOJ45" s="54"/>
      <c r="EOK45" s="54"/>
      <c r="EOL45" s="54"/>
      <c r="EOM45" s="54"/>
      <c r="EON45" s="54"/>
      <c r="EOO45" s="55"/>
      <c r="EOP45" s="54"/>
      <c r="EOQ45" s="54"/>
      <c r="EOR45" s="54"/>
      <c r="EOS45" s="54"/>
      <c r="EOT45" s="54"/>
      <c r="EOU45" s="54"/>
      <c r="EOV45" s="54"/>
      <c r="EOW45" s="55"/>
      <c r="EOX45" s="54"/>
      <c r="EOY45" s="54"/>
      <c r="EOZ45" s="54"/>
      <c r="EPA45" s="54"/>
      <c r="EPB45" s="54"/>
      <c r="EPC45" s="54"/>
      <c r="EPD45" s="54"/>
      <c r="EPE45" s="55"/>
      <c r="EPF45" s="54"/>
      <c r="EPG45" s="54"/>
      <c r="EPH45" s="54"/>
      <c r="EPI45" s="54"/>
      <c r="EPJ45" s="54"/>
      <c r="EPK45" s="54"/>
      <c r="EPL45" s="54"/>
      <c r="EPM45" s="55"/>
      <c r="EPN45" s="54"/>
      <c r="EPO45" s="54"/>
      <c r="EPP45" s="54"/>
      <c r="EPQ45" s="54"/>
      <c r="EPR45" s="54"/>
      <c r="EPS45" s="54"/>
      <c r="EPT45" s="54"/>
      <c r="EPU45" s="55"/>
      <c r="EPV45" s="54"/>
      <c r="EPW45" s="54"/>
      <c r="EPX45" s="54"/>
      <c r="EPY45" s="54"/>
      <c r="EPZ45" s="54"/>
      <c r="EQA45" s="54"/>
      <c r="EQB45" s="54"/>
      <c r="EQC45" s="55"/>
      <c r="EQD45" s="54"/>
      <c r="EQE45" s="54"/>
      <c r="EQF45" s="54"/>
      <c r="EQG45" s="54"/>
      <c r="EQH45" s="54"/>
      <c r="EQI45" s="54"/>
      <c r="EQJ45" s="54"/>
      <c r="EQK45" s="55"/>
      <c r="EQL45" s="54"/>
      <c r="EQM45" s="54"/>
      <c r="EQN45" s="54"/>
      <c r="EQO45" s="54"/>
      <c r="EQP45" s="54"/>
      <c r="EQQ45" s="54"/>
      <c r="EQR45" s="54"/>
      <c r="EQS45" s="55"/>
      <c r="EQT45" s="54"/>
      <c r="EQU45" s="54"/>
      <c r="EQV45" s="54"/>
      <c r="EQW45" s="54"/>
      <c r="EQX45" s="54"/>
      <c r="EQY45" s="54"/>
      <c r="EQZ45" s="54"/>
      <c r="ERA45" s="55"/>
      <c r="ERB45" s="54"/>
      <c r="ERC45" s="54"/>
      <c r="ERD45" s="54"/>
      <c r="ERE45" s="54"/>
      <c r="ERF45" s="54"/>
      <c r="ERG45" s="54"/>
      <c r="ERH45" s="54"/>
      <c r="ERI45" s="55"/>
      <c r="ERJ45" s="54"/>
      <c r="ERK45" s="54"/>
      <c r="ERL45" s="54"/>
      <c r="ERM45" s="54"/>
      <c r="ERN45" s="54"/>
      <c r="ERO45" s="54"/>
      <c r="ERP45" s="54"/>
      <c r="ERQ45" s="55"/>
      <c r="ERR45" s="54"/>
      <c r="ERS45" s="54"/>
      <c r="ERT45" s="54"/>
      <c r="ERU45" s="54"/>
      <c r="ERV45" s="54"/>
      <c r="ERW45" s="54"/>
      <c r="ERX45" s="54"/>
      <c r="ERY45" s="55"/>
      <c r="ERZ45" s="54"/>
      <c r="ESA45" s="54"/>
      <c r="ESB45" s="54"/>
      <c r="ESC45" s="54"/>
      <c r="ESD45" s="54"/>
      <c r="ESE45" s="54"/>
      <c r="ESF45" s="54"/>
      <c r="ESG45" s="55"/>
      <c r="ESH45" s="54"/>
      <c r="ESI45" s="54"/>
      <c r="ESJ45" s="54"/>
      <c r="ESK45" s="54"/>
      <c r="ESL45" s="54"/>
      <c r="ESM45" s="54"/>
      <c r="ESN45" s="54"/>
      <c r="ESO45" s="55"/>
      <c r="ESP45" s="54"/>
      <c r="ESQ45" s="54"/>
      <c r="ESR45" s="54"/>
      <c r="ESS45" s="54"/>
      <c r="EST45" s="54"/>
      <c r="ESU45" s="54"/>
      <c r="ESV45" s="54"/>
      <c r="ESW45" s="55"/>
      <c r="ESX45" s="54"/>
      <c r="ESY45" s="54"/>
      <c r="ESZ45" s="54"/>
      <c r="ETA45" s="54"/>
      <c r="ETB45" s="54"/>
      <c r="ETC45" s="54"/>
      <c r="ETD45" s="54"/>
      <c r="ETE45" s="55"/>
      <c r="ETF45" s="54"/>
      <c r="ETG45" s="54"/>
      <c r="ETH45" s="54"/>
      <c r="ETI45" s="54"/>
      <c r="ETJ45" s="54"/>
      <c r="ETK45" s="54"/>
      <c r="ETL45" s="54"/>
      <c r="ETM45" s="55"/>
      <c r="ETN45" s="54"/>
      <c r="ETO45" s="54"/>
      <c r="ETP45" s="54"/>
      <c r="ETQ45" s="54"/>
      <c r="ETR45" s="54"/>
      <c r="ETS45" s="54"/>
      <c r="ETT45" s="54"/>
      <c r="ETU45" s="55"/>
      <c r="ETV45" s="54"/>
      <c r="ETW45" s="54"/>
      <c r="ETX45" s="54"/>
      <c r="ETY45" s="54"/>
      <c r="ETZ45" s="54"/>
      <c r="EUA45" s="54"/>
      <c r="EUB45" s="54"/>
      <c r="EUC45" s="55"/>
      <c r="EUD45" s="54"/>
      <c r="EUE45" s="54"/>
      <c r="EUF45" s="54"/>
      <c r="EUG45" s="54"/>
      <c r="EUH45" s="54"/>
      <c r="EUI45" s="54"/>
      <c r="EUJ45" s="54"/>
      <c r="EUK45" s="55"/>
      <c r="EUL45" s="54"/>
      <c r="EUM45" s="54"/>
      <c r="EUN45" s="54"/>
      <c r="EUO45" s="54"/>
      <c r="EUP45" s="54"/>
      <c r="EUQ45" s="54"/>
      <c r="EUR45" s="54"/>
      <c r="EUS45" s="55"/>
      <c r="EUT45" s="54"/>
      <c r="EUU45" s="54"/>
      <c r="EUV45" s="54"/>
      <c r="EUW45" s="54"/>
      <c r="EUX45" s="54"/>
      <c r="EUY45" s="54"/>
      <c r="EUZ45" s="54"/>
      <c r="EVA45" s="55"/>
      <c r="EVB45" s="54"/>
      <c r="EVC45" s="54"/>
      <c r="EVD45" s="54"/>
      <c r="EVE45" s="54"/>
      <c r="EVF45" s="54"/>
      <c r="EVG45" s="54"/>
      <c r="EVH45" s="54"/>
      <c r="EVI45" s="55"/>
      <c r="EVJ45" s="54"/>
      <c r="EVK45" s="54"/>
      <c r="EVL45" s="54"/>
      <c r="EVM45" s="54"/>
      <c r="EVN45" s="54"/>
      <c r="EVO45" s="54"/>
      <c r="EVP45" s="54"/>
      <c r="EVQ45" s="55"/>
      <c r="EVR45" s="54"/>
      <c r="EVS45" s="54"/>
      <c r="EVT45" s="54"/>
      <c r="EVU45" s="54"/>
      <c r="EVV45" s="54"/>
      <c r="EVW45" s="54"/>
      <c r="EVX45" s="54"/>
      <c r="EVY45" s="55"/>
      <c r="EVZ45" s="54"/>
      <c r="EWA45" s="54"/>
      <c r="EWB45" s="54"/>
      <c r="EWC45" s="54"/>
      <c r="EWD45" s="54"/>
      <c r="EWE45" s="54"/>
      <c r="EWF45" s="54"/>
      <c r="EWG45" s="55"/>
      <c r="EWH45" s="54"/>
      <c r="EWI45" s="54"/>
      <c r="EWJ45" s="54"/>
      <c r="EWK45" s="54"/>
      <c r="EWL45" s="54"/>
      <c r="EWM45" s="54"/>
      <c r="EWN45" s="54"/>
      <c r="EWO45" s="55"/>
      <c r="EWP45" s="54"/>
      <c r="EWQ45" s="54"/>
      <c r="EWR45" s="54"/>
      <c r="EWS45" s="54"/>
      <c r="EWT45" s="54"/>
      <c r="EWU45" s="54"/>
      <c r="EWV45" s="54"/>
      <c r="EWW45" s="55"/>
      <c r="EWX45" s="54"/>
      <c r="EWY45" s="54"/>
      <c r="EWZ45" s="54"/>
      <c r="EXA45" s="54"/>
      <c r="EXB45" s="54"/>
      <c r="EXC45" s="54"/>
      <c r="EXD45" s="54"/>
      <c r="EXE45" s="55"/>
      <c r="EXF45" s="54"/>
      <c r="EXG45" s="54"/>
      <c r="EXH45" s="54"/>
      <c r="EXI45" s="54"/>
      <c r="EXJ45" s="54"/>
      <c r="EXK45" s="54"/>
      <c r="EXL45" s="54"/>
      <c r="EXM45" s="55"/>
      <c r="EXN45" s="54"/>
      <c r="EXO45" s="54"/>
      <c r="EXP45" s="54"/>
      <c r="EXQ45" s="54"/>
      <c r="EXR45" s="54"/>
      <c r="EXS45" s="54"/>
      <c r="EXT45" s="54"/>
      <c r="EXU45" s="55"/>
      <c r="EXV45" s="54"/>
      <c r="EXW45" s="54"/>
      <c r="EXX45" s="54"/>
      <c r="EXY45" s="54"/>
      <c r="EXZ45" s="54"/>
      <c r="EYA45" s="54"/>
      <c r="EYB45" s="54"/>
      <c r="EYC45" s="55"/>
      <c r="EYD45" s="54"/>
      <c r="EYE45" s="54"/>
      <c r="EYF45" s="54"/>
      <c r="EYG45" s="54"/>
      <c r="EYH45" s="54"/>
      <c r="EYI45" s="54"/>
      <c r="EYJ45" s="54"/>
      <c r="EYK45" s="55"/>
      <c r="EYL45" s="54"/>
      <c r="EYM45" s="54"/>
      <c r="EYN45" s="54"/>
      <c r="EYO45" s="54"/>
      <c r="EYP45" s="54"/>
      <c r="EYQ45" s="54"/>
      <c r="EYR45" s="54"/>
      <c r="EYS45" s="55"/>
      <c r="EYT45" s="54"/>
      <c r="EYU45" s="54"/>
      <c r="EYV45" s="54"/>
      <c r="EYW45" s="54"/>
      <c r="EYX45" s="54"/>
      <c r="EYY45" s="54"/>
      <c r="EYZ45" s="54"/>
      <c r="EZA45" s="55"/>
      <c r="EZB45" s="54"/>
      <c r="EZC45" s="54"/>
      <c r="EZD45" s="54"/>
      <c r="EZE45" s="54"/>
      <c r="EZF45" s="54"/>
      <c r="EZG45" s="54"/>
      <c r="EZH45" s="54"/>
      <c r="EZI45" s="55"/>
      <c r="EZJ45" s="54"/>
      <c r="EZK45" s="54"/>
      <c r="EZL45" s="54"/>
      <c r="EZM45" s="54"/>
      <c r="EZN45" s="54"/>
      <c r="EZO45" s="54"/>
      <c r="EZP45" s="54"/>
      <c r="EZQ45" s="55"/>
      <c r="EZR45" s="54"/>
      <c r="EZS45" s="54"/>
      <c r="EZT45" s="54"/>
      <c r="EZU45" s="54"/>
      <c r="EZV45" s="54"/>
      <c r="EZW45" s="54"/>
      <c r="EZX45" s="54"/>
      <c r="EZY45" s="55"/>
      <c r="EZZ45" s="54"/>
      <c r="FAA45" s="54"/>
      <c r="FAB45" s="54"/>
      <c r="FAC45" s="54"/>
      <c r="FAD45" s="54"/>
      <c r="FAE45" s="54"/>
      <c r="FAF45" s="54"/>
      <c r="FAG45" s="55"/>
      <c r="FAH45" s="54"/>
      <c r="FAI45" s="54"/>
      <c r="FAJ45" s="54"/>
      <c r="FAK45" s="54"/>
      <c r="FAL45" s="54"/>
      <c r="FAM45" s="54"/>
      <c r="FAN45" s="54"/>
      <c r="FAO45" s="55"/>
      <c r="FAP45" s="54"/>
      <c r="FAQ45" s="54"/>
      <c r="FAR45" s="54"/>
      <c r="FAS45" s="54"/>
      <c r="FAT45" s="54"/>
      <c r="FAU45" s="54"/>
      <c r="FAV45" s="54"/>
      <c r="FAW45" s="55"/>
      <c r="FAX45" s="54"/>
      <c r="FAY45" s="54"/>
      <c r="FAZ45" s="54"/>
      <c r="FBA45" s="54"/>
      <c r="FBB45" s="54"/>
      <c r="FBC45" s="54"/>
      <c r="FBD45" s="54"/>
      <c r="FBE45" s="55"/>
      <c r="FBF45" s="54"/>
      <c r="FBG45" s="54"/>
      <c r="FBH45" s="54"/>
      <c r="FBI45" s="54"/>
      <c r="FBJ45" s="54"/>
      <c r="FBK45" s="54"/>
      <c r="FBL45" s="54"/>
      <c r="FBM45" s="55"/>
      <c r="FBN45" s="54"/>
      <c r="FBO45" s="54"/>
      <c r="FBP45" s="54"/>
      <c r="FBQ45" s="54"/>
      <c r="FBR45" s="54"/>
      <c r="FBS45" s="54"/>
      <c r="FBT45" s="54"/>
      <c r="FBU45" s="55"/>
      <c r="FBV45" s="54"/>
      <c r="FBW45" s="54"/>
      <c r="FBX45" s="54"/>
      <c r="FBY45" s="54"/>
      <c r="FBZ45" s="54"/>
      <c r="FCA45" s="54"/>
      <c r="FCB45" s="54"/>
      <c r="FCC45" s="55"/>
      <c r="FCD45" s="54"/>
      <c r="FCE45" s="54"/>
      <c r="FCF45" s="54"/>
      <c r="FCG45" s="54"/>
      <c r="FCH45" s="54"/>
      <c r="FCI45" s="54"/>
      <c r="FCJ45" s="54"/>
      <c r="FCK45" s="55"/>
      <c r="FCL45" s="54"/>
      <c r="FCM45" s="54"/>
      <c r="FCN45" s="54"/>
      <c r="FCO45" s="54"/>
      <c r="FCP45" s="54"/>
      <c r="FCQ45" s="54"/>
      <c r="FCR45" s="54"/>
      <c r="FCS45" s="55"/>
      <c r="FCT45" s="54"/>
      <c r="FCU45" s="54"/>
      <c r="FCV45" s="54"/>
      <c r="FCW45" s="54"/>
      <c r="FCX45" s="54"/>
      <c r="FCY45" s="54"/>
      <c r="FCZ45" s="54"/>
      <c r="FDA45" s="55"/>
      <c r="FDB45" s="54"/>
      <c r="FDC45" s="54"/>
      <c r="FDD45" s="54"/>
      <c r="FDE45" s="54"/>
      <c r="FDF45" s="54"/>
      <c r="FDG45" s="54"/>
      <c r="FDH45" s="54"/>
      <c r="FDI45" s="55"/>
      <c r="FDJ45" s="54"/>
      <c r="FDK45" s="54"/>
      <c r="FDL45" s="54"/>
      <c r="FDM45" s="54"/>
      <c r="FDN45" s="54"/>
      <c r="FDO45" s="54"/>
      <c r="FDP45" s="54"/>
      <c r="FDQ45" s="55"/>
      <c r="FDR45" s="54"/>
      <c r="FDS45" s="54"/>
      <c r="FDT45" s="54"/>
      <c r="FDU45" s="54"/>
      <c r="FDV45" s="54"/>
      <c r="FDW45" s="54"/>
      <c r="FDX45" s="54"/>
      <c r="FDY45" s="55"/>
      <c r="FDZ45" s="54"/>
      <c r="FEA45" s="54"/>
      <c r="FEB45" s="54"/>
      <c r="FEC45" s="54"/>
      <c r="FED45" s="54"/>
      <c r="FEE45" s="54"/>
      <c r="FEF45" s="54"/>
      <c r="FEG45" s="55"/>
      <c r="FEH45" s="54"/>
      <c r="FEI45" s="54"/>
      <c r="FEJ45" s="54"/>
      <c r="FEK45" s="54"/>
      <c r="FEL45" s="54"/>
      <c r="FEM45" s="54"/>
      <c r="FEN45" s="54"/>
      <c r="FEO45" s="55"/>
      <c r="FEP45" s="54"/>
      <c r="FEQ45" s="54"/>
      <c r="FER45" s="54"/>
      <c r="FES45" s="54"/>
      <c r="FET45" s="54"/>
      <c r="FEU45" s="54"/>
      <c r="FEV45" s="54"/>
      <c r="FEW45" s="55"/>
      <c r="FEX45" s="54"/>
      <c r="FEY45" s="54"/>
      <c r="FEZ45" s="54"/>
      <c r="FFA45" s="54"/>
      <c r="FFB45" s="54"/>
      <c r="FFC45" s="54"/>
      <c r="FFD45" s="54"/>
      <c r="FFE45" s="55"/>
      <c r="FFF45" s="54"/>
      <c r="FFG45" s="54"/>
      <c r="FFH45" s="54"/>
      <c r="FFI45" s="54"/>
      <c r="FFJ45" s="54"/>
      <c r="FFK45" s="54"/>
      <c r="FFL45" s="54"/>
      <c r="FFM45" s="55"/>
      <c r="FFN45" s="54"/>
      <c r="FFO45" s="54"/>
      <c r="FFP45" s="54"/>
      <c r="FFQ45" s="54"/>
      <c r="FFR45" s="54"/>
      <c r="FFS45" s="54"/>
      <c r="FFT45" s="54"/>
      <c r="FFU45" s="55"/>
      <c r="FFV45" s="54"/>
      <c r="FFW45" s="54"/>
      <c r="FFX45" s="54"/>
      <c r="FFY45" s="54"/>
      <c r="FFZ45" s="54"/>
      <c r="FGA45" s="54"/>
      <c r="FGB45" s="54"/>
      <c r="FGC45" s="55"/>
      <c r="FGD45" s="54"/>
      <c r="FGE45" s="54"/>
      <c r="FGF45" s="54"/>
      <c r="FGG45" s="54"/>
      <c r="FGH45" s="54"/>
      <c r="FGI45" s="54"/>
      <c r="FGJ45" s="54"/>
      <c r="FGK45" s="55"/>
      <c r="FGL45" s="54"/>
      <c r="FGM45" s="54"/>
      <c r="FGN45" s="54"/>
      <c r="FGO45" s="54"/>
      <c r="FGP45" s="54"/>
      <c r="FGQ45" s="54"/>
      <c r="FGR45" s="54"/>
      <c r="FGS45" s="55"/>
      <c r="FGT45" s="54"/>
      <c r="FGU45" s="54"/>
      <c r="FGV45" s="54"/>
      <c r="FGW45" s="54"/>
      <c r="FGX45" s="54"/>
      <c r="FGY45" s="54"/>
      <c r="FGZ45" s="54"/>
      <c r="FHA45" s="55"/>
      <c r="FHB45" s="54"/>
      <c r="FHC45" s="54"/>
      <c r="FHD45" s="54"/>
      <c r="FHE45" s="54"/>
      <c r="FHF45" s="54"/>
      <c r="FHG45" s="54"/>
      <c r="FHH45" s="54"/>
      <c r="FHI45" s="55"/>
      <c r="FHJ45" s="54"/>
      <c r="FHK45" s="54"/>
      <c r="FHL45" s="54"/>
      <c r="FHM45" s="54"/>
      <c r="FHN45" s="54"/>
      <c r="FHO45" s="54"/>
      <c r="FHP45" s="54"/>
      <c r="FHQ45" s="55"/>
      <c r="FHR45" s="54"/>
      <c r="FHS45" s="54"/>
      <c r="FHT45" s="54"/>
      <c r="FHU45" s="54"/>
      <c r="FHV45" s="54"/>
      <c r="FHW45" s="54"/>
      <c r="FHX45" s="54"/>
      <c r="FHY45" s="55"/>
      <c r="FHZ45" s="54"/>
      <c r="FIA45" s="54"/>
      <c r="FIB45" s="54"/>
      <c r="FIC45" s="54"/>
      <c r="FID45" s="54"/>
      <c r="FIE45" s="54"/>
      <c r="FIF45" s="54"/>
      <c r="FIG45" s="55"/>
      <c r="FIH45" s="54"/>
      <c r="FII45" s="54"/>
      <c r="FIJ45" s="54"/>
      <c r="FIK45" s="54"/>
      <c r="FIL45" s="54"/>
      <c r="FIM45" s="54"/>
      <c r="FIN45" s="54"/>
      <c r="FIO45" s="55"/>
      <c r="FIP45" s="54"/>
      <c r="FIQ45" s="54"/>
      <c r="FIR45" s="54"/>
      <c r="FIS45" s="54"/>
      <c r="FIT45" s="54"/>
      <c r="FIU45" s="54"/>
      <c r="FIV45" s="54"/>
      <c r="FIW45" s="55"/>
      <c r="FIX45" s="54"/>
      <c r="FIY45" s="54"/>
      <c r="FIZ45" s="54"/>
      <c r="FJA45" s="54"/>
      <c r="FJB45" s="54"/>
      <c r="FJC45" s="54"/>
      <c r="FJD45" s="54"/>
      <c r="FJE45" s="55"/>
      <c r="FJF45" s="54"/>
      <c r="FJG45" s="54"/>
      <c r="FJH45" s="54"/>
      <c r="FJI45" s="54"/>
      <c r="FJJ45" s="54"/>
      <c r="FJK45" s="54"/>
      <c r="FJL45" s="54"/>
      <c r="FJM45" s="55"/>
      <c r="FJN45" s="54"/>
      <c r="FJO45" s="54"/>
      <c r="FJP45" s="54"/>
      <c r="FJQ45" s="54"/>
      <c r="FJR45" s="54"/>
      <c r="FJS45" s="54"/>
      <c r="FJT45" s="54"/>
      <c r="FJU45" s="55"/>
      <c r="FJV45" s="54"/>
      <c r="FJW45" s="54"/>
      <c r="FJX45" s="54"/>
      <c r="FJY45" s="54"/>
      <c r="FJZ45" s="54"/>
      <c r="FKA45" s="54"/>
      <c r="FKB45" s="54"/>
      <c r="FKC45" s="55"/>
      <c r="FKD45" s="54"/>
      <c r="FKE45" s="54"/>
      <c r="FKF45" s="54"/>
      <c r="FKG45" s="54"/>
      <c r="FKH45" s="54"/>
      <c r="FKI45" s="54"/>
      <c r="FKJ45" s="54"/>
      <c r="FKK45" s="55"/>
      <c r="FKL45" s="54"/>
      <c r="FKM45" s="54"/>
      <c r="FKN45" s="54"/>
      <c r="FKO45" s="54"/>
      <c r="FKP45" s="54"/>
      <c r="FKQ45" s="54"/>
      <c r="FKR45" s="54"/>
      <c r="FKS45" s="55"/>
      <c r="FKT45" s="54"/>
      <c r="FKU45" s="54"/>
      <c r="FKV45" s="54"/>
      <c r="FKW45" s="54"/>
      <c r="FKX45" s="54"/>
      <c r="FKY45" s="54"/>
      <c r="FKZ45" s="54"/>
      <c r="FLA45" s="55"/>
      <c r="FLB45" s="54"/>
      <c r="FLC45" s="54"/>
      <c r="FLD45" s="54"/>
      <c r="FLE45" s="54"/>
      <c r="FLF45" s="54"/>
      <c r="FLG45" s="54"/>
      <c r="FLH45" s="54"/>
      <c r="FLI45" s="55"/>
      <c r="FLJ45" s="54"/>
      <c r="FLK45" s="54"/>
      <c r="FLL45" s="54"/>
      <c r="FLM45" s="54"/>
      <c r="FLN45" s="54"/>
      <c r="FLO45" s="54"/>
      <c r="FLP45" s="54"/>
      <c r="FLQ45" s="55"/>
      <c r="FLR45" s="54"/>
      <c r="FLS45" s="54"/>
      <c r="FLT45" s="54"/>
      <c r="FLU45" s="54"/>
      <c r="FLV45" s="54"/>
      <c r="FLW45" s="54"/>
      <c r="FLX45" s="54"/>
      <c r="FLY45" s="55"/>
      <c r="FLZ45" s="54"/>
      <c r="FMA45" s="54"/>
      <c r="FMB45" s="54"/>
      <c r="FMC45" s="54"/>
      <c r="FMD45" s="54"/>
      <c r="FME45" s="54"/>
      <c r="FMF45" s="54"/>
      <c r="FMG45" s="55"/>
      <c r="FMH45" s="54"/>
      <c r="FMI45" s="54"/>
      <c r="FMJ45" s="54"/>
      <c r="FMK45" s="54"/>
      <c r="FML45" s="54"/>
      <c r="FMM45" s="54"/>
      <c r="FMN45" s="54"/>
      <c r="FMO45" s="55"/>
      <c r="FMP45" s="54"/>
      <c r="FMQ45" s="54"/>
      <c r="FMR45" s="54"/>
      <c r="FMS45" s="54"/>
      <c r="FMT45" s="54"/>
      <c r="FMU45" s="54"/>
      <c r="FMV45" s="54"/>
      <c r="FMW45" s="55"/>
      <c r="FMX45" s="54"/>
      <c r="FMY45" s="54"/>
      <c r="FMZ45" s="54"/>
      <c r="FNA45" s="54"/>
      <c r="FNB45" s="54"/>
      <c r="FNC45" s="54"/>
      <c r="FND45" s="54"/>
      <c r="FNE45" s="55"/>
      <c r="FNF45" s="54"/>
      <c r="FNG45" s="54"/>
      <c r="FNH45" s="54"/>
      <c r="FNI45" s="54"/>
      <c r="FNJ45" s="54"/>
      <c r="FNK45" s="54"/>
      <c r="FNL45" s="54"/>
      <c r="FNM45" s="55"/>
      <c r="FNN45" s="54"/>
      <c r="FNO45" s="54"/>
      <c r="FNP45" s="54"/>
      <c r="FNQ45" s="54"/>
      <c r="FNR45" s="54"/>
      <c r="FNS45" s="54"/>
      <c r="FNT45" s="54"/>
      <c r="FNU45" s="55"/>
      <c r="FNV45" s="54"/>
      <c r="FNW45" s="54"/>
      <c r="FNX45" s="54"/>
      <c r="FNY45" s="54"/>
      <c r="FNZ45" s="54"/>
      <c r="FOA45" s="54"/>
      <c r="FOB45" s="54"/>
      <c r="FOC45" s="55"/>
      <c r="FOD45" s="54"/>
      <c r="FOE45" s="54"/>
      <c r="FOF45" s="54"/>
      <c r="FOG45" s="54"/>
      <c r="FOH45" s="54"/>
      <c r="FOI45" s="54"/>
      <c r="FOJ45" s="54"/>
      <c r="FOK45" s="55"/>
      <c r="FOL45" s="54"/>
      <c r="FOM45" s="54"/>
      <c r="FON45" s="54"/>
      <c r="FOO45" s="54"/>
      <c r="FOP45" s="54"/>
      <c r="FOQ45" s="54"/>
      <c r="FOR45" s="54"/>
      <c r="FOS45" s="55"/>
      <c r="FOT45" s="54"/>
      <c r="FOU45" s="54"/>
      <c r="FOV45" s="54"/>
      <c r="FOW45" s="54"/>
      <c r="FOX45" s="54"/>
      <c r="FOY45" s="54"/>
      <c r="FOZ45" s="54"/>
      <c r="FPA45" s="55"/>
      <c r="FPB45" s="54"/>
      <c r="FPC45" s="54"/>
      <c r="FPD45" s="54"/>
      <c r="FPE45" s="54"/>
      <c r="FPF45" s="54"/>
      <c r="FPG45" s="54"/>
      <c r="FPH45" s="54"/>
      <c r="FPI45" s="55"/>
      <c r="FPJ45" s="54"/>
      <c r="FPK45" s="54"/>
      <c r="FPL45" s="54"/>
      <c r="FPM45" s="54"/>
      <c r="FPN45" s="54"/>
      <c r="FPO45" s="54"/>
      <c r="FPP45" s="54"/>
      <c r="FPQ45" s="55"/>
      <c r="FPR45" s="54"/>
      <c r="FPS45" s="54"/>
      <c r="FPT45" s="54"/>
      <c r="FPU45" s="54"/>
      <c r="FPV45" s="54"/>
      <c r="FPW45" s="54"/>
      <c r="FPX45" s="54"/>
      <c r="FPY45" s="55"/>
      <c r="FPZ45" s="54"/>
      <c r="FQA45" s="54"/>
      <c r="FQB45" s="54"/>
      <c r="FQC45" s="54"/>
      <c r="FQD45" s="54"/>
      <c r="FQE45" s="54"/>
      <c r="FQF45" s="54"/>
      <c r="FQG45" s="55"/>
      <c r="FQH45" s="54"/>
      <c r="FQI45" s="54"/>
      <c r="FQJ45" s="54"/>
      <c r="FQK45" s="54"/>
      <c r="FQL45" s="54"/>
      <c r="FQM45" s="54"/>
      <c r="FQN45" s="54"/>
      <c r="FQO45" s="55"/>
      <c r="FQP45" s="54"/>
      <c r="FQQ45" s="54"/>
      <c r="FQR45" s="54"/>
      <c r="FQS45" s="54"/>
      <c r="FQT45" s="54"/>
      <c r="FQU45" s="54"/>
      <c r="FQV45" s="54"/>
      <c r="FQW45" s="55"/>
      <c r="FQX45" s="54"/>
      <c r="FQY45" s="54"/>
      <c r="FQZ45" s="54"/>
      <c r="FRA45" s="54"/>
      <c r="FRB45" s="54"/>
      <c r="FRC45" s="54"/>
      <c r="FRD45" s="54"/>
      <c r="FRE45" s="55"/>
      <c r="FRF45" s="54"/>
      <c r="FRG45" s="54"/>
      <c r="FRH45" s="54"/>
      <c r="FRI45" s="54"/>
      <c r="FRJ45" s="54"/>
      <c r="FRK45" s="54"/>
      <c r="FRL45" s="54"/>
      <c r="FRM45" s="55"/>
      <c r="FRN45" s="54"/>
      <c r="FRO45" s="54"/>
      <c r="FRP45" s="54"/>
      <c r="FRQ45" s="54"/>
      <c r="FRR45" s="54"/>
      <c r="FRS45" s="54"/>
      <c r="FRT45" s="54"/>
      <c r="FRU45" s="55"/>
      <c r="FRV45" s="54"/>
      <c r="FRW45" s="54"/>
      <c r="FRX45" s="54"/>
      <c r="FRY45" s="54"/>
      <c r="FRZ45" s="54"/>
      <c r="FSA45" s="54"/>
      <c r="FSB45" s="54"/>
      <c r="FSC45" s="55"/>
      <c r="FSD45" s="54"/>
      <c r="FSE45" s="54"/>
      <c r="FSF45" s="54"/>
      <c r="FSG45" s="54"/>
      <c r="FSH45" s="54"/>
      <c r="FSI45" s="54"/>
      <c r="FSJ45" s="54"/>
      <c r="FSK45" s="55"/>
      <c r="FSL45" s="54"/>
      <c r="FSM45" s="54"/>
      <c r="FSN45" s="54"/>
      <c r="FSO45" s="54"/>
      <c r="FSP45" s="54"/>
      <c r="FSQ45" s="54"/>
      <c r="FSR45" s="54"/>
      <c r="FSS45" s="55"/>
      <c r="FST45" s="54"/>
      <c r="FSU45" s="54"/>
      <c r="FSV45" s="54"/>
      <c r="FSW45" s="54"/>
      <c r="FSX45" s="54"/>
      <c r="FSY45" s="54"/>
      <c r="FSZ45" s="54"/>
      <c r="FTA45" s="55"/>
      <c r="FTB45" s="54"/>
      <c r="FTC45" s="54"/>
      <c r="FTD45" s="54"/>
      <c r="FTE45" s="54"/>
      <c r="FTF45" s="54"/>
      <c r="FTG45" s="54"/>
      <c r="FTH45" s="54"/>
      <c r="FTI45" s="55"/>
      <c r="FTJ45" s="54"/>
      <c r="FTK45" s="54"/>
      <c r="FTL45" s="54"/>
      <c r="FTM45" s="54"/>
      <c r="FTN45" s="54"/>
      <c r="FTO45" s="54"/>
      <c r="FTP45" s="54"/>
      <c r="FTQ45" s="55"/>
      <c r="FTR45" s="54"/>
      <c r="FTS45" s="54"/>
      <c r="FTT45" s="54"/>
      <c r="FTU45" s="54"/>
      <c r="FTV45" s="54"/>
      <c r="FTW45" s="54"/>
      <c r="FTX45" s="54"/>
      <c r="FTY45" s="55"/>
      <c r="FTZ45" s="54"/>
      <c r="FUA45" s="54"/>
      <c r="FUB45" s="54"/>
      <c r="FUC45" s="54"/>
      <c r="FUD45" s="54"/>
      <c r="FUE45" s="54"/>
      <c r="FUF45" s="54"/>
      <c r="FUG45" s="55"/>
      <c r="FUH45" s="54"/>
      <c r="FUI45" s="54"/>
      <c r="FUJ45" s="54"/>
      <c r="FUK45" s="54"/>
      <c r="FUL45" s="54"/>
      <c r="FUM45" s="54"/>
      <c r="FUN45" s="54"/>
      <c r="FUO45" s="55"/>
      <c r="FUP45" s="54"/>
      <c r="FUQ45" s="54"/>
      <c r="FUR45" s="54"/>
      <c r="FUS45" s="54"/>
      <c r="FUT45" s="54"/>
      <c r="FUU45" s="54"/>
      <c r="FUV45" s="54"/>
      <c r="FUW45" s="55"/>
      <c r="FUX45" s="54"/>
      <c r="FUY45" s="54"/>
      <c r="FUZ45" s="54"/>
      <c r="FVA45" s="54"/>
      <c r="FVB45" s="54"/>
      <c r="FVC45" s="54"/>
      <c r="FVD45" s="54"/>
      <c r="FVE45" s="55"/>
      <c r="FVF45" s="54"/>
      <c r="FVG45" s="54"/>
      <c r="FVH45" s="54"/>
      <c r="FVI45" s="54"/>
      <c r="FVJ45" s="54"/>
      <c r="FVK45" s="54"/>
      <c r="FVL45" s="54"/>
      <c r="FVM45" s="55"/>
      <c r="FVN45" s="54"/>
      <c r="FVO45" s="54"/>
      <c r="FVP45" s="54"/>
      <c r="FVQ45" s="54"/>
      <c r="FVR45" s="54"/>
      <c r="FVS45" s="54"/>
      <c r="FVT45" s="54"/>
      <c r="FVU45" s="55"/>
      <c r="FVV45" s="54"/>
      <c r="FVW45" s="54"/>
      <c r="FVX45" s="54"/>
      <c r="FVY45" s="54"/>
      <c r="FVZ45" s="54"/>
      <c r="FWA45" s="54"/>
      <c r="FWB45" s="54"/>
      <c r="FWC45" s="55"/>
      <c r="FWD45" s="54"/>
      <c r="FWE45" s="54"/>
      <c r="FWF45" s="54"/>
      <c r="FWG45" s="54"/>
      <c r="FWH45" s="54"/>
      <c r="FWI45" s="54"/>
      <c r="FWJ45" s="54"/>
      <c r="FWK45" s="55"/>
      <c r="FWL45" s="54"/>
      <c r="FWM45" s="54"/>
      <c r="FWN45" s="54"/>
      <c r="FWO45" s="54"/>
      <c r="FWP45" s="54"/>
      <c r="FWQ45" s="54"/>
      <c r="FWR45" s="54"/>
      <c r="FWS45" s="55"/>
      <c r="FWT45" s="54"/>
      <c r="FWU45" s="54"/>
      <c r="FWV45" s="54"/>
      <c r="FWW45" s="54"/>
      <c r="FWX45" s="54"/>
      <c r="FWY45" s="54"/>
      <c r="FWZ45" s="54"/>
      <c r="FXA45" s="55"/>
      <c r="FXB45" s="54"/>
      <c r="FXC45" s="54"/>
      <c r="FXD45" s="54"/>
      <c r="FXE45" s="54"/>
      <c r="FXF45" s="54"/>
      <c r="FXG45" s="54"/>
      <c r="FXH45" s="54"/>
      <c r="FXI45" s="55"/>
      <c r="FXJ45" s="54"/>
      <c r="FXK45" s="54"/>
      <c r="FXL45" s="54"/>
      <c r="FXM45" s="54"/>
      <c r="FXN45" s="54"/>
      <c r="FXO45" s="54"/>
      <c r="FXP45" s="54"/>
      <c r="FXQ45" s="55"/>
      <c r="FXR45" s="54"/>
      <c r="FXS45" s="54"/>
      <c r="FXT45" s="54"/>
      <c r="FXU45" s="54"/>
      <c r="FXV45" s="54"/>
      <c r="FXW45" s="54"/>
      <c r="FXX45" s="54"/>
      <c r="FXY45" s="55"/>
      <c r="FXZ45" s="54"/>
      <c r="FYA45" s="54"/>
      <c r="FYB45" s="54"/>
      <c r="FYC45" s="54"/>
      <c r="FYD45" s="54"/>
      <c r="FYE45" s="54"/>
      <c r="FYF45" s="54"/>
      <c r="FYG45" s="55"/>
      <c r="FYH45" s="54"/>
      <c r="FYI45" s="54"/>
      <c r="FYJ45" s="54"/>
      <c r="FYK45" s="54"/>
      <c r="FYL45" s="54"/>
      <c r="FYM45" s="54"/>
      <c r="FYN45" s="54"/>
      <c r="FYO45" s="55"/>
      <c r="FYP45" s="54"/>
      <c r="FYQ45" s="54"/>
      <c r="FYR45" s="54"/>
      <c r="FYS45" s="54"/>
      <c r="FYT45" s="54"/>
      <c r="FYU45" s="54"/>
      <c r="FYV45" s="54"/>
      <c r="FYW45" s="55"/>
      <c r="FYX45" s="54"/>
      <c r="FYY45" s="54"/>
      <c r="FYZ45" s="54"/>
      <c r="FZA45" s="54"/>
      <c r="FZB45" s="54"/>
      <c r="FZC45" s="54"/>
      <c r="FZD45" s="54"/>
      <c r="FZE45" s="55"/>
      <c r="FZF45" s="54"/>
      <c r="FZG45" s="54"/>
      <c r="FZH45" s="54"/>
      <c r="FZI45" s="54"/>
      <c r="FZJ45" s="54"/>
      <c r="FZK45" s="54"/>
      <c r="FZL45" s="54"/>
      <c r="FZM45" s="55"/>
      <c r="FZN45" s="54"/>
      <c r="FZO45" s="54"/>
      <c r="FZP45" s="54"/>
      <c r="FZQ45" s="54"/>
      <c r="FZR45" s="54"/>
      <c r="FZS45" s="54"/>
      <c r="FZT45" s="54"/>
      <c r="FZU45" s="55"/>
      <c r="FZV45" s="54"/>
      <c r="FZW45" s="54"/>
      <c r="FZX45" s="54"/>
      <c r="FZY45" s="54"/>
      <c r="FZZ45" s="54"/>
      <c r="GAA45" s="54"/>
      <c r="GAB45" s="54"/>
      <c r="GAC45" s="55"/>
      <c r="GAD45" s="54"/>
      <c r="GAE45" s="54"/>
      <c r="GAF45" s="54"/>
      <c r="GAG45" s="54"/>
      <c r="GAH45" s="54"/>
      <c r="GAI45" s="54"/>
      <c r="GAJ45" s="54"/>
      <c r="GAK45" s="55"/>
      <c r="GAL45" s="54"/>
      <c r="GAM45" s="54"/>
      <c r="GAN45" s="54"/>
      <c r="GAO45" s="54"/>
      <c r="GAP45" s="54"/>
      <c r="GAQ45" s="54"/>
      <c r="GAR45" s="54"/>
      <c r="GAS45" s="55"/>
      <c r="GAT45" s="54"/>
      <c r="GAU45" s="54"/>
      <c r="GAV45" s="54"/>
      <c r="GAW45" s="54"/>
      <c r="GAX45" s="54"/>
      <c r="GAY45" s="54"/>
      <c r="GAZ45" s="54"/>
      <c r="GBA45" s="55"/>
      <c r="GBB45" s="54"/>
      <c r="GBC45" s="54"/>
      <c r="GBD45" s="54"/>
      <c r="GBE45" s="54"/>
      <c r="GBF45" s="54"/>
      <c r="GBG45" s="54"/>
      <c r="GBH45" s="54"/>
      <c r="GBI45" s="55"/>
      <c r="GBJ45" s="54"/>
      <c r="GBK45" s="54"/>
      <c r="GBL45" s="54"/>
      <c r="GBM45" s="54"/>
      <c r="GBN45" s="54"/>
      <c r="GBO45" s="54"/>
      <c r="GBP45" s="54"/>
      <c r="GBQ45" s="55"/>
      <c r="GBR45" s="54"/>
      <c r="GBS45" s="54"/>
      <c r="GBT45" s="54"/>
      <c r="GBU45" s="54"/>
      <c r="GBV45" s="54"/>
      <c r="GBW45" s="54"/>
      <c r="GBX45" s="54"/>
      <c r="GBY45" s="55"/>
      <c r="GBZ45" s="54"/>
      <c r="GCA45" s="54"/>
      <c r="GCB45" s="54"/>
      <c r="GCC45" s="54"/>
      <c r="GCD45" s="54"/>
      <c r="GCE45" s="54"/>
      <c r="GCF45" s="54"/>
      <c r="GCG45" s="55"/>
      <c r="GCH45" s="54"/>
      <c r="GCI45" s="54"/>
      <c r="GCJ45" s="54"/>
      <c r="GCK45" s="54"/>
      <c r="GCL45" s="54"/>
      <c r="GCM45" s="54"/>
      <c r="GCN45" s="54"/>
      <c r="GCO45" s="55"/>
      <c r="GCP45" s="54"/>
      <c r="GCQ45" s="54"/>
      <c r="GCR45" s="54"/>
      <c r="GCS45" s="54"/>
      <c r="GCT45" s="54"/>
      <c r="GCU45" s="54"/>
      <c r="GCV45" s="54"/>
      <c r="GCW45" s="55"/>
      <c r="GCX45" s="54"/>
      <c r="GCY45" s="54"/>
      <c r="GCZ45" s="54"/>
      <c r="GDA45" s="54"/>
      <c r="GDB45" s="54"/>
      <c r="GDC45" s="54"/>
      <c r="GDD45" s="54"/>
      <c r="GDE45" s="55"/>
      <c r="GDF45" s="54"/>
      <c r="GDG45" s="54"/>
      <c r="GDH45" s="54"/>
      <c r="GDI45" s="54"/>
      <c r="GDJ45" s="54"/>
      <c r="GDK45" s="54"/>
      <c r="GDL45" s="54"/>
      <c r="GDM45" s="55"/>
      <c r="GDN45" s="54"/>
      <c r="GDO45" s="54"/>
      <c r="GDP45" s="54"/>
      <c r="GDQ45" s="54"/>
      <c r="GDR45" s="54"/>
      <c r="GDS45" s="54"/>
      <c r="GDT45" s="54"/>
      <c r="GDU45" s="55"/>
      <c r="GDV45" s="54"/>
      <c r="GDW45" s="54"/>
      <c r="GDX45" s="54"/>
      <c r="GDY45" s="54"/>
      <c r="GDZ45" s="54"/>
      <c r="GEA45" s="54"/>
      <c r="GEB45" s="54"/>
      <c r="GEC45" s="55"/>
      <c r="GED45" s="54"/>
      <c r="GEE45" s="54"/>
      <c r="GEF45" s="54"/>
      <c r="GEG45" s="54"/>
      <c r="GEH45" s="54"/>
      <c r="GEI45" s="54"/>
      <c r="GEJ45" s="54"/>
      <c r="GEK45" s="55"/>
      <c r="GEL45" s="54"/>
      <c r="GEM45" s="54"/>
      <c r="GEN45" s="54"/>
      <c r="GEO45" s="54"/>
      <c r="GEP45" s="54"/>
      <c r="GEQ45" s="54"/>
      <c r="GER45" s="54"/>
      <c r="GES45" s="55"/>
      <c r="GET45" s="54"/>
      <c r="GEU45" s="54"/>
      <c r="GEV45" s="54"/>
      <c r="GEW45" s="54"/>
      <c r="GEX45" s="54"/>
      <c r="GEY45" s="54"/>
      <c r="GEZ45" s="54"/>
      <c r="GFA45" s="55"/>
      <c r="GFB45" s="54"/>
      <c r="GFC45" s="54"/>
      <c r="GFD45" s="54"/>
      <c r="GFE45" s="54"/>
      <c r="GFF45" s="54"/>
      <c r="GFG45" s="54"/>
      <c r="GFH45" s="54"/>
      <c r="GFI45" s="55"/>
      <c r="GFJ45" s="54"/>
      <c r="GFK45" s="54"/>
      <c r="GFL45" s="54"/>
      <c r="GFM45" s="54"/>
      <c r="GFN45" s="54"/>
      <c r="GFO45" s="54"/>
      <c r="GFP45" s="54"/>
      <c r="GFQ45" s="55"/>
      <c r="GFR45" s="54"/>
      <c r="GFS45" s="54"/>
      <c r="GFT45" s="54"/>
      <c r="GFU45" s="54"/>
      <c r="GFV45" s="54"/>
      <c r="GFW45" s="54"/>
      <c r="GFX45" s="54"/>
      <c r="GFY45" s="55"/>
      <c r="GFZ45" s="54"/>
      <c r="GGA45" s="54"/>
      <c r="GGB45" s="54"/>
      <c r="GGC45" s="54"/>
      <c r="GGD45" s="54"/>
      <c r="GGE45" s="54"/>
      <c r="GGF45" s="54"/>
      <c r="GGG45" s="55"/>
      <c r="GGH45" s="54"/>
      <c r="GGI45" s="54"/>
      <c r="GGJ45" s="54"/>
      <c r="GGK45" s="54"/>
      <c r="GGL45" s="54"/>
      <c r="GGM45" s="54"/>
      <c r="GGN45" s="54"/>
      <c r="GGO45" s="55"/>
      <c r="GGP45" s="54"/>
      <c r="GGQ45" s="54"/>
      <c r="GGR45" s="54"/>
      <c r="GGS45" s="54"/>
      <c r="GGT45" s="54"/>
      <c r="GGU45" s="54"/>
      <c r="GGV45" s="54"/>
      <c r="GGW45" s="55"/>
      <c r="GGX45" s="54"/>
      <c r="GGY45" s="54"/>
      <c r="GGZ45" s="54"/>
      <c r="GHA45" s="54"/>
      <c r="GHB45" s="54"/>
      <c r="GHC45" s="54"/>
      <c r="GHD45" s="54"/>
      <c r="GHE45" s="55"/>
      <c r="GHF45" s="54"/>
      <c r="GHG45" s="54"/>
      <c r="GHH45" s="54"/>
      <c r="GHI45" s="54"/>
      <c r="GHJ45" s="54"/>
      <c r="GHK45" s="54"/>
      <c r="GHL45" s="54"/>
      <c r="GHM45" s="55"/>
      <c r="GHN45" s="54"/>
      <c r="GHO45" s="54"/>
      <c r="GHP45" s="54"/>
      <c r="GHQ45" s="54"/>
      <c r="GHR45" s="54"/>
      <c r="GHS45" s="54"/>
      <c r="GHT45" s="54"/>
      <c r="GHU45" s="55"/>
      <c r="GHV45" s="54"/>
      <c r="GHW45" s="54"/>
      <c r="GHX45" s="54"/>
      <c r="GHY45" s="54"/>
      <c r="GHZ45" s="54"/>
      <c r="GIA45" s="54"/>
      <c r="GIB45" s="54"/>
      <c r="GIC45" s="55"/>
      <c r="GID45" s="54"/>
      <c r="GIE45" s="54"/>
      <c r="GIF45" s="54"/>
      <c r="GIG45" s="54"/>
      <c r="GIH45" s="54"/>
      <c r="GII45" s="54"/>
      <c r="GIJ45" s="54"/>
      <c r="GIK45" s="55"/>
      <c r="GIL45" s="54"/>
      <c r="GIM45" s="54"/>
      <c r="GIN45" s="54"/>
      <c r="GIO45" s="54"/>
      <c r="GIP45" s="54"/>
      <c r="GIQ45" s="54"/>
      <c r="GIR45" s="54"/>
      <c r="GIS45" s="55"/>
      <c r="GIT45" s="54"/>
      <c r="GIU45" s="54"/>
      <c r="GIV45" s="54"/>
      <c r="GIW45" s="54"/>
      <c r="GIX45" s="54"/>
      <c r="GIY45" s="54"/>
      <c r="GIZ45" s="54"/>
      <c r="GJA45" s="55"/>
      <c r="GJB45" s="54"/>
      <c r="GJC45" s="54"/>
      <c r="GJD45" s="54"/>
      <c r="GJE45" s="54"/>
      <c r="GJF45" s="54"/>
      <c r="GJG45" s="54"/>
      <c r="GJH45" s="54"/>
      <c r="GJI45" s="55"/>
      <c r="GJJ45" s="54"/>
      <c r="GJK45" s="54"/>
      <c r="GJL45" s="54"/>
      <c r="GJM45" s="54"/>
      <c r="GJN45" s="54"/>
      <c r="GJO45" s="54"/>
      <c r="GJP45" s="54"/>
      <c r="GJQ45" s="55"/>
      <c r="GJR45" s="54"/>
      <c r="GJS45" s="54"/>
      <c r="GJT45" s="54"/>
      <c r="GJU45" s="54"/>
      <c r="GJV45" s="54"/>
      <c r="GJW45" s="54"/>
      <c r="GJX45" s="54"/>
      <c r="GJY45" s="55"/>
      <c r="GJZ45" s="54"/>
      <c r="GKA45" s="54"/>
      <c r="GKB45" s="54"/>
      <c r="GKC45" s="54"/>
      <c r="GKD45" s="54"/>
      <c r="GKE45" s="54"/>
      <c r="GKF45" s="54"/>
      <c r="GKG45" s="55"/>
      <c r="GKH45" s="54"/>
      <c r="GKI45" s="54"/>
      <c r="GKJ45" s="54"/>
      <c r="GKK45" s="54"/>
      <c r="GKL45" s="54"/>
      <c r="GKM45" s="54"/>
      <c r="GKN45" s="54"/>
      <c r="GKO45" s="55"/>
      <c r="GKP45" s="54"/>
      <c r="GKQ45" s="54"/>
      <c r="GKR45" s="54"/>
      <c r="GKS45" s="54"/>
      <c r="GKT45" s="54"/>
      <c r="GKU45" s="54"/>
      <c r="GKV45" s="54"/>
      <c r="GKW45" s="55"/>
      <c r="GKX45" s="54"/>
      <c r="GKY45" s="54"/>
      <c r="GKZ45" s="54"/>
      <c r="GLA45" s="54"/>
      <c r="GLB45" s="54"/>
      <c r="GLC45" s="54"/>
      <c r="GLD45" s="54"/>
      <c r="GLE45" s="55"/>
      <c r="GLF45" s="54"/>
      <c r="GLG45" s="54"/>
      <c r="GLH45" s="54"/>
      <c r="GLI45" s="54"/>
      <c r="GLJ45" s="54"/>
      <c r="GLK45" s="54"/>
      <c r="GLL45" s="54"/>
      <c r="GLM45" s="55"/>
      <c r="GLN45" s="54"/>
      <c r="GLO45" s="54"/>
      <c r="GLP45" s="54"/>
      <c r="GLQ45" s="54"/>
      <c r="GLR45" s="54"/>
      <c r="GLS45" s="54"/>
      <c r="GLT45" s="54"/>
      <c r="GLU45" s="55"/>
      <c r="GLV45" s="54"/>
      <c r="GLW45" s="54"/>
      <c r="GLX45" s="54"/>
      <c r="GLY45" s="54"/>
      <c r="GLZ45" s="54"/>
      <c r="GMA45" s="54"/>
      <c r="GMB45" s="54"/>
      <c r="GMC45" s="55"/>
      <c r="GMD45" s="54"/>
      <c r="GME45" s="54"/>
      <c r="GMF45" s="54"/>
      <c r="GMG45" s="54"/>
      <c r="GMH45" s="54"/>
      <c r="GMI45" s="54"/>
      <c r="GMJ45" s="54"/>
      <c r="GMK45" s="55"/>
      <c r="GML45" s="54"/>
      <c r="GMM45" s="54"/>
      <c r="GMN45" s="54"/>
      <c r="GMO45" s="54"/>
      <c r="GMP45" s="54"/>
      <c r="GMQ45" s="54"/>
      <c r="GMR45" s="54"/>
      <c r="GMS45" s="55"/>
      <c r="GMT45" s="54"/>
      <c r="GMU45" s="54"/>
      <c r="GMV45" s="54"/>
      <c r="GMW45" s="54"/>
      <c r="GMX45" s="54"/>
      <c r="GMY45" s="54"/>
      <c r="GMZ45" s="54"/>
      <c r="GNA45" s="55"/>
      <c r="GNB45" s="54"/>
      <c r="GNC45" s="54"/>
      <c r="GND45" s="54"/>
      <c r="GNE45" s="54"/>
      <c r="GNF45" s="54"/>
      <c r="GNG45" s="54"/>
      <c r="GNH45" s="54"/>
      <c r="GNI45" s="55"/>
      <c r="GNJ45" s="54"/>
      <c r="GNK45" s="54"/>
      <c r="GNL45" s="54"/>
      <c r="GNM45" s="54"/>
      <c r="GNN45" s="54"/>
      <c r="GNO45" s="54"/>
      <c r="GNP45" s="54"/>
      <c r="GNQ45" s="55"/>
      <c r="GNR45" s="54"/>
      <c r="GNS45" s="54"/>
      <c r="GNT45" s="54"/>
      <c r="GNU45" s="54"/>
      <c r="GNV45" s="54"/>
      <c r="GNW45" s="54"/>
      <c r="GNX45" s="54"/>
      <c r="GNY45" s="55"/>
      <c r="GNZ45" s="54"/>
      <c r="GOA45" s="54"/>
      <c r="GOB45" s="54"/>
      <c r="GOC45" s="54"/>
      <c r="GOD45" s="54"/>
      <c r="GOE45" s="54"/>
      <c r="GOF45" s="54"/>
      <c r="GOG45" s="55"/>
      <c r="GOH45" s="54"/>
      <c r="GOI45" s="54"/>
      <c r="GOJ45" s="54"/>
      <c r="GOK45" s="54"/>
      <c r="GOL45" s="54"/>
      <c r="GOM45" s="54"/>
      <c r="GON45" s="54"/>
      <c r="GOO45" s="55"/>
      <c r="GOP45" s="54"/>
      <c r="GOQ45" s="54"/>
      <c r="GOR45" s="54"/>
      <c r="GOS45" s="54"/>
      <c r="GOT45" s="54"/>
      <c r="GOU45" s="54"/>
      <c r="GOV45" s="54"/>
      <c r="GOW45" s="55"/>
      <c r="GOX45" s="54"/>
      <c r="GOY45" s="54"/>
      <c r="GOZ45" s="54"/>
      <c r="GPA45" s="54"/>
      <c r="GPB45" s="54"/>
      <c r="GPC45" s="54"/>
      <c r="GPD45" s="54"/>
      <c r="GPE45" s="55"/>
      <c r="GPF45" s="54"/>
      <c r="GPG45" s="54"/>
      <c r="GPH45" s="54"/>
      <c r="GPI45" s="54"/>
      <c r="GPJ45" s="54"/>
      <c r="GPK45" s="54"/>
      <c r="GPL45" s="54"/>
      <c r="GPM45" s="55"/>
      <c r="GPN45" s="54"/>
      <c r="GPO45" s="54"/>
      <c r="GPP45" s="54"/>
      <c r="GPQ45" s="54"/>
      <c r="GPR45" s="54"/>
      <c r="GPS45" s="54"/>
      <c r="GPT45" s="54"/>
      <c r="GPU45" s="55"/>
      <c r="GPV45" s="54"/>
      <c r="GPW45" s="54"/>
      <c r="GPX45" s="54"/>
      <c r="GPY45" s="54"/>
      <c r="GPZ45" s="54"/>
      <c r="GQA45" s="54"/>
      <c r="GQB45" s="54"/>
      <c r="GQC45" s="55"/>
      <c r="GQD45" s="54"/>
      <c r="GQE45" s="54"/>
      <c r="GQF45" s="54"/>
      <c r="GQG45" s="54"/>
      <c r="GQH45" s="54"/>
      <c r="GQI45" s="54"/>
      <c r="GQJ45" s="54"/>
      <c r="GQK45" s="55"/>
      <c r="GQL45" s="54"/>
      <c r="GQM45" s="54"/>
      <c r="GQN45" s="54"/>
      <c r="GQO45" s="54"/>
      <c r="GQP45" s="54"/>
      <c r="GQQ45" s="54"/>
      <c r="GQR45" s="54"/>
      <c r="GQS45" s="55"/>
      <c r="GQT45" s="54"/>
      <c r="GQU45" s="54"/>
      <c r="GQV45" s="54"/>
      <c r="GQW45" s="54"/>
      <c r="GQX45" s="54"/>
      <c r="GQY45" s="54"/>
      <c r="GQZ45" s="54"/>
      <c r="GRA45" s="55"/>
      <c r="GRB45" s="54"/>
      <c r="GRC45" s="54"/>
      <c r="GRD45" s="54"/>
      <c r="GRE45" s="54"/>
      <c r="GRF45" s="54"/>
      <c r="GRG45" s="54"/>
      <c r="GRH45" s="54"/>
      <c r="GRI45" s="55"/>
      <c r="GRJ45" s="54"/>
      <c r="GRK45" s="54"/>
      <c r="GRL45" s="54"/>
      <c r="GRM45" s="54"/>
      <c r="GRN45" s="54"/>
      <c r="GRO45" s="54"/>
      <c r="GRP45" s="54"/>
      <c r="GRQ45" s="55"/>
      <c r="GRR45" s="54"/>
      <c r="GRS45" s="54"/>
      <c r="GRT45" s="54"/>
      <c r="GRU45" s="54"/>
      <c r="GRV45" s="54"/>
      <c r="GRW45" s="54"/>
      <c r="GRX45" s="54"/>
      <c r="GRY45" s="55"/>
      <c r="GRZ45" s="54"/>
      <c r="GSA45" s="54"/>
      <c r="GSB45" s="54"/>
      <c r="GSC45" s="54"/>
      <c r="GSD45" s="54"/>
      <c r="GSE45" s="54"/>
      <c r="GSF45" s="54"/>
      <c r="GSG45" s="55"/>
      <c r="GSH45" s="54"/>
      <c r="GSI45" s="54"/>
      <c r="GSJ45" s="54"/>
      <c r="GSK45" s="54"/>
      <c r="GSL45" s="54"/>
      <c r="GSM45" s="54"/>
      <c r="GSN45" s="54"/>
      <c r="GSO45" s="55"/>
      <c r="GSP45" s="54"/>
      <c r="GSQ45" s="54"/>
      <c r="GSR45" s="54"/>
      <c r="GSS45" s="54"/>
      <c r="GST45" s="54"/>
      <c r="GSU45" s="54"/>
      <c r="GSV45" s="54"/>
      <c r="GSW45" s="55"/>
      <c r="GSX45" s="54"/>
      <c r="GSY45" s="54"/>
      <c r="GSZ45" s="54"/>
      <c r="GTA45" s="54"/>
      <c r="GTB45" s="54"/>
      <c r="GTC45" s="54"/>
      <c r="GTD45" s="54"/>
      <c r="GTE45" s="55"/>
      <c r="GTF45" s="54"/>
      <c r="GTG45" s="54"/>
      <c r="GTH45" s="54"/>
      <c r="GTI45" s="54"/>
      <c r="GTJ45" s="54"/>
      <c r="GTK45" s="54"/>
      <c r="GTL45" s="54"/>
      <c r="GTM45" s="55"/>
      <c r="GTN45" s="54"/>
      <c r="GTO45" s="54"/>
      <c r="GTP45" s="54"/>
      <c r="GTQ45" s="54"/>
      <c r="GTR45" s="54"/>
      <c r="GTS45" s="54"/>
      <c r="GTT45" s="54"/>
      <c r="GTU45" s="55"/>
      <c r="GTV45" s="54"/>
      <c r="GTW45" s="54"/>
      <c r="GTX45" s="54"/>
      <c r="GTY45" s="54"/>
      <c r="GTZ45" s="54"/>
      <c r="GUA45" s="54"/>
      <c r="GUB45" s="54"/>
      <c r="GUC45" s="55"/>
      <c r="GUD45" s="54"/>
      <c r="GUE45" s="54"/>
      <c r="GUF45" s="54"/>
      <c r="GUG45" s="54"/>
      <c r="GUH45" s="54"/>
      <c r="GUI45" s="54"/>
      <c r="GUJ45" s="54"/>
      <c r="GUK45" s="55"/>
      <c r="GUL45" s="54"/>
      <c r="GUM45" s="54"/>
      <c r="GUN45" s="54"/>
      <c r="GUO45" s="54"/>
      <c r="GUP45" s="54"/>
      <c r="GUQ45" s="54"/>
      <c r="GUR45" s="54"/>
      <c r="GUS45" s="55"/>
      <c r="GUT45" s="54"/>
      <c r="GUU45" s="54"/>
      <c r="GUV45" s="54"/>
      <c r="GUW45" s="54"/>
      <c r="GUX45" s="54"/>
      <c r="GUY45" s="54"/>
      <c r="GUZ45" s="54"/>
      <c r="GVA45" s="55"/>
      <c r="GVB45" s="54"/>
      <c r="GVC45" s="54"/>
      <c r="GVD45" s="54"/>
      <c r="GVE45" s="54"/>
      <c r="GVF45" s="54"/>
      <c r="GVG45" s="54"/>
      <c r="GVH45" s="54"/>
      <c r="GVI45" s="55"/>
      <c r="GVJ45" s="54"/>
      <c r="GVK45" s="54"/>
      <c r="GVL45" s="54"/>
      <c r="GVM45" s="54"/>
      <c r="GVN45" s="54"/>
      <c r="GVO45" s="54"/>
      <c r="GVP45" s="54"/>
      <c r="GVQ45" s="55"/>
      <c r="GVR45" s="54"/>
      <c r="GVS45" s="54"/>
      <c r="GVT45" s="54"/>
      <c r="GVU45" s="54"/>
      <c r="GVV45" s="54"/>
      <c r="GVW45" s="54"/>
      <c r="GVX45" s="54"/>
      <c r="GVY45" s="55"/>
      <c r="GVZ45" s="54"/>
      <c r="GWA45" s="54"/>
      <c r="GWB45" s="54"/>
      <c r="GWC45" s="54"/>
      <c r="GWD45" s="54"/>
      <c r="GWE45" s="54"/>
      <c r="GWF45" s="54"/>
      <c r="GWG45" s="55"/>
      <c r="GWH45" s="54"/>
      <c r="GWI45" s="54"/>
      <c r="GWJ45" s="54"/>
      <c r="GWK45" s="54"/>
      <c r="GWL45" s="54"/>
      <c r="GWM45" s="54"/>
      <c r="GWN45" s="54"/>
      <c r="GWO45" s="55"/>
      <c r="GWP45" s="54"/>
      <c r="GWQ45" s="54"/>
      <c r="GWR45" s="54"/>
      <c r="GWS45" s="54"/>
      <c r="GWT45" s="54"/>
      <c r="GWU45" s="54"/>
      <c r="GWV45" s="54"/>
      <c r="GWW45" s="55"/>
      <c r="GWX45" s="54"/>
      <c r="GWY45" s="54"/>
      <c r="GWZ45" s="54"/>
      <c r="GXA45" s="54"/>
      <c r="GXB45" s="54"/>
      <c r="GXC45" s="54"/>
      <c r="GXD45" s="54"/>
      <c r="GXE45" s="55"/>
      <c r="GXF45" s="54"/>
      <c r="GXG45" s="54"/>
      <c r="GXH45" s="54"/>
      <c r="GXI45" s="54"/>
      <c r="GXJ45" s="54"/>
      <c r="GXK45" s="54"/>
      <c r="GXL45" s="54"/>
      <c r="GXM45" s="55"/>
      <c r="GXN45" s="54"/>
      <c r="GXO45" s="54"/>
      <c r="GXP45" s="54"/>
      <c r="GXQ45" s="54"/>
      <c r="GXR45" s="54"/>
      <c r="GXS45" s="54"/>
      <c r="GXT45" s="54"/>
      <c r="GXU45" s="55"/>
      <c r="GXV45" s="54"/>
      <c r="GXW45" s="54"/>
      <c r="GXX45" s="54"/>
      <c r="GXY45" s="54"/>
      <c r="GXZ45" s="54"/>
      <c r="GYA45" s="54"/>
      <c r="GYB45" s="54"/>
      <c r="GYC45" s="55"/>
      <c r="GYD45" s="54"/>
      <c r="GYE45" s="54"/>
      <c r="GYF45" s="54"/>
      <c r="GYG45" s="54"/>
      <c r="GYH45" s="54"/>
      <c r="GYI45" s="54"/>
      <c r="GYJ45" s="54"/>
      <c r="GYK45" s="55"/>
      <c r="GYL45" s="54"/>
      <c r="GYM45" s="54"/>
      <c r="GYN45" s="54"/>
      <c r="GYO45" s="54"/>
      <c r="GYP45" s="54"/>
      <c r="GYQ45" s="54"/>
      <c r="GYR45" s="54"/>
      <c r="GYS45" s="55"/>
      <c r="GYT45" s="54"/>
      <c r="GYU45" s="54"/>
      <c r="GYV45" s="54"/>
      <c r="GYW45" s="54"/>
      <c r="GYX45" s="54"/>
      <c r="GYY45" s="54"/>
      <c r="GYZ45" s="54"/>
      <c r="GZA45" s="55"/>
      <c r="GZB45" s="54"/>
      <c r="GZC45" s="54"/>
      <c r="GZD45" s="54"/>
      <c r="GZE45" s="54"/>
      <c r="GZF45" s="54"/>
      <c r="GZG45" s="54"/>
      <c r="GZH45" s="54"/>
      <c r="GZI45" s="55"/>
      <c r="GZJ45" s="54"/>
      <c r="GZK45" s="54"/>
      <c r="GZL45" s="54"/>
      <c r="GZM45" s="54"/>
      <c r="GZN45" s="54"/>
      <c r="GZO45" s="54"/>
      <c r="GZP45" s="54"/>
      <c r="GZQ45" s="55"/>
      <c r="GZR45" s="54"/>
      <c r="GZS45" s="54"/>
      <c r="GZT45" s="54"/>
      <c r="GZU45" s="54"/>
      <c r="GZV45" s="54"/>
      <c r="GZW45" s="54"/>
      <c r="GZX45" s="54"/>
      <c r="GZY45" s="55"/>
      <c r="GZZ45" s="54"/>
      <c r="HAA45" s="54"/>
      <c r="HAB45" s="54"/>
      <c r="HAC45" s="54"/>
      <c r="HAD45" s="54"/>
      <c r="HAE45" s="54"/>
      <c r="HAF45" s="54"/>
      <c r="HAG45" s="55"/>
      <c r="HAH45" s="54"/>
      <c r="HAI45" s="54"/>
      <c r="HAJ45" s="54"/>
      <c r="HAK45" s="54"/>
      <c r="HAL45" s="54"/>
      <c r="HAM45" s="54"/>
      <c r="HAN45" s="54"/>
      <c r="HAO45" s="55"/>
      <c r="HAP45" s="54"/>
      <c r="HAQ45" s="54"/>
      <c r="HAR45" s="54"/>
      <c r="HAS45" s="54"/>
      <c r="HAT45" s="54"/>
      <c r="HAU45" s="54"/>
      <c r="HAV45" s="54"/>
      <c r="HAW45" s="55"/>
      <c r="HAX45" s="54"/>
      <c r="HAY45" s="54"/>
      <c r="HAZ45" s="54"/>
      <c r="HBA45" s="54"/>
      <c r="HBB45" s="54"/>
      <c r="HBC45" s="54"/>
      <c r="HBD45" s="54"/>
      <c r="HBE45" s="55"/>
      <c r="HBF45" s="54"/>
      <c r="HBG45" s="54"/>
      <c r="HBH45" s="54"/>
      <c r="HBI45" s="54"/>
      <c r="HBJ45" s="54"/>
      <c r="HBK45" s="54"/>
      <c r="HBL45" s="54"/>
      <c r="HBM45" s="55"/>
      <c r="HBN45" s="54"/>
      <c r="HBO45" s="54"/>
      <c r="HBP45" s="54"/>
      <c r="HBQ45" s="54"/>
      <c r="HBR45" s="54"/>
      <c r="HBS45" s="54"/>
      <c r="HBT45" s="54"/>
      <c r="HBU45" s="55"/>
      <c r="HBV45" s="54"/>
      <c r="HBW45" s="54"/>
      <c r="HBX45" s="54"/>
      <c r="HBY45" s="54"/>
      <c r="HBZ45" s="54"/>
      <c r="HCA45" s="54"/>
      <c r="HCB45" s="54"/>
      <c r="HCC45" s="55"/>
      <c r="HCD45" s="54"/>
      <c r="HCE45" s="54"/>
      <c r="HCF45" s="54"/>
      <c r="HCG45" s="54"/>
      <c r="HCH45" s="54"/>
      <c r="HCI45" s="54"/>
      <c r="HCJ45" s="54"/>
      <c r="HCK45" s="55"/>
      <c r="HCL45" s="54"/>
      <c r="HCM45" s="54"/>
      <c r="HCN45" s="54"/>
      <c r="HCO45" s="54"/>
      <c r="HCP45" s="54"/>
      <c r="HCQ45" s="54"/>
      <c r="HCR45" s="54"/>
      <c r="HCS45" s="55"/>
      <c r="HCT45" s="54"/>
      <c r="HCU45" s="54"/>
      <c r="HCV45" s="54"/>
      <c r="HCW45" s="54"/>
      <c r="HCX45" s="54"/>
      <c r="HCY45" s="54"/>
      <c r="HCZ45" s="54"/>
      <c r="HDA45" s="55"/>
      <c r="HDB45" s="54"/>
      <c r="HDC45" s="54"/>
      <c r="HDD45" s="54"/>
      <c r="HDE45" s="54"/>
      <c r="HDF45" s="54"/>
      <c r="HDG45" s="54"/>
      <c r="HDH45" s="54"/>
      <c r="HDI45" s="55"/>
      <c r="HDJ45" s="54"/>
      <c r="HDK45" s="54"/>
      <c r="HDL45" s="54"/>
      <c r="HDM45" s="54"/>
      <c r="HDN45" s="54"/>
      <c r="HDO45" s="54"/>
      <c r="HDP45" s="54"/>
      <c r="HDQ45" s="55"/>
      <c r="HDR45" s="54"/>
      <c r="HDS45" s="54"/>
      <c r="HDT45" s="54"/>
      <c r="HDU45" s="54"/>
      <c r="HDV45" s="54"/>
      <c r="HDW45" s="54"/>
      <c r="HDX45" s="54"/>
      <c r="HDY45" s="55"/>
      <c r="HDZ45" s="54"/>
      <c r="HEA45" s="54"/>
      <c r="HEB45" s="54"/>
      <c r="HEC45" s="54"/>
      <c r="HED45" s="54"/>
      <c r="HEE45" s="54"/>
      <c r="HEF45" s="54"/>
      <c r="HEG45" s="55"/>
      <c r="HEH45" s="54"/>
      <c r="HEI45" s="54"/>
      <c r="HEJ45" s="54"/>
      <c r="HEK45" s="54"/>
      <c r="HEL45" s="54"/>
      <c r="HEM45" s="54"/>
      <c r="HEN45" s="54"/>
      <c r="HEO45" s="55"/>
      <c r="HEP45" s="54"/>
      <c r="HEQ45" s="54"/>
      <c r="HER45" s="54"/>
      <c r="HES45" s="54"/>
      <c r="HET45" s="54"/>
      <c r="HEU45" s="54"/>
      <c r="HEV45" s="54"/>
      <c r="HEW45" s="55"/>
      <c r="HEX45" s="54"/>
      <c r="HEY45" s="54"/>
      <c r="HEZ45" s="54"/>
      <c r="HFA45" s="54"/>
      <c r="HFB45" s="54"/>
      <c r="HFC45" s="54"/>
      <c r="HFD45" s="54"/>
      <c r="HFE45" s="55"/>
      <c r="HFF45" s="54"/>
      <c r="HFG45" s="54"/>
      <c r="HFH45" s="54"/>
      <c r="HFI45" s="54"/>
      <c r="HFJ45" s="54"/>
      <c r="HFK45" s="54"/>
      <c r="HFL45" s="54"/>
      <c r="HFM45" s="55"/>
      <c r="HFN45" s="54"/>
      <c r="HFO45" s="54"/>
      <c r="HFP45" s="54"/>
      <c r="HFQ45" s="54"/>
      <c r="HFR45" s="54"/>
      <c r="HFS45" s="54"/>
      <c r="HFT45" s="54"/>
      <c r="HFU45" s="55"/>
      <c r="HFV45" s="54"/>
      <c r="HFW45" s="54"/>
      <c r="HFX45" s="54"/>
      <c r="HFY45" s="54"/>
      <c r="HFZ45" s="54"/>
      <c r="HGA45" s="54"/>
      <c r="HGB45" s="54"/>
      <c r="HGC45" s="55"/>
      <c r="HGD45" s="54"/>
      <c r="HGE45" s="54"/>
      <c r="HGF45" s="54"/>
      <c r="HGG45" s="54"/>
      <c r="HGH45" s="54"/>
      <c r="HGI45" s="54"/>
      <c r="HGJ45" s="54"/>
      <c r="HGK45" s="55"/>
      <c r="HGL45" s="54"/>
      <c r="HGM45" s="54"/>
      <c r="HGN45" s="54"/>
      <c r="HGO45" s="54"/>
      <c r="HGP45" s="54"/>
      <c r="HGQ45" s="54"/>
      <c r="HGR45" s="54"/>
      <c r="HGS45" s="55"/>
      <c r="HGT45" s="54"/>
      <c r="HGU45" s="54"/>
      <c r="HGV45" s="54"/>
      <c r="HGW45" s="54"/>
      <c r="HGX45" s="54"/>
      <c r="HGY45" s="54"/>
      <c r="HGZ45" s="54"/>
      <c r="HHA45" s="55"/>
      <c r="HHB45" s="54"/>
      <c r="HHC45" s="54"/>
      <c r="HHD45" s="54"/>
      <c r="HHE45" s="54"/>
      <c r="HHF45" s="54"/>
      <c r="HHG45" s="54"/>
      <c r="HHH45" s="54"/>
      <c r="HHI45" s="55"/>
      <c r="HHJ45" s="54"/>
      <c r="HHK45" s="54"/>
      <c r="HHL45" s="54"/>
      <c r="HHM45" s="54"/>
      <c r="HHN45" s="54"/>
      <c r="HHO45" s="54"/>
      <c r="HHP45" s="54"/>
      <c r="HHQ45" s="55"/>
      <c r="HHR45" s="54"/>
      <c r="HHS45" s="54"/>
      <c r="HHT45" s="54"/>
      <c r="HHU45" s="54"/>
      <c r="HHV45" s="54"/>
      <c r="HHW45" s="54"/>
      <c r="HHX45" s="54"/>
      <c r="HHY45" s="55"/>
      <c r="HHZ45" s="54"/>
      <c r="HIA45" s="54"/>
      <c r="HIB45" s="54"/>
      <c r="HIC45" s="54"/>
      <c r="HID45" s="54"/>
      <c r="HIE45" s="54"/>
      <c r="HIF45" s="54"/>
      <c r="HIG45" s="55"/>
      <c r="HIH45" s="54"/>
      <c r="HII45" s="54"/>
      <c r="HIJ45" s="54"/>
      <c r="HIK45" s="54"/>
      <c r="HIL45" s="54"/>
      <c r="HIM45" s="54"/>
      <c r="HIN45" s="54"/>
      <c r="HIO45" s="55"/>
      <c r="HIP45" s="54"/>
      <c r="HIQ45" s="54"/>
      <c r="HIR45" s="54"/>
      <c r="HIS45" s="54"/>
      <c r="HIT45" s="54"/>
      <c r="HIU45" s="54"/>
      <c r="HIV45" s="54"/>
      <c r="HIW45" s="55"/>
      <c r="HIX45" s="54"/>
      <c r="HIY45" s="54"/>
      <c r="HIZ45" s="54"/>
      <c r="HJA45" s="54"/>
      <c r="HJB45" s="54"/>
      <c r="HJC45" s="54"/>
      <c r="HJD45" s="54"/>
      <c r="HJE45" s="55"/>
      <c r="HJF45" s="54"/>
      <c r="HJG45" s="54"/>
      <c r="HJH45" s="54"/>
      <c r="HJI45" s="54"/>
      <c r="HJJ45" s="54"/>
      <c r="HJK45" s="54"/>
      <c r="HJL45" s="54"/>
      <c r="HJM45" s="55"/>
      <c r="HJN45" s="54"/>
      <c r="HJO45" s="54"/>
      <c r="HJP45" s="54"/>
      <c r="HJQ45" s="54"/>
      <c r="HJR45" s="54"/>
      <c r="HJS45" s="54"/>
      <c r="HJT45" s="54"/>
      <c r="HJU45" s="55"/>
      <c r="HJV45" s="54"/>
      <c r="HJW45" s="54"/>
      <c r="HJX45" s="54"/>
      <c r="HJY45" s="54"/>
      <c r="HJZ45" s="54"/>
      <c r="HKA45" s="54"/>
      <c r="HKB45" s="54"/>
      <c r="HKC45" s="55"/>
      <c r="HKD45" s="54"/>
      <c r="HKE45" s="54"/>
      <c r="HKF45" s="54"/>
      <c r="HKG45" s="54"/>
      <c r="HKH45" s="54"/>
      <c r="HKI45" s="54"/>
      <c r="HKJ45" s="54"/>
      <c r="HKK45" s="55"/>
      <c r="HKL45" s="54"/>
      <c r="HKM45" s="54"/>
      <c r="HKN45" s="54"/>
      <c r="HKO45" s="54"/>
      <c r="HKP45" s="54"/>
      <c r="HKQ45" s="54"/>
      <c r="HKR45" s="54"/>
      <c r="HKS45" s="55"/>
      <c r="HKT45" s="54"/>
      <c r="HKU45" s="54"/>
      <c r="HKV45" s="54"/>
      <c r="HKW45" s="54"/>
      <c r="HKX45" s="54"/>
      <c r="HKY45" s="54"/>
      <c r="HKZ45" s="54"/>
      <c r="HLA45" s="55"/>
      <c r="HLB45" s="54"/>
      <c r="HLC45" s="54"/>
      <c r="HLD45" s="54"/>
      <c r="HLE45" s="54"/>
      <c r="HLF45" s="54"/>
      <c r="HLG45" s="54"/>
      <c r="HLH45" s="54"/>
      <c r="HLI45" s="55"/>
      <c r="HLJ45" s="54"/>
      <c r="HLK45" s="54"/>
      <c r="HLL45" s="54"/>
      <c r="HLM45" s="54"/>
      <c r="HLN45" s="54"/>
      <c r="HLO45" s="54"/>
      <c r="HLP45" s="54"/>
      <c r="HLQ45" s="55"/>
      <c r="HLR45" s="54"/>
      <c r="HLS45" s="54"/>
      <c r="HLT45" s="54"/>
      <c r="HLU45" s="54"/>
      <c r="HLV45" s="54"/>
      <c r="HLW45" s="54"/>
      <c r="HLX45" s="54"/>
      <c r="HLY45" s="55"/>
      <c r="HLZ45" s="54"/>
      <c r="HMA45" s="54"/>
      <c r="HMB45" s="54"/>
      <c r="HMC45" s="54"/>
      <c r="HMD45" s="54"/>
      <c r="HME45" s="54"/>
      <c r="HMF45" s="54"/>
      <c r="HMG45" s="55"/>
      <c r="HMH45" s="54"/>
      <c r="HMI45" s="54"/>
      <c r="HMJ45" s="54"/>
      <c r="HMK45" s="54"/>
      <c r="HML45" s="54"/>
      <c r="HMM45" s="54"/>
      <c r="HMN45" s="54"/>
      <c r="HMO45" s="55"/>
      <c r="HMP45" s="54"/>
      <c r="HMQ45" s="54"/>
      <c r="HMR45" s="54"/>
      <c r="HMS45" s="54"/>
      <c r="HMT45" s="54"/>
      <c r="HMU45" s="54"/>
      <c r="HMV45" s="54"/>
      <c r="HMW45" s="55"/>
      <c r="HMX45" s="54"/>
      <c r="HMY45" s="54"/>
      <c r="HMZ45" s="54"/>
      <c r="HNA45" s="54"/>
      <c r="HNB45" s="54"/>
      <c r="HNC45" s="54"/>
      <c r="HND45" s="54"/>
      <c r="HNE45" s="55"/>
      <c r="HNF45" s="54"/>
      <c r="HNG45" s="54"/>
      <c r="HNH45" s="54"/>
      <c r="HNI45" s="54"/>
      <c r="HNJ45" s="54"/>
      <c r="HNK45" s="54"/>
      <c r="HNL45" s="54"/>
      <c r="HNM45" s="55"/>
      <c r="HNN45" s="54"/>
      <c r="HNO45" s="54"/>
      <c r="HNP45" s="54"/>
      <c r="HNQ45" s="54"/>
      <c r="HNR45" s="54"/>
      <c r="HNS45" s="54"/>
      <c r="HNT45" s="54"/>
      <c r="HNU45" s="55"/>
      <c r="HNV45" s="54"/>
      <c r="HNW45" s="54"/>
      <c r="HNX45" s="54"/>
      <c r="HNY45" s="54"/>
      <c r="HNZ45" s="54"/>
      <c r="HOA45" s="54"/>
      <c r="HOB45" s="54"/>
      <c r="HOC45" s="55"/>
      <c r="HOD45" s="54"/>
      <c r="HOE45" s="54"/>
      <c r="HOF45" s="54"/>
      <c r="HOG45" s="54"/>
      <c r="HOH45" s="54"/>
      <c r="HOI45" s="54"/>
      <c r="HOJ45" s="54"/>
      <c r="HOK45" s="55"/>
      <c r="HOL45" s="54"/>
      <c r="HOM45" s="54"/>
      <c r="HON45" s="54"/>
      <c r="HOO45" s="54"/>
      <c r="HOP45" s="54"/>
      <c r="HOQ45" s="54"/>
      <c r="HOR45" s="54"/>
      <c r="HOS45" s="55"/>
      <c r="HOT45" s="54"/>
      <c r="HOU45" s="54"/>
      <c r="HOV45" s="54"/>
      <c r="HOW45" s="54"/>
      <c r="HOX45" s="54"/>
      <c r="HOY45" s="54"/>
      <c r="HOZ45" s="54"/>
      <c r="HPA45" s="55"/>
      <c r="HPB45" s="54"/>
      <c r="HPC45" s="54"/>
      <c r="HPD45" s="54"/>
      <c r="HPE45" s="54"/>
      <c r="HPF45" s="54"/>
      <c r="HPG45" s="54"/>
      <c r="HPH45" s="54"/>
      <c r="HPI45" s="55"/>
      <c r="HPJ45" s="54"/>
      <c r="HPK45" s="54"/>
      <c r="HPL45" s="54"/>
      <c r="HPM45" s="54"/>
      <c r="HPN45" s="54"/>
      <c r="HPO45" s="54"/>
      <c r="HPP45" s="54"/>
      <c r="HPQ45" s="55"/>
      <c r="HPR45" s="54"/>
      <c r="HPS45" s="54"/>
      <c r="HPT45" s="54"/>
      <c r="HPU45" s="54"/>
      <c r="HPV45" s="54"/>
      <c r="HPW45" s="54"/>
      <c r="HPX45" s="54"/>
      <c r="HPY45" s="55"/>
      <c r="HPZ45" s="54"/>
      <c r="HQA45" s="54"/>
      <c r="HQB45" s="54"/>
      <c r="HQC45" s="54"/>
      <c r="HQD45" s="54"/>
      <c r="HQE45" s="54"/>
      <c r="HQF45" s="54"/>
      <c r="HQG45" s="55"/>
      <c r="HQH45" s="54"/>
      <c r="HQI45" s="54"/>
      <c r="HQJ45" s="54"/>
      <c r="HQK45" s="54"/>
      <c r="HQL45" s="54"/>
      <c r="HQM45" s="54"/>
      <c r="HQN45" s="54"/>
      <c r="HQO45" s="55"/>
      <c r="HQP45" s="54"/>
      <c r="HQQ45" s="54"/>
      <c r="HQR45" s="54"/>
      <c r="HQS45" s="54"/>
      <c r="HQT45" s="54"/>
      <c r="HQU45" s="54"/>
      <c r="HQV45" s="54"/>
      <c r="HQW45" s="55"/>
      <c r="HQX45" s="54"/>
      <c r="HQY45" s="54"/>
      <c r="HQZ45" s="54"/>
      <c r="HRA45" s="54"/>
      <c r="HRB45" s="54"/>
      <c r="HRC45" s="54"/>
      <c r="HRD45" s="54"/>
      <c r="HRE45" s="55"/>
      <c r="HRF45" s="54"/>
      <c r="HRG45" s="54"/>
      <c r="HRH45" s="54"/>
      <c r="HRI45" s="54"/>
      <c r="HRJ45" s="54"/>
      <c r="HRK45" s="54"/>
      <c r="HRL45" s="54"/>
      <c r="HRM45" s="55"/>
      <c r="HRN45" s="54"/>
      <c r="HRO45" s="54"/>
      <c r="HRP45" s="54"/>
      <c r="HRQ45" s="54"/>
      <c r="HRR45" s="54"/>
      <c r="HRS45" s="54"/>
      <c r="HRT45" s="54"/>
      <c r="HRU45" s="55"/>
      <c r="HRV45" s="54"/>
      <c r="HRW45" s="54"/>
      <c r="HRX45" s="54"/>
      <c r="HRY45" s="54"/>
      <c r="HRZ45" s="54"/>
      <c r="HSA45" s="54"/>
      <c r="HSB45" s="54"/>
      <c r="HSC45" s="55"/>
      <c r="HSD45" s="54"/>
      <c r="HSE45" s="54"/>
      <c r="HSF45" s="54"/>
      <c r="HSG45" s="54"/>
      <c r="HSH45" s="54"/>
      <c r="HSI45" s="54"/>
      <c r="HSJ45" s="54"/>
      <c r="HSK45" s="55"/>
      <c r="HSL45" s="54"/>
      <c r="HSM45" s="54"/>
      <c r="HSN45" s="54"/>
      <c r="HSO45" s="54"/>
      <c r="HSP45" s="54"/>
      <c r="HSQ45" s="54"/>
      <c r="HSR45" s="54"/>
      <c r="HSS45" s="55"/>
      <c r="HST45" s="54"/>
      <c r="HSU45" s="54"/>
      <c r="HSV45" s="54"/>
      <c r="HSW45" s="54"/>
      <c r="HSX45" s="54"/>
      <c r="HSY45" s="54"/>
      <c r="HSZ45" s="54"/>
      <c r="HTA45" s="55"/>
      <c r="HTB45" s="54"/>
      <c r="HTC45" s="54"/>
      <c r="HTD45" s="54"/>
      <c r="HTE45" s="54"/>
      <c r="HTF45" s="54"/>
      <c r="HTG45" s="54"/>
      <c r="HTH45" s="54"/>
      <c r="HTI45" s="55"/>
      <c r="HTJ45" s="54"/>
      <c r="HTK45" s="54"/>
      <c r="HTL45" s="54"/>
      <c r="HTM45" s="54"/>
      <c r="HTN45" s="54"/>
      <c r="HTO45" s="54"/>
      <c r="HTP45" s="54"/>
      <c r="HTQ45" s="55"/>
      <c r="HTR45" s="54"/>
      <c r="HTS45" s="54"/>
      <c r="HTT45" s="54"/>
      <c r="HTU45" s="54"/>
      <c r="HTV45" s="54"/>
      <c r="HTW45" s="54"/>
      <c r="HTX45" s="54"/>
      <c r="HTY45" s="55"/>
      <c r="HTZ45" s="54"/>
      <c r="HUA45" s="54"/>
      <c r="HUB45" s="54"/>
      <c r="HUC45" s="54"/>
      <c r="HUD45" s="54"/>
      <c r="HUE45" s="54"/>
      <c r="HUF45" s="54"/>
      <c r="HUG45" s="55"/>
      <c r="HUH45" s="54"/>
      <c r="HUI45" s="54"/>
      <c r="HUJ45" s="54"/>
      <c r="HUK45" s="54"/>
      <c r="HUL45" s="54"/>
      <c r="HUM45" s="54"/>
      <c r="HUN45" s="54"/>
      <c r="HUO45" s="55"/>
      <c r="HUP45" s="54"/>
      <c r="HUQ45" s="54"/>
      <c r="HUR45" s="54"/>
      <c r="HUS45" s="54"/>
      <c r="HUT45" s="54"/>
      <c r="HUU45" s="54"/>
      <c r="HUV45" s="54"/>
      <c r="HUW45" s="55"/>
      <c r="HUX45" s="54"/>
      <c r="HUY45" s="54"/>
      <c r="HUZ45" s="54"/>
      <c r="HVA45" s="54"/>
      <c r="HVB45" s="54"/>
      <c r="HVC45" s="54"/>
      <c r="HVD45" s="54"/>
      <c r="HVE45" s="55"/>
      <c r="HVF45" s="54"/>
      <c r="HVG45" s="54"/>
      <c r="HVH45" s="54"/>
      <c r="HVI45" s="54"/>
      <c r="HVJ45" s="54"/>
      <c r="HVK45" s="54"/>
      <c r="HVL45" s="54"/>
      <c r="HVM45" s="55"/>
      <c r="HVN45" s="54"/>
      <c r="HVO45" s="54"/>
      <c r="HVP45" s="54"/>
      <c r="HVQ45" s="54"/>
      <c r="HVR45" s="54"/>
      <c r="HVS45" s="54"/>
      <c r="HVT45" s="54"/>
      <c r="HVU45" s="55"/>
      <c r="HVV45" s="54"/>
      <c r="HVW45" s="54"/>
      <c r="HVX45" s="54"/>
      <c r="HVY45" s="54"/>
      <c r="HVZ45" s="54"/>
      <c r="HWA45" s="54"/>
      <c r="HWB45" s="54"/>
      <c r="HWC45" s="55"/>
      <c r="HWD45" s="54"/>
      <c r="HWE45" s="54"/>
      <c r="HWF45" s="54"/>
      <c r="HWG45" s="54"/>
      <c r="HWH45" s="54"/>
      <c r="HWI45" s="54"/>
      <c r="HWJ45" s="54"/>
      <c r="HWK45" s="55"/>
      <c r="HWL45" s="54"/>
      <c r="HWM45" s="54"/>
      <c r="HWN45" s="54"/>
      <c r="HWO45" s="54"/>
      <c r="HWP45" s="54"/>
      <c r="HWQ45" s="54"/>
      <c r="HWR45" s="54"/>
      <c r="HWS45" s="55"/>
      <c r="HWT45" s="54"/>
      <c r="HWU45" s="54"/>
      <c r="HWV45" s="54"/>
      <c r="HWW45" s="54"/>
      <c r="HWX45" s="54"/>
      <c r="HWY45" s="54"/>
      <c r="HWZ45" s="54"/>
      <c r="HXA45" s="55"/>
      <c r="HXB45" s="54"/>
      <c r="HXC45" s="54"/>
      <c r="HXD45" s="54"/>
      <c r="HXE45" s="54"/>
      <c r="HXF45" s="54"/>
      <c r="HXG45" s="54"/>
      <c r="HXH45" s="54"/>
      <c r="HXI45" s="55"/>
      <c r="HXJ45" s="54"/>
      <c r="HXK45" s="54"/>
      <c r="HXL45" s="54"/>
      <c r="HXM45" s="54"/>
      <c r="HXN45" s="54"/>
      <c r="HXO45" s="54"/>
      <c r="HXP45" s="54"/>
      <c r="HXQ45" s="55"/>
      <c r="HXR45" s="54"/>
      <c r="HXS45" s="54"/>
      <c r="HXT45" s="54"/>
      <c r="HXU45" s="54"/>
      <c r="HXV45" s="54"/>
      <c r="HXW45" s="54"/>
      <c r="HXX45" s="54"/>
      <c r="HXY45" s="55"/>
      <c r="HXZ45" s="54"/>
      <c r="HYA45" s="54"/>
      <c r="HYB45" s="54"/>
      <c r="HYC45" s="54"/>
      <c r="HYD45" s="54"/>
      <c r="HYE45" s="54"/>
      <c r="HYF45" s="54"/>
      <c r="HYG45" s="55"/>
      <c r="HYH45" s="54"/>
      <c r="HYI45" s="54"/>
      <c r="HYJ45" s="54"/>
      <c r="HYK45" s="54"/>
      <c r="HYL45" s="54"/>
      <c r="HYM45" s="54"/>
      <c r="HYN45" s="54"/>
      <c r="HYO45" s="55"/>
      <c r="HYP45" s="54"/>
      <c r="HYQ45" s="54"/>
      <c r="HYR45" s="54"/>
      <c r="HYS45" s="54"/>
      <c r="HYT45" s="54"/>
      <c r="HYU45" s="54"/>
      <c r="HYV45" s="54"/>
      <c r="HYW45" s="55"/>
      <c r="HYX45" s="54"/>
      <c r="HYY45" s="54"/>
      <c r="HYZ45" s="54"/>
      <c r="HZA45" s="54"/>
      <c r="HZB45" s="54"/>
      <c r="HZC45" s="54"/>
      <c r="HZD45" s="54"/>
      <c r="HZE45" s="55"/>
      <c r="HZF45" s="54"/>
      <c r="HZG45" s="54"/>
      <c r="HZH45" s="54"/>
      <c r="HZI45" s="54"/>
      <c r="HZJ45" s="54"/>
      <c r="HZK45" s="54"/>
      <c r="HZL45" s="54"/>
      <c r="HZM45" s="55"/>
      <c r="HZN45" s="54"/>
      <c r="HZO45" s="54"/>
      <c r="HZP45" s="54"/>
      <c r="HZQ45" s="54"/>
      <c r="HZR45" s="54"/>
      <c r="HZS45" s="54"/>
      <c r="HZT45" s="54"/>
      <c r="HZU45" s="55"/>
      <c r="HZV45" s="54"/>
      <c r="HZW45" s="54"/>
      <c r="HZX45" s="54"/>
      <c r="HZY45" s="54"/>
      <c r="HZZ45" s="54"/>
      <c r="IAA45" s="54"/>
      <c r="IAB45" s="54"/>
      <c r="IAC45" s="55"/>
      <c r="IAD45" s="54"/>
      <c r="IAE45" s="54"/>
      <c r="IAF45" s="54"/>
      <c r="IAG45" s="54"/>
      <c r="IAH45" s="54"/>
      <c r="IAI45" s="54"/>
      <c r="IAJ45" s="54"/>
      <c r="IAK45" s="55"/>
      <c r="IAL45" s="54"/>
      <c r="IAM45" s="54"/>
      <c r="IAN45" s="54"/>
      <c r="IAO45" s="54"/>
      <c r="IAP45" s="54"/>
      <c r="IAQ45" s="54"/>
      <c r="IAR45" s="54"/>
      <c r="IAS45" s="55"/>
      <c r="IAT45" s="54"/>
      <c r="IAU45" s="54"/>
      <c r="IAV45" s="54"/>
      <c r="IAW45" s="54"/>
      <c r="IAX45" s="54"/>
      <c r="IAY45" s="54"/>
      <c r="IAZ45" s="54"/>
      <c r="IBA45" s="55"/>
      <c r="IBB45" s="54"/>
      <c r="IBC45" s="54"/>
      <c r="IBD45" s="54"/>
      <c r="IBE45" s="54"/>
      <c r="IBF45" s="54"/>
      <c r="IBG45" s="54"/>
      <c r="IBH45" s="54"/>
      <c r="IBI45" s="55"/>
      <c r="IBJ45" s="54"/>
      <c r="IBK45" s="54"/>
      <c r="IBL45" s="54"/>
      <c r="IBM45" s="54"/>
      <c r="IBN45" s="54"/>
      <c r="IBO45" s="54"/>
      <c r="IBP45" s="54"/>
      <c r="IBQ45" s="55"/>
      <c r="IBR45" s="54"/>
      <c r="IBS45" s="54"/>
      <c r="IBT45" s="54"/>
      <c r="IBU45" s="54"/>
      <c r="IBV45" s="54"/>
      <c r="IBW45" s="54"/>
      <c r="IBX45" s="54"/>
      <c r="IBY45" s="55"/>
      <c r="IBZ45" s="54"/>
      <c r="ICA45" s="54"/>
      <c r="ICB45" s="54"/>
      <c r="ICC45" s="54"/>
      <c r="ICD45" s="54"/>
      <c r="ICE45" s="54"/>
      <c r="ICF45" s="54"/>
      <c r="ICG45" s="55"/>
      <c r="ICH45" s="54"/>
      <c r="ICI45" s="54"/>
      <c r="ICJ45" s="54"/>
      <c r="ICK45" s="54"/>
      <c r="ICL45" s="54"/>
      <c r="ICM45" s="54"/>
      <c r="ICN45" s="54"/>
      <c r="ICO45" s="55"/>
      <c r="ICP45" s="54"/>
      <c r="ICQ45" s="54"/>
      <c r="ICR45" s="54"/>
      <c r="ICS45" s="54"/>
      <c r="ICT45" s="54"/>
      <c r="ICU45" s="54"/>
      <c r="ICV45" s="54"/>
      <c r="ICW45" s="55"/>
      <c r="ICX45" s="54"/>
      <c r="ICY45" s="54"/>
      <c r="ICZ45" s="54"/>
      <c r="IDA45" s="54"/>
      <c r="IDB45" s="54"/>
      <c r="IDC45" s="54"/>
      <c r="IDD45" s="54"/>
      <c r="IDE45" s="55"/>
      <c r="IDF45" s="54"/>
      <c r="IDG45" s="54"/>
      <c r="IDH45" s="54"/>
      <c r="IDI45" s="54"/>
      <c r="IDJ45" s="54"/>
      <c r="IDK45" s="54"/>
      <c r="IDL45" s="54"/>
      <c r="IDM45" s="55"/>
      <c r="IDN45" s="54"/>
      <c r="IDO45" s="54"/>
      <c r="IDP45" s="54"/>
      <c r="IDQ45" s="54"/>
      <c r="IDR45" s="54"/>
      <c r="IDS45" s="54"/>
      <c r="IDT45" s="54"/>
      <c r="IDU45" s="55"/>
      <c r="IDV45" s="54"/>
      <c r="IDW45" s="54"/>
      <c r="IDX45" s="54"/>
      <c r="IDY45" s="54"/>
      <c r="IDZ45" s="54"/>
      <c r="IEA45" s="54"/>
      <c r="IEB45" s="54"/>
      <c r="IEC45" s="55"/>
      <c r="IED45" s="54"/>
      <c r="IEE45" s="54"/>
      <c r="IEF45" s="54"/>
      <c r="IEG45" s="54"/>
      <c r="IEH45" s="54"/>
      <c r="IEI45" s="54"/>
      <c r="IEJ45" s="54"/>
      <c r="IEK45" s="55"/>
      <c r="IEL45" s="54"/>
      <c r="IEM45" s="54"/>
      <c r="IEN45" s="54"/>
      <c r="IEO45" s="54"/>
      <c r="IEP45" s="54"/>
      <c r="IEQ45" s="54"/>
      <c r="IER45" s="54"/>
      <c r="IES45" s="55"/>
      <c r="IET45" s="54"/>
      <c r="IEU45" s="54"/>
      <c r="IEV45" s="54"/>
      <c r="IEW45" s="54"/>
      <c r="IEX45" s="54"/>
      <c r="IEY45" s="54"/>
      <c r="IEZ45" s="54"/>
      <c r="IFA45" s="55"/>
      <c r="IFB45" s="54"/>
      <c r="IFC45" s="54"/>
      <c r="IFD45" s="54"/>
      <c r="IFE45" s="54"/>
      <c r="IFF45" s="54"/>
      <c r="IFG45" s="54"/>
      <c r="IFH45" s="54"/>
      <c r="IFI45" s="55"/>
      <c r="IFJ45" s="54"/>
      <c r="IFK45" s="54"/>
      <c r="IFL45" s="54"/>
      <c r="IFM45" s="54"/>
      <c r="IFN45" s="54"/>
      <c r="IFO45" s="54"/>
      <c r="IFP45" s="54"/>
      <c r="IFQ45" s="55"/>
      <c r="IFR45" s="54"/>
      <c r="IFS45" s="54"/>
      <c r="IFT45" s="54"/>
      <c r="IFU45" s="54"/>
      <c r="IFV45" s="54"/>
      <c r="IFW45" s="54"/>
      <c r="IFX45" s="54"/>
      <c r="IFY45" s="55"/>
      <c r="IFZ45" s="54"/>
      <c r="IGA45" s="54"/>
      <c r="IGB45" s="54"/>
      <c r="IGC45" s="54"/>
      <c r="IGD45" s="54"/>
      <c r="IGE45" s="54"/>
      <c r="IGF45" s="54"/>
      <c r="IGG45" s="55"/>
      <c r="IGH45" s="54"/>
      <c r="IGI45" s="54"/>
      <c r="IGJ45" s="54"/>
      <c r="IGK45" s="54"/>
      <c r="IGL45" s="54"/>
      <c r="IGM45" s="54"/>
      <c r="IGN45" s="54"/>
      <c r="IGO45" s="55"/>
      <c r="IGP45" s="54"/>
      <c r="IGQ45" s="54"/>
      <c r="IGR45" s="54"/>
      <c r="IGS45" s="54"/>
      <c r="IGT45" s="54"/>
      <c r="IGU45" s="54"/>
      <c r="IGV45" s="54"/>
      <c r="IGW45" s="55"/>
      <c r="IGX45" s="54"/>
      <c r="IGY45" s="54"/>
      <c r="IGZ45" s="54"/>
      <c r="IHA45" s="54"/>
      <c r="IHB45" s="54"/>
      <c r="IHC45" s="54"/>
      <c r="IHD45" s="54"/>
      <c r="IHE45" s="55"/>
      <c r="IHF45" s="54"/>
      <c r="IHG45" s="54"/>
      <c r="IHH45" s="54"/>
      <c r="IHI45" s="54"/>
      <c r="IHJ45" s="54"/>
      <c r="IHK45" s="54"/>
      <c r="IHL45" s="54"/>
      <c r="IHM45" s="55"/>
      <c r="IHN45" s="54"/>
      <c r="IHO45" s="54"/>
      <c r="IHP45" s="54"/>
      <c r="IHQ45" s="54"/>
      <c r="IHR45" s="54"/>
      <c r="IHS45" s="54"/>
      <c r="IHT45" s="54"/>
      <c r="IHU45" s="55"/>
      <c r="IHV45" s="54"/>
      <c r="IHW45" s="54"/>
      <c r="IHX45" s="54"/>
      <c r="IHY45" s="54"/>
      <c r="IHZ45" s="54"/>
      <c r="IIA45" s="54"/>
      <c r="IIB45" s="54"/>
      <c r="IIC45" s="55"/>
      <c r="IID45" s="54"/>
      <c r="IIE45" s="54"/>
      <c r="IIF45" s="54"/>
      <c r="IIG45" s="54"/>
      <c r="IIH45" s="54"/>
      <c r="III45" s="54"/>
      <c r="IIJ45" s="54"/>
      <c r="IIK45" s="55"/>
      <c r="IIL45" s="54"/>
      <c r="IIM45" s="54"/>
      <c r="IIN45" s="54"/>
      <c r="IIO45" s="54"/>
      <c r="IIP45" s="54"/>
      <c r="IIQ45" s="54"/>
      <c r="IIR45" s="54"/>
      <c r="IIS45" s="55"/>
      <c r="IIT45" s="54"/>
      <c r="IIU45" s="54"/>
      <c r="IIV45" s="54"/>
      <c r="IIW45" s="54"/>
      <c r="IIX45" s="54"/>
      <c r="IIY45" s="54"/>
      <c r="IIZ45" s="54"/>
      <c r="IJA45" s="55"/>
      <c r="IJB45" s="54"/>
      <c r="IJC45" s="54"/>
      <c r="IJD45" s="54"/>
      <c r="IJE45" s="54"/>
      <c r="IJF45" s="54"/>
      <c r="IJG45" s="54"/>
      <c r="IJH45" s="54"/>
      <c r="IJI45" s="55"/>
      <c r="IJJ45" s="54"/>
      <c r="IJK45" s="54"/>
      <c r="IJL45" s="54"/>
      <c r="IJM45" s="54"/>
      <c r="IJN45" s="54"/>
      <c r="IJO45" s="54"/>
      <c r="IJP45" s="54"/>
      <c r="IJQ45" s="55"/>
      <c r="IJR45" s="54"/>
      <c r="IJS45" s="54"/>
      <c r="IJT45" s="54"/>
      <c r="IJU45" s="54"/>
      <c r="IJV45" s="54"/>
      <c r="IJW45" s="54"/>
      <c r="IJX45" s="54"/>
      <c r="IJY45" s="55"/>
      <c r="IJZ45" s="54"/>
      <c r="IKA45" s="54"/>
      <c r="IKB45" s="54"/>
      <c r="IKC45" s="54"/>
      <c r="IKD45" s="54"/>
      <c r="IKE45" s="54"/>
      <c r="IKF45" s="54"/>
      <c r="IKG45" s="55"/>
      <c r="IKH45" s="54"/>
      <c r="IKI45" s="54"/>
      <c r="IKJ45" s="54"/>
      <c r="IKK45" s="54"/>
      <c r="IKL45" s="54"/>
      <c r="IKM45" s="54"/>
      <c r="IKN45" s="54"/>
      <c r="IKO45" s="55"/>
      <c r="IKP45" s="54"/>
      <c r="IKQ45" s="54"/>
      <c r="IKR45" s="54"/>
      <c r="IKS45" s="54"/>
      <c r="IKT45" s="54"/>
      <c r="IKU45" s="54"/>
      <c r="IKV45" s="54"/>
      <c r="IKW45" s="55"/>
      <c r="IKX45" s="54"/>
      <c r="IKY45" s="54"/>
      <c r="IKZ45" s="54"/>
      <c r="ILA45" s="54"/>
      <c r="ILB45" s="54"/>
      <c r="ILC45" s="54"/>
      <c r="ILD45" s="54"/>
      <c r="ILE45" s="55"/>
      <c r="ILF45" s="54"/>
      <c r="ILG45" s="54"/>
      <c r="ILH45" s="54"/>
      <c r="ILI45" s="54"/>
      <c r="ILJ45" s="54"/>
      <c r="ILK45" s="54"/>
      <c r="ILL45" s="54"/>
      <c r="ILM45" s="55"/>
      <c r="ILN45" s="54"/>
      <c r="ILO45" s="54"/>
      <c r="ILP45" s="54"/>
      <c r="ILQ45" s="54"/>
      <c r="ILR45" s="54"/>
      <c r="ILS45" s="54"/>
      <c r="ILT45" s="54"/>
      <c r="ILU45" s="55"/>
      <c r="ILV45" s="54"/>
      <c r="ILW45" s="54"/>
      <c r="ILX45" s="54"/>
      <c r="ILY45" s="54"/>
      <c r="ILZ45" s="54"/>
      <c r="IMA45" s="54"/>
      <c r="IMB45" s="54"/>
      <c r="IMC45" s="55"/>
      <c r="IMD45" s="54"/>
      <c r="IME45" s="54"/>
      <c r="IMF45" s="54"/>
      <c r="IMG45" s="54"/>
      <c r="IMH45" s="54"/>
      <c r="IMI45" s="54"/>
      <c r="IMJ45" s="54"/>
      <c r="IMK45" s="55"/>
      <c r="IML45" s="54"/>
      <c r="IMM45" s="54"/>
      <c r="IMN45" s="54"/>
      <c r="IMO45" s="54"/>
      <c r="IMP45" s="54"/>
      <c r="IMQ45" s="54"/>
      <c r="IMR45" s="54"/>
      <c r="IMS45" s="55"/>
      <c r="IMT45" s="54"/>
      <c r="IMU45" s="54"/>
      <c r="IMV45" s="54"/>
      <c r="IMW45" s="54"/>
      <c r="IMX45" s="54"/>
      <c r="IMY45" s="54"/>
      <c r="IMZ45" s="54"/>
      <c r="INA45" s="55"/>
      <c r="INB45" s="54"/>
      <c r="INC45" s="54"/>
      <c r="IND45" s="54"/>
      <c r="INE45" s="54"/>
      <c r="INF45" s="54"/>
      <c r="ING45" s="54"/>
      <c r="INH45" s="54"/>
      <c r="INI45" s="55"/>
      <c r="INJ45" s="54"/>
      <c r="INK45" s="54"/>
      <c r="INL45" s="54"/>
      <c r="INM45" s="54"/>
      <c r="INN45" s="54"/>
      <c r="INO45" s="54"/>
      <c r="INP45" s="54"/>
      <c r="INQ45" s="55"/>
      <c r="INR45" s="54"/>
      <c r="INS45" s="54"/>
      <c r="INT45" s="54"/>
      <c r="INU45" s="54"/>
      <c r="INV45" s="54"/>
      <c r="INW45" s="54"/>
      <c r="INX45" s="54"/>
      <c r="INY45" s="55"/>
      <c r="INZ45" s="54"/>
      <c r="IOA45" s="54"/>
      <c r="IOB45" s="54"/>
      <c r="IOC45" s="54"/>
      <c r="IOD45" s="54"/>
      <c r="IOE45" s="54"/>
      <c r="IOF45" s="54"/>
      <c r="IOG45" s="55"/>
      <c r="IOH45" s="54"/>
      <c r="IOI45" s="54"/>
      <c r="IOJ45" s="54"/>
      <c r="IOK45" s="54"/>
      <c r="IOL45" s="54"/>
      <c r="IOM45" s="54"/>
      <c r="ION45" s="54"/>
      <c r="IOO45" s="55"/>
      <c r="IOP45" s="54"/>
      <c r="IOQ45" s="54"/>
      <c r="IOR45" s="54"/>
      <c r="IOS45" s="54"/>
      <c r="IOT45" s="54"/>
      <c r="IOU45" s="54"/>
      <c r="IOV45" s="54"/>
      <c r="IOW45" s="55"/>
      <c r="IOX45" s="54"/>
      <c r="IOY45" s="54"/>
      <c r="IOZ45" s="54"/>
      <c r="IPA45" s="54"/>
      <c r="IPB45" s="54"/>
      <c r="IPC45" s="54"/>
      <c r="IPD45" s="54"/>
      <c r="IPE45" s="55"/>
      <c r="IPF45" s="54"/>
      <c r="IPG45" s="54"/>
      <c r="IPH45" s="54"/>
      <c r="IPI45" s="54"/>
      <c r="IPJ45" s="54"/>
      <c r="IPK45" s="54"/>
      <c r="IPL45" s="54"/>
      <c r="IPM45" s="55"/>
      <c r="IPN45" s="54"/>
      <c r="IPO45" s="54"/>
      <c r="IPP45" s="54"/>
      <c r="IPQ45" s="54"/>
      <c r="IPR45" s="54"/>
      <c r="IPS45" s="54"/>
      <c r="IPT45" s="54"/>
      <c r="IPU45" s="55"/>
      <c r="IPV45" s="54"/>
      <c r="IPW45" s="54"/>
      <c r="IPX45" s="54"/>
      <c r="IPY45" s="54"/>
      <c r="IPZ45" s="54"/>
      <c r="IQA45" s="54"/>
      <c r="IQB45" s="54"/>
      <c r="IQC45" s="55"/>
      <c r="IQD45" s="54"/>
      <c r="IQE45" s="54"/>
      <c r="IQF45" s="54"/>
      <c r="IQG45" s="54"/>
      <c r="IQH45" s="54"/>
      <c r="IQI45" s="54"/>
      <c r="IQJ45" s="54"/>
      <c r="IQK45" s="55"/>
      <c r="IQL45" s="54"/>
      <c r="IQM45" s="54"/>
      <c r="IQN45" s="54"/>
      <c r="IQO45" s="54"/>
      <c r="IQP45" s="54"/>
      <c r="IQQ45" s="54"/>
      <c r="IQR45" s="54"/>
      <c r="IQS45" s="55"/>
      <c r="IQT45" s="54"/>
      <c r="IQU45" s="54"/>
      <c r="IQV45" s="54"/>
      <c r="IQW45" s="54"/>
      <c r="IQX45" s="54"/>
      <c r="IQY45" s="54"/>
      <c r="IQZ45" s="54"/>
      <c r="IRA45" s="55"/>
      <c r="IRB45" s="54"/>
      <c r="IRC45" s="54"/>
      <c r="IRD45" s="54"/>
      <c r="IRE45" s="54"/>
      <c r="IRF45" s="54"/>
      <c r="IRG45" s="54"/>
      <c r="IRH45" s="54"/>
      <c r="IRI45" s="55"/>
      <c r="IRJ45" s="54"/>
      <c r="IRK45" s="54"/>
      <c r="IRL45" s="54"/>
      <c r="IRM45" s="54"/>
      <c r="IRN45" s="54"/>
      <c r="IRO45" s="54"/>
      <c r="IRP45" s="54"/>
      <c r="IRQ45" s="55"/>
      <c r="IRR45" s="54"/>
      <c r="IRS45" s="54"/>
      <c r="IRT45" s="54"/>
      <c r="IRU45" s="54"/>
      <c r="IRV45" s="54"/>
      <c r="IRW45" s="54"/>
      <c r="IRX45" s="54"/>
      <c r="IRY45" s="55"/>
      <c r="IRZ45" s="54"/>
      <c r="ISA45" s="54"/>
      <c r="ISB45" s="54"/>
      <c r="ISC45" s="54"/>
      <c r="ISD45" s="54"/>
      <c r="ISE45" s="54"/>
      <c r="ISF45" s="54"/>
      <c r="ISG45" s="55"/>
      <c r="ISH45" s="54"/>
      <c r="ISI45" s="54"/>
      <c r="ISJ45" s="54"/>
      <c r="ISK45" s="54"/>
      <c r="ISL45" s="54"/>
      <c r="ISM45" s="54"/>
      <c r="ISN45" s="54"/>
      <c r="ISO45" s="55"/>
      <c r="ISP45" s="54"/>
      <c r="ISQ45" s="54"/>
      <c r="ISR45" s="54"/>
      <c r="ISS45" s="54"/>
      <c r="IST45" s="54"/>
      <c r="ISU45" s="54"/>
      <c r="ISV45" s="54"/>
      <c r="ISW45" s="55"/>
      <c r="ISX45" s="54"/>
      <c r="ISY45" s="54"/>
      <c r="ISZ45" s="54"/>
      <c r="ITA45" s="54"/>
      <c r="ITB45" s="54"/>
      <c r="ITC45" s="54"/>
      <c r="ITD45" s="54"/>
      <c r="ITE45" s="55"/>
      <c r="ITF45" s="54"/>
      <c r="ITG45" s="54"/>
      <c r="ITH45" s="54"/>
      <c r="ITI45" s="54"/>
      <c r="ITJ45" s="54"/>
      <c r="ITK45" s="54"/>
      <c r="ITL45" s="54"/>
      <c r="ITM45" s="55"/>
      <c r="ITN45" s="54"/>
      <c r="ITO45" s="54"/>
      <c r="ITP45" s="54"/>
      <c r="ITQ45" s="54"/>
      <c r="ITR45" s="54"/>
      <c r="ITS45" s="54"/>
      <c r="ITT45" s="54"/>
      <c r="ITU45" s="55"/>
      <c r="ITV45" s="54"/>
      <c r="ITW45" s="54"/>
      <c r="ITX45" s="54"/>
      <c r="ITY45" s="54"/>
      <c r="ITZ45" s="54"/>
      <c r="IUA45" s="54"/>
      <c r="IUB45" s="54"/>
      <c r="IUC45" s="55"/>
      <c r="IUD45" s="54"/>
      <c r="IUE45" s="54"/>
      <c r="IUF45" s="54"/>
      <c r="IUG45" s="54"/>
      <c r="IUH45" s="54"/>
      <c r="IUI45" s="54"/>
      <c r="IUJ45" s="54"/>
      <c r="IUK45" s="55"/>
      <c r="IUL45" s="54"/>
      <c r="IUM45" s="54"/>
      <c r="IUN45" s="54"/>
      <c r="IUO45" s="54"/>
      <c r="IUP45" s="54"/>
      <c r="IUQ45" s="54"/>
      <c r="IUR45" s="54"/>
      <c r="IUS45" s="55"/>
      <c r="IUT45" s="54"/>
      <c r="IUU45" s="54"/>
      <c r="IUV45" s="54"/>
      <c r="IUW45" s="54"/>
      <c r="IUX45" s="54"/>
      <c r="IUY45" s="54"/>
      <c r="IUZ45" s="54"/>
      <c r="IVA45" s="55"/>
      <c r="IVB45" s="54"/>
      <c r="IVC45" s="54"/>
      <c r="IVD45" s="54"/>
      <c r="IVE45" s="54"/>
      <c r="IVF45" s="54"/>
      <c r="IVG45" s="54"/>
      <c r="IVH45" s="54"/>
      <c r="IVI45" s="55"/>
      <c r="IVJ45" s="54"/>
      <c r="IVK45" s="54"/>
      <c r="IVL45" s="54"/>
      <c r="IVM45" s="54"/>
      <c r="IVN45" s="54"/>
      <c r="IVO45" s="54"/>
      <c r="IVP45" s="54"/>
      <c r="IVQ45" s="55"/>
      <c r="IVR45" s="54"/>
      <c r="IVS45" s="54"/>
      <c r="IVT45" s="54"/>
      <c r="IVU45" s="54"/>
      <c r="IVV45" s="54"/>
      <c r="IVW45" s="54"/>
      <c r="IVX45" s="54"/>
      <c r="IVY45" s="55"/>
      <c r="IVZ45" s="54"/>
      <c r="IWA45" s="54"/>
      <c r="IWB45" s="54"/>
      <c r="IWC45" s="54"/>
      <c r="IWD45" s="54"/>
      <c r="IWE45" s="54"/>
      <c r="IWF45" s="54"/>
      <c r="IWG45" s="55"/>
      <c r="IWH45" s="54"/>
      <c r="IWI45" s="54"/>
      <c r="IWJ45" s="54"/>
      <c r="IWK45" s="54"/>
      <c r="IWL45" s="54"/>
      <c r="IWM45" s="54"/>
      <c r="IWN45" s="54"/>
      <c r="IWO45" s="55"/>
      <c r="IWP45" s="54"/>
      <c r="IWQ45" s="54"/>
      <c r="IWR45" s="54"/>
      <c r="IWS45" s="54"/>
      <c r="IWT45" s="54"/>
      <c r="IWU45" s="54"/>
      <c r="IWV45" s="54"/>
      <c r="IWW45" s="55"/>
      <c r="IWX45" s="54"/>
      <c r="IWY45" s="54"/>
      <c r="IWZ45" s="54"/>
      <c r="IXA45" s="54"/>
      <c r="IXB45" s="54"/>
      <c r="IXC45" s="54"/>
      <c r="IXD45" s="54"/>
      <c r="IXE45" s="55"/>
      <c r="IXF45" s="54"/>
      <c r="IXG45" s="54"/>
      <c r="IXH45" s="54"/>
      <c r="IXI45" s="54"/>
      <c r="IXJ45" s="54"/>
      <c r="IXK45" s="54"/>
      <c r="IXL45" s="54"/>
      <c r="IXM45" s="55"/>
      <c r="IXN45" s="54"/>
      <c r="IXO45" s="54"/>
      <c r="IXP45" s="54"/>
      <c r="IXQ45" s="54"/>
      <c r="IXR45" s="54"/>
      <c r="IXS45" s="54"/>
      <c r="IXT45" s="54"/>
      <c r="IXU45" s="55"/>
      <c r="IXV45" s="54"/>
      <c r="IXW45" s="54"/>
      <c r="IXX45" s="54"/>
      <c r="IXY45" s="54"/>
      <c r="IXZ45" s="54"/>
      <c r="IYA45" s="54"/>
      <c r="IYB45" s="54"/>
      <c r="IYC45" s="55"/>
      <c r="IYD45" s="54"/>
      <c r="IYE45" s="54"/>
      <c r="IYF45" s="54"/>
      <c r="IYG45" s="54"/>
      <c r="IYH45" s="54"/>
      <c r="IYI45" s="54"/>
      <c r="IYJ45" s="54"/>
      <c r="IYK45" s="55"/>
      <c r="IYL45" s="54"/>
      <c r="IYM45" s="54"/>
      <c r="IYN45" s="54"/>
      <c r="IYO45" s="54"/>
      <c r="IYP45" s="54"/>
      <c r="IYQ45" s="54"/>
      <c r="IYR45" s="54"/>
      <c r="IYS45" s="55"/>
      <c r="IYT45" s="54"/>
      <c r="IYU45" s="54"/>
      <c r="IYV45" s="54"/>
      <c r="IYW45" s="54"/>
      <c r="IYX45" s="54"/>
      <c r="IYY45" s="54"/>
      <c r="IYZ45" s="54"/>
      <c r="IZA45" s="55"/>
      <c r="IZB45" s="54"/>
      <c r="IZC45" s="54"/>
      <c r="IZD45" s="54"/>
      <c r="IZE45" s="54"/>
      <c r="IZF45" s="54"/>
      <c r="IZG45" s="54"/>
      <c r="IZH45" s="54"/>
      <c r="IZI45" s="55"/>
      <c r="IZJ45" s="54"/>
      <c r="IZK45" s="54"/>
      <c r="IZL45" s="54"/>
      <c r="IZM45" s="54"/>
      <c r="IZN45" s="54"/>
      <c r="IZO45" s="54"/>
      <c r="IZP45" s="54"/>
      <c r="IZQ45" s="55"/>
      <c r="IZR45" s="54"/>
      <c r="IZS45" s="54"/>
      <c r="IZT45" s="54"/>
      <c r="IZU45" s="54"/>
      <c r="IZV45" s="54"/>
      <c r="IZW45" s="54"/>
      <c r="IZX45" s="54"/>
      <c r="IZY45" s="55"/>
      <c r="IZZ45" s="54"/>
      <c r="JAA45" s="54"/>
      <c r="JAB45" s="54"/>
      <c r="JAC45" s="54"/>
      <c r="JAD45" s="54"/>
      <c r="JAE45" s="54"/>
      <c r="JAF45" s="54"/>
      <c r="JAG45" s="55"/>
      <c r="JAH45" s="54"/>
      <c r="JAI45" s="54"/>
      <c r="JAJ45" s="54"/>
      <c r="JAK45" s="54"/>
      <c r="JAL45" s="54"/>
      <c r="JAM45" s="54"/>
      <c r="JAN45" s="54"/>
      <c r="JAO45" s="55"/>
      <c r="JAP45" s="54"/>
      <c r="JAQ45" s="54"/>
      <c r="JAR45" s="54"/>
      <c r="JAS45" s="54"/>
      <c r="JAT45" s="54"/>
      <c r="JAU45" s="54"/>
      <c r="JAV45" s="54"/>
      <c r="JAW45" s="55"/>
      <c r="JAX45" s="54"/>
      <c r="JAY45" s="54"/>
      <c r="JAZ45" s="54"/>
      <c r="JBA45" s="54"/>
      <c r="JBB45" s="54"/>
      <c r="JBC45" s="54"/>
      <c r="JBD45" s="54"/>
      <c r="JBE45" s="55"/>
      <c r="JBF45" s="54"/>
      <c r="JBG45" s="54"/>
      <c r="JBH45" s="54"/>
      <c r="JBI45" s="54"/>
      <c r="JBJ45" s="54"/>
      <c r="JBK45" s="54"/>
      <c r="JBL45" s="54"/>
      <c r="JBM45" s="55"/>
      <c r="JBN45" s="54"/>
      <c r="JBO45" s="54"/>
      <c r="JBP45" s="54"/>
      <c r="JBQ45" s="54"/>
      <c r="JBR45" s="54"/>
      <c r="JBS45" s="54"/>
      <c r="JBT45" s="54"/>
      <c r="JBU45" s="55"/>
      <c r="JBV45" s="54"/>
      <c r="JBW45" s="54"/>
      <c r="JBX45" s="54"/>
      <c r="JBY45" s="54"/>
      <c r="JBZ45" s="54"/>
      <c r="JCA45" s="54"/>
      <c r="JCB45" s="54"/>
      <c r="JCC45" s="55"/>
      <c r="JCD45" s="54"/>
      <c r="JCE45" s="54"/>
      <c r="JCF45" s="54"/>
      <c r="JCG45" s="54"/>
      <c r="JCH45" s="54"/>
      <c r="JCI45" s="54"/>
      <c r="JCJ45" s="54"/>
      <c r="JCK45" s="55"/>
      <c r="JCL45" s="54"/>
      <c r="JCM45" s="54"/>
      <c r="JCN45" s="54"/>
      <c r="JCO45" s="54"/>
      <c r="JCP45" s="54"/>
      <c r="JCQ45" s="54"/>
      <c r="JCR45" s="54"/>
      <c r="JCS45" s="55"/>
      <c r="JCT45" s="54"/>
      <c r="JCU45" s="54"/>
      <c r="JCV45" s="54"/>
      <c r="JCW45" s="54"/>
      <c r="JCX45" s="54"/>
      <c r="JCY45" s="54"/>
      <c r="JCZ45" s="54"/>
      <c r="JDA45" s="55"/>
      <c r="JDB45" s="54"/>
      <c r="JDC45" s="54"/>
      <c r="JDD45" s="54"/>
      <c r="JDE45" s="54"/>
      <c r="JDF45" s="54"/>
      <c r="JDG45" s="54"/>
      <c r="JDH45" s="54"/>
      <c r="JDI45" s="55"/>
      <c r="JDJ45" s="54"/>
      <c r="JDK45" s="54"/>
      <c r="JDL45" s="54"/>
      <c r="JDM45" s="54"/>
      <c r="JDN45" s="54"/>
      <c r="JDO45" s="54"/>
      <c r="JDP45" s="54"/>
      <c r="JDQ45" s="55"/>
      <c r="JDR45" s="54"/>
      <c r="JDS45" s="54"/>
      <c r="JDT45" s="54"/>
      <c r="JDU45" s="54"/>
      <c r="JDV45" s="54"/>
      <c r="JDW45" s="54"/>
      <c r="JDX45" s="54"/>
      <c r="JDY45" s="55"/>
      <c r="JDZ45" s="54"/>
      <c r="JEA45" s="54"/>
      <c r="JEB45" s="54"/>
      <c r="JEC45" s="54"/>
      <c r="JED45" s="54"/>
      <c r="JEE45" s="54"/>
      <c r="JEF45" s="54"/>
      <c r="JEG45" s="55"/>
      <c r="JEH45" s="54"/>
      <c r="JEI45" s="54"/>
      <c r="JEJ45" s="54"/>
      <c r="JEK45" s="54"/>
      <c r="JEL45" s="54"/>
      <c r="JEM45" s="54"/>
      <c r="JEN45" s="54"/>
      <c r="JEO45" s="55"/>
      <c r="JEP45" s="54"/>
      <c r="JEQ45" s="54"/>
      <c r="JER45" s="54"/>
      <c r="JES45" s="54"/>
      <c r="JET45" s="54"/>
      <c r="JEU45" s="54"/>
      <c r="JEV45" s="54"/>
      <c r="JEW45" s="55"/>
      <c r="JEX45" s="54"/>
      <c r="JEY45" s="54"/>
      <c r="JEZ45" s="54"/>
      <c r="JFA45" s="54"/>
      <c r="JFB45" s="54"/>
      <c r="JFC45" s="54"/>
      <c r="JFD45" s="54"/>
      <c r="JFE45" s="55"/>
      <c r="JFF45" s="54"/>
      <c r="JFG45" s="54"/>
      <c r="JFH45" s="54"/>
      <c r="JFI45" s="54"/>
      <c r="JFJ45" s="54"/>
      <c r="JFK45" s="54"/>
      <c r="JFL45" s="54"/>
      <c r="JFM45" s="55"/>
      <c r="JFN45" s="54"/>
      <c r="JFO45" s="54"/>
      <c r="JFP45" s="54"/>
      <c r="JFQ45" s="54"/>
      <c r="JFR45" s="54"/>
      <c r="JFS45" s="54"/>
      <c r="JFT45" s="54"/>
      <c r="JFU45" s="55"/>
      <c r="JFV45" s="54"/>
      <c r="JFW45" s="54"/>
      <c r="JFX45" s="54"/>
      <c r="JFY45" s="54"/>
      <c r="JFZ45" s="54"/>
      <c r="JGA45" s="54"/>
      <c r="JGB45" s="54"/>
      <c r="JGC45" s="55"/>
      <c r="JGD45" s="54"/>
      <c r="JGE45" s="54"/>
      <c r="JGF45" s="54"/>
      <c r="JGG45" s="54"/>
      <c r="JGH45" s="54"/>
      <c r="JGI45" s="54"/>
      <c r="JGJ45" s="54"/>
      <c r="JGK45" s="55"/>
      <c r="JGL45" s="54"/>
      <c r="JGM45" s="54"/>
      <c r="JGN45" s="54"/>
      <c r="JGO45" s="54"/>
      <c r="JGP45" s="54"/>
      <c r="JGQ45" s="54"/>
      <c r="JGR45" s="54"/>
      <c r="JGS45" s="55"/>
      <c r="JGT45" s="54"/>
      <c r="JGU45" s="54"/>
      <c r="JGV45" s="54"/>
      <c r="JGW45" s="54"/>
      <c r="JGX45" s="54"/>
      <c r="JGY45" s="54"/>
      <c r="JGZ45" s="54"/>
      <c r="JHA45" s="55"/>
      <c r="JHB45" s="54"/>
      <c r="JHC45" s="54"/>
      <c r="JHD45" s="54"/>
      <c r="JHE45" s="54"/>
      <c r="JHF45" s="54"/>
      <c r="JHG45" s="54"/>
      <c r="JHH45" s="54"/>
      <c r="JHI45" s="55"/>
      <c r="JHJ45" s="54"/>
      <c r="JHK45" s="54"/>
      <c r="JHL45" s="54"/>
      <c r="JHM45" s="54"/>
      <c r="JHN45" s="54"/>
      <c r="JHO45" s="54"/>
      <c r="JHP45" s="54"/>
      <c r="JHQ45" s="55"/>
      <c r="JHR45" s="54"/>
      <c r="JHS45" s="54"/>
      <c r="JHT45" s="54"/>
      <c r="JHU45" s="54"/>
      <c r="JHV45" s="54"/>
      <c r="JHW45" s="54"/>
      <c r="JHX45" s="54"/>
      <c r="JHY45" s="55"/>
      <c r="JHZ45" s="54"/>
      <c r="JIA45" s="54"/>
      <c r="JIB45" s="54"/>
      <c r="JIC45" s="54"/>
      <c r="JID45" s="54"/>
      <c r="JIE45" s="54"/>
      <c r="JIF45" s="54"/>
      <c r="JIG45" s="55"/>
      <c r="JIH45" s="54"/>
      <c r="JII45" s="54"/>
      <c r="JIJ45" s="54"/>
      <c r="JIK45" s="54"/>
      <c r="JIL45" s="54"/>
      <c r="JIM45" s="54"/>
      <c r="JIN45" s="54"/>
      <c r="JIO45" s="55"/>
      <c r="JIP45" s="54"/>
      <c r="JIQ45" s="54"/>
      <c r="JIR45" s="54"/>
      <c r="JIS45" s="54"/>
      <c r="JIT45" s="54"/>
      <c r="JIU45" s="54"/>
      <c r="JIV45" s="54"/>
      <c r="JIW45" s="55"/>
      <c r="JIX45" s="54"/>
      <c r="JIY45" s="54"/>
      <c r="JIZ45" s="54"/>
      <c r="JJA45" s="54"/>
      <c r="JJB45" s="54"/>
      <c r="JJC45" s="54"/>
      <c r="JJD45" s="54"/>
      <c r="JJE45" s="55"/>
      <c r="JJF45" s="54"/>
      <c r="JJG45" s="54"/>
      <c r="JJH45" s="54"/>
      <c r="JJI45" s="54"/>
      <c r="JJJ45" s="54"/>
      <c r="JJK45" s="54"/>
      <c r="JJL45" s="54"/>
      <c r="JJM45" s="55"/>
      <c r="JJN45" s="54"/>
      <c r="JJO45" s="54"/>
      <c r="JJP45" s="54"/>
      <c r="JJQ45" s="54"/>
      <c r="JJR45" s="54"/>
      <c r="JJS45" s="54"/>
      <c r="JJT45" s="54"/>
      <c r="JJU45" s="55"/>
      <c r="JJV45" s="54"/>
      <c r="JJW45" s="54"/>
      <c r="JJX45" s="54"/>
      <c r="JJY45" s="54"/>
      <c r="JJZ45" s="54"/>
      <c r="JKA45" s="54"/>
      <c r="JKB45" s="54"/>
      <c r="JKC45" s="55"/>
      <c r="JKD45" s="54"/>
      <c r="JKE45" s="54"/>
      <c r="JKF45" s="54"/>
      <c r="JKG45" s="54"/>
      <c r="JKH45" s="54"/>
      <c r="JKI45" s="54"/>
      <c r="JKJ45" s="54"/>
      <c r="JKK45" s="55"/>
      <c r="JKL45" s="54"/>
      <c r="JKM45" s="54"/>
      <c r="JKN45" s="54"/>
      <c r="JKO45" s="54"/>
      <c r="JKP45" s="54"/>
      <c r="JKQ45" s="54"/>
      <c r="JKR45" s="54"/>
      <c r="JKS45" s="55"/>
      <c r="JKT45" s="54"/>
      <c r="JKU45" s="54"/>
      <c r="JKV45" s="54"/>
      <c r="JKW45" s="54"/>
      <c r="JKX45" s="54"/>
      <c r="JKY45" s="54"/>
      <c r="JKZ45" s="54"/>
      <c r="JLA45" s="55"/>
      <c r="JLB45" s="54"/>
      <c r="JLC45" s="54"/>
      <c r="JLD45" s="54"/>
      <c r="JLE45" s="54"/>
      <c r="JLF45" s="54"/>
      <c r="JLG45" s="54"/>
      <c r="JLH45" s="54"/>
      <c r="JLI45" s="55"/>
      <c r="JLJ45" s="54"/>
      <c r="JLK45" s="54"/>
      <c r="JLL45" s="54"/>
      <c r="JLM45" s="54"/>
      <c r="JLN45" s="54"/>
      <c r="JLO45" s="54"/>
      <c r="JLP45" s="54"/>
      <c r="JLQ45" s="55"/>
      <c r="JLR45" s="54"/>
      <c r="JLS45" s="54"/>
      <c r="JLT45" s="54"/>
      <c r="JLU45" s="54"/>
      <c r="JLV45" s="54"/>
      <c r="JLW45" s="54"/>
      <c r="JLX45" s="54"/>
      <c r="JLY45" s="55"/>
      <c r="JLZ45" s="54"/>
      <c r="JMA45" s="54"/>
      <c r="JMB45" s="54"/>
      <c r="JMC45" s="54"/>
      <c r="JMD45" s="54"/>
      <c r="JME45" s="54"/>
      <c r="JMF45" s="54"/>
      <c r="JMG45" s="55"/>
      <c r="JMH45" s="54"/>
      <c r="JMI45" s="54"/>
      <c r="JMJ45" s="54"/>
      <c r="JMK45" s="54"/>
      <c r="JML45" s="54"/>
      <c r="JMM45" s="54"/>
      <c r="JMN45" s="54"/>
      <c r="JMO45" s="55"/>
      <c r="JMP45" s="54"/>
      <c r="JMQ45" s="54"/>
      <c r="JMR45" s="54"/>
      <c r="JMS45" s="54"/>
      <c r="JMT45" s="54"/>
      <c r="JMU45" s="54"/>
      <c r="JMV45" s="54"/>
      <c r="JMW45" s="55"/>
      <c r="JMX45" s="54"/>
      <c r="JMY45" s="54"/>
      <c r="JMZ45" s="54"/>
      <c r="JNA45" s="54"/>
      <c r="JNB45" s="54"/>
      <c r="JNC45" s="54"/>
      <c r="JND45" s="54"/>
      <c r="JNE45" s="55"/>
      <c r="JNF45" s="54"/>
      <c r="JNG45" s="54"/>
      <c r="JNH45" s="54"/>
      <c r="JNI45" s="54"/>
      <c r="JNJ45" s="54"/>
      <c r="JNK45" s="54"/>
      <c r="JNL45" s="54"/>
      <c r="JNM45" s="55"/>
      <c r="JNN45" s="54"/>
      <c r="JNO45" s="54"/>
      <c r="JNP45" s="54"/>
      <c r="JNQ45" s="54"/>
      <c r="JNR45" s="54"/>
      <c r="JNS45" s="54"/>
      <c r="JNT45" s="54"/>
      <c r="JNU45" s="55"/>
      <c r="JNV45" s="54"/>
      <c r="JNW45" s="54"/>
      <c r="JNX45" s="54"/>
      <c r="JNY45" s="54"/>
      <c r="JNZ45" s="54"/>
      <c r="JOA45" s="54"/>
      <c r="JOB45" s="54"/>
      <c r="JOC45" s="55"/>
      <c r="JOD45" s="54"/>
      <c r="JOE45" s="54"/>
      <c r="JOF45" s="54"/>
      <c r="JOG45" s="54"/>
      <c r="JOH45" s="54"/>
      <c r="JOI45" s="54"/>
      <c r="JOJ45" s="54"/>
      <c r="JOK45" s="55"/>
      <c r="JOL45" s="54"/>
      <c r="JOM45" s="54"/>
      <c r="JON45" s="54"/>
      <c r="JOO45" s="54"/>
      <c r="JOP45" s="54"/>
      <c r="JOQ45" s="54"/>
      <c r="JOR45" s="54"/>
      <c r="JOS45" s="55"/>
      <c r="JOT45" s="54"/>
      <c r="JOU45" s="54"/>
      <c r="JOV45" s="54"/>
      <c r="JOW45" s="54"/>
      <c r="JOX45" s="54"/>
      <c r="JOY45" s="54"/>
      <c r="JOZ45" s="54"/>
      <c r="JPA45" s="55"/>
      <c r="JPB45" s="54"/>
      <c r="JPC45" s="54"/>
      <c r="JPD45" s="54"/>
      <c r="JPE45" s="54"/>
      <c r="JPF45" s="54"/>
      <c r="JPG45" s="54"/>
      <c r="JPH45" s="54"/>
      <c r="JPI45" s="55"/>
      <c r="JPJ45" s="54"/>
      <c r="JPK45" s="54"/>
      <c r="JPL45" s="54"/>
      <c r="JPM45" s="54"/>
      <c r="JPN45" s="54"/>
      <c r="JPO45" s="54"/>
      <c r="JPP45" s="54"/>
      <c r="JPQ45" s="55"/>
      <c r="JPR45" s="54"/>
      <c r="JPS45" s="54"/>
      <c r="JPT45" s="54"/>
      <c r="JPU45" s="54"/>
      <c r="JPV45" s="54"/>
      <c r="JPW45" s="54"/>
      <c r="JPX45" s="54"/>
      <c r="JPY45" s="55"/>
      <c r="JPZ45" s="54"/>
      <c r="JQA45" s="54"/>
      <c r="JQB45" s="54"/>
      <c r="JQC45" s="54"/>
      <c r="JQD45" s="54"/>
      <c r="JQE45" s="54"/>
      <c r="JQF45" s="54"/>
      <c r="JQG45" s="55"/>
      <c r="JQH45" s="54"/>
      <c r="JQI45" s="54"/>
      <c r="JQJ45" s="54"/>
      <c r="JQK45" s="54"/>
      <c r="JQL45" s="54"/>
      <c r="JQM45" s="54"/>
      <c r="JQN45" s="54"/>
      <c r="JQO45" s="55"/>
      <c r="JQP45" s="54"/>
      <c r="JQQ45" s="54"/>
      <c r="JQR45" s="54"/>
      <c r="JQS45" s="54"/>
      <c r="JQT45" s="54"/>
      <c r="JQU45" s="54"/>
      <c r="JQV45" s="54"/>
      <c r="JQW45" s="55"/>
      <c r="JQX45" s="54"/>
      <c r="JQY45" s="54"/>
      <c r="JQZ45" s="54"/>
      <c r="JRA45" s="54"/>
      <c r="JRB45" s="54"/>
      <c r="JRC45" s="54"/>
      <c r="JRD45" s="54"/>
      <c r="JRE45" s="55"/>
      <c r="JRF45" s="54"/>
      <c r="JRG45" s="54"/>
      <c r="JRH45" s="54"/>
      <c r="JRI45" s="54"/>
      <c r="JRJ45" s="54"/>
      <c r="JRK45" s="54"/>
      <c r="JRL45" s="54"/>
      <c r="JRM45" s="55"/>
      <c r="JRN45" s="54"/>
      <c r="JRO45" s="54"/>
      <c r="JRP45" s="54"/>
      <c r="JRQ45" s="54"/>
      <c r="JRR45" s="54"/>
      <c r="JRS45" s="54"/>
      <c r="JRT45" s="54"/>
      <c r="JRU45" s="55"/>
      <c r="JRV45" s="54"/>
      <c r="JRW45" s="54"/>
      <c r="JRX45" s="54"/>
      <c r="JRY45" s="54"/>
      <c r="JRZ45" s="54"/>
      <c r="JSA45" s="54"/>
      <c r="JSB45" s="54"/>
      <c r="JSC45" s="55"/>
      <c r="JSD45" s="54"/>
      <c r="JSE45" s="54"/>
      <c r="JSF45" s="54"/>
      <c r="JSG45" s="54"/>
      <c r="JSH45" s="54"/>
      <c r="JSI45" s="54"/>
      <c r="JSJ45" s="54"/>
      <c r="JSK45" s="55"/>
      <c r="JSL45" s="54"/>
      <c r="JSM45" s="54"/>
      <c r="JSN45" s="54"/>
      <c r="JSO45" s="54"/>
      <c r="JSP45" s="54"/>
      <c r="JSQ45" s="54"/>
      <c r="JSR45" s="54"/>
      <c r="JSS45" s="55"/>
      <c r="JST45" s="54"/>
      <c r="JSU45" s="54"/>
      <c r="JSV45" s="54"/>
      <c r="JSW45" s="54"/>
      <c r="JSX45" s="54"/>
      <c r="JSY45" s="54"/>
      <c r="JSZ45" s="54"/>
      <c r="JTA45" s="55"/>
      <c r="JTB45" s="54"/>
      <c r="JTC45" s="54"/>
      <c r="JTD45" s="54"/>
      <c r="JTE45" s="54"/>
      <c r="JTF45" s="54"/>
      <c r="JTG45" s="54"/>
      <c r="JTH45" s="54"/>
      <c r="JTI45" s="55"/>
      <c r="JTJ45" s="54"/>
      <c r="JTK45" s="54"/>
      <c r="JTL45" s="54"/>
      <c r="JTM45" s="54"/>
      <c r="JTN45" s="54"/>
      <c r="JTO45" s="54"/>
      <c r="JTP45" s="54"/>
      <c r="JTQ45" s="55"/>
      <c r="JTR45" s="54"/>
      <c r="JTS45" s="54"/>
      <c r="JTT45" s="54"/>
      <c r="JTU45" s="54"/>
      <c r="JTV45" s="54"/>
      <c r="JTW45" s="54"/>
      <c r="JTX45" s="54"/>
      <c r="JTY45" s="55"/>
      <c r="JTZ45" s="54"/>
      <c r="JUA45" s="54"/>
      <c r="JUB45" s="54"/>
      <c r="JUC45" s="54"/>
      <c r="JUD45" s="54"/>
      <c r="JUE45" s="54"/>
      <c r="JUF45" s="54"/>
      <c r="JUG45" s="55"/>
      <c r="JUH45" s="54"/>
      <c r="JUI45" s="54"/>
      <c r="JUJ45" s="54"/>
      <c r="JUK45" s="54"/>
      <c r="JUL45" s="54"/>
      <c r="JUM45" s="54"/>
      <c r="JUN45" s="54"/>
      <c r="JUO45" s="55"/>
      <c r="JUP45" s="54"/>
      <c r="JUQ45" s="54"/>
      <c r="JUR45" s="54"/>
      <c r="JUS45" s="54"/>
      <c r="JUT45" s="54"/>
      <c r="JUU45" s="54"/>
      <c r="JUV45" s="54"/>
      <c r="JUW45" s="55"/>
      <c r="JUX45" s="54"/>
      <c r="JUY45" s="54"/>
      <c r="JUZ45" s="54"/>
      <c r="JVA45" s="54"/>
      <c r="JVB45" s="54"/>
      <c r="JVC45" s="54"/>
      <c r="JVD45" s="54"/>
      <c r="JVE45" s="55"/>
      <c r="JVF45" s="54"/>
      <c r="JVG45" s="54"/>
      <c r="JVH45" s="54"/>
      <c r="JVI45" s="54"/>
      <c r="JVJ45" s="54"/>
      <c r="JVK45" s="54"/>
      <c r="JVL45" s="54"/>
      <c r="JVM45" s="55"/>
      <c r="JVN45" s="54"/>
      <c r="JVO45" s="54"/>
      <c r="JVP45" s="54"/>
      <c r="JVQ45" s="54"/>
      <c r="JVR45" s="54"/>
      <c r="JVS45" s="54"/>
      <c r="JVT45" s="54"/>
      <c r="JVU45" s="55"/>
      <c r="JVV45" s="54"/>
      <c r="JVW45" s="54"/>
      <c r="JVX45" s="54"/>
      <c r="JVY45" s="54"/>
      <c r="JVZ45" s="54"/>
      <c r="JWA45" s="54"/>
      <c r="JWB45" s="54"/>
      <c r="JWC45" s="55"/>
      <c r="JWD45" s="54"/>
      <c r="JWE45" s="54"/>
      <c r="JWF45" s="54"/>
      <c r="JWG45" s="54"/>
      <c r="JWH45" s="54"/>
      <c r="JWI45" s="54"/>
      <c r="JWJ45" s="54"/>
      <c r="JWK45" s="55"/>
      <c r="JWL45" s="54"/>
      <c r="JWM45" s="54"/>
      <c r="JWN45" s="54"/>
      <c r="JWO45" s="54"/>
      <c r="JWP45" s="54"/>
      <c r="JWQ45" s="54"/>
      <c r="JWR45" s="54"/>
      <c r="JWS45" s="55"/>
      <c r="JWT45" s="54"/>
      <c r="JWU45" s="54"/>
      <c r="JWV45" s="54"/>
      <c r="JWW45" s="54"/>
      <c r="JWX45" s="54"/>
      <c r="JWY45" s="54"/>
      <c r="JWZ45" s="54"/>
      <c r="JXA45" s="55"/>
      <c r="JXB45" s="54"/>
      <c r="JXC45" s="54"/>
      <c r="JXD45" s="54"/>
      <c r="JXE45" s="54"/>
      <c r="JXF45" s="54"/>
      <c r="JXG45" s="54"/>
      <c r="JXH45" s="54"/>
      <c r="JXI45" s="55"/>
      <c r="JXJ45" s="54"/>
      <c r="JXK45" s="54"/>
      <c r="JXL45" s="54"/>
      <c r="JXM45" s="54"/>
      <c r="JXN45" s="54"/>
      <c r="JXO45" s="54"/>
      <c r="JXP45" s="54"/>
      <c r="JXQ45" s="55"/>
      <c r="JXR45" s="54"/>
      <c r="JXS45" s="54"/>
      <c r="JXT45" s="54"/>
      <c r="JXU45" s="54"/>
      <c r="JXV45" s="54"/>
      <c r="JXW45" s="54"/>
      <c r="JXX45" s="54"/>
      <c r="JXY45" s="55"/>
      <c r="JXZ45" s="54"/>
      <c r="JYA45" s="54"/>
      <c r="JYB45" s="54"/>
      <c r="JYC45" s="54"/>
      <c r="JYD45" s="54"/>
      <c r="JYE45" s="54"/>
      <c r="JYF45" s="54"/>
      <c r="JYG45" s="55"/>
      <c r="JYH45" s="54"/>
      <c r="JYI45" s="54"/>
      <c r="JYJ45" s="54"/>
      <c r="JYK45" s="54"/>
      <c r="JYL45" s="54"/>
      <c r="JYM45" s="54"/>
      <c r="JYN45" s="54"/>
      <c r="JYO45" s="55"/>
      <c r="JYP45" s="54"/>
      <c r="JYQ45" s="54"/>
      <c r="JYR45" s="54"/>
      <c r="JYS45" s="54"/>
      <c r="JYT45" s="54"/>
      <c r="JYU45" s="54"/>
      <c r="JYV45" s="54"/>
      <c r="JYW45" s="55"/>
      <c r="JYX45" s="54"/>
      <c r="JYY45" s="54"/>
      <c r="JYZ45" s="54"/>
      <c r="JZA45" s="54"/>
      <c r="JZB45" s="54"/>
      <c r="JZC45" s="54"/>
      <c r="JZD45" s="54"/>
      <c r="JZE45" s="55"/>
      <c r="JZF45" s="54"/>
      <c r="JZG45" s="54"/>
      <c r="JZH45" s="54"/>
      <c r="JZI45" s="54"/>
      <c r="JZJ45" s="54"/>
      <c r="JZK45" s="54"/>
      <c r="JZL45" s="54"/>
      <c r="JZM45" s="55"/>
      <c r="JZN45" s="54"/>
      <c r="JZO45" s="54"/>
      <c r="JZP45" s="54"/>
      <c r="JZQ45" s="54"/>
      <c r="JZR45" s="54"/>
      <c r="JZS45" s="54"/>
      <c r="JZT45" s="54"/>
      <c r="JZU45" s="55"/>
      <c r="JZV45" s="54"/>
      <c r="JZW45" s="54"/>
      <c r="JZX45" s="54"/>
      <c r="JZY45" s="54"/>
      <c r="JZZ45" s="54"/>
      <c r="KAA45" s="54"/>
      <c r="KAB45" s="54"/>
      <c r="KAC45" s="55"/>
      <c r="KAD45" s="54"/>
      <c r="KAE45" s="54"/>
      <c r="KAF45" s="54"/>
      <c r="KAG45" s="54"/>
      <c r="KAH45" s="54"/>
      <c r="KAI45" s="54"/>
      <c r="KAJ45" s="54"/>
      <c r="KAK45" s="55"/>
      <c r="KAL45" s="54"/>
      <c r="KAM45" s="54"/>
      <c r="KAN45" s="54"/>
      <c r="KAO45" s="54"/>
      <c r="KAP45" s="54"/>
      <c r="KAQ45" s="54"/>
      <c r="KAR45" s="54"/>
      <c r="KAS45" s="55"/>
      <c r="KAT45" s="54"/>
      <c r="KAU45" s="54"/>
      <c r="KAV45" s="54"/>
      <c r="KAW45" s="54"/>
      <c r="KAX45" s="54"/>
      <c r="KAY45" s="54"/>
      <c r="KAZ45" s="54"/>
      <c r="KBA45" s="55"/>
      <c r="KBB45" s="54"/>
      <c r="KBC45" s="54"/>
      <c r="KBD45" s="54"/>
      <c r="KBE45" s="54"/>
      <c r="KBF45" s="54"/>
      <c r="KBG45" s="54"/>
      <c r="KBH45" s="54"/>
      <c r="KBI45" s="55"/>
      <c r="KBJ45" s="54"/>
      <c r="KBK45" s="54"/>
      <c r="KBL45" s="54"/>
      <c r="KBM45" s="54"/>
      <c r="KBN45" s="54"/>
      <c r="KBO45" s="54"/>
      <c r="KBP45" s="54"/>
      <c r="KBQ45" s="55"/>
      <c r="KBR45" s="54"/>
      <c r="KBS45" s="54"/>
      <c r="KBT45" s="54"/>
      <c r="KBU45" s="54"/>
      <c r="KBV45" s="54"/>
      <c r="KBW45" s="54"/>
      <c r="KBX45" s="54"/>
      <c r="KBY45" s="55"/>
      <c r="KBZ45" s="54"/>
      <c r="KCA45" s="54"/>
      <c r="KCB45" s="54"/>
      <c r="KCC45" s="54"/>
      <c r="KCD45" s="54"/>
      <c r="KCE45" s="54"/>
      <c r="KCF45" s="54"/>
      <c r="KCG45" s="55"/>
      <c r="KCH45" s="54"/>
      <c r="KCI45" s="54"/>
      <c r="KCJ45" s="54"/>
      <c r="KCK45" s="54"/>
      <c r="KCL45" s="54"/>
      <c r="KCM45" s="54"/>
      <c r="KCN45" s="54"/>
      <c r="KCO45" s="55"/>
      <c r="KCP45" s="54"/>
      <c r="KCQ45" s="54"/>
      <c r="KCR45" s="54"/>
      <c r="KCS45" s="54"/>
      <c r="KCT45" s="54"/>
      <c r="KCU45" s="54"/>
      <c r="KCV45" s="54"/>
      <c r="KCW45" s="55"/>
      <c r="KCX45" s="54"/>
      <c r="KCY45" s="54"/>
      <c r="KCZ45" s="54"/>
      <c r="KDA45" s="54"/>
      <c r="KDB45" s="54"/>
      <c r="KDC45" s="54"/>
      <c r="KDD45" s="54"/>
      <c r="KDE45" s="55"/>
      <c r="KDF45" s="54"/>
      <c r="KDG45" s="54"/>
      <c r="KDH45" s="54"/>
      <c r="KDI45" s="54"/>
      <c r="KDJ45" s="54"/>
      <c r="KDK45" s="54"/>
      <c r="KDL45" s="54"/>
      <c r="KDM45" s="55"/>
      <c r="KDN45" s="54"/>
      <c r="KDO45" s="54"/>
      <c r="KDP45" s="54"/>
      <c r="KDQ45" s="54"/>
      <c r="KDR45" s="54"/>
      <c r="KDS45" s="54"/>
      <c r="KDT45" s="54"/>
      <c r="KDU45" s="55"/>
      <c r="KDV45" s="54"/>
      <c r="KDW45" s="54"/>
      <c r="KDX45" s="54"/>
      <c r="KDY45" s="54"/>
      <c r="KDZ45" s="54"/>
      <c r="KEA45" s="54"/>
      <c r="KEB45" s="54"/>
      <c r="KEC45" s="55"/>
      <c r="KED45" s="54"/>
      <c r="KEE45" s="54"/>
      <c r="KEF45" s="54"/>
      <c r="KEG45" s="54"/>
      <c r="KEH45" s="54"/>
      <c r="KEI45" s="54"/>
      <c r="KEJ45" s="54"/>
      <c r="KEK45" s="55"/>
      <c r="KEL45" s="54"/>
      <c r="KEM45" s="54"/>
      <c r="KEN45" s="54"/>
      <c r="KEO45" s="54"/>
      <c r="KEP45" s="54"/>
      <c r="KEQ45" s="54"/>
      <c r="KER45" s="54"/>
      <c r="KES45" s="55"/>
      <c r="KET45" s="54"/>
      <c r="KEU45" s="54"/>
      <c r="KEV45" s="54"/>
      <c r="KEW45" s="54"/>
      <c r="KEX45" s="54"/>
      <c r="KEY45" s="54"/>
      <c r="KEZ45" s="54"/>
      <c r="KFA45" s="55"/>
      <c r="KFB45" s="54"/>
      <c r="KFC45" s="54"/>
      <c r="KFD45" s="54"/>
      <c r="KFE45" s="54"/>
      <c r="KFF45" s="54"/>
      <c r="KFG45" s="54"/>
      <c r="KFH45" s="54"/>
      <c r="KFI45" s="55"/>
      <c r="KFJ45" s="54"/>
      <c r="KFK45" s="54"/>
      <c r="KFL45" s="54"/>
      <c r="KFM45" s="54"/>
      <c r="KFN45" s="54"/>
      <c r="KFO45" s="54"/>
      <c r="KFP45" s="54"/>
      <c r="KFQ45" s="55"/>
      <c r="KFR45" s="54"/>
      <c r="KFS45" s="54"/>
      <c r="KFT45" s="54"/>
      <c r="KFU45" s="54"/>
      <c r="KFV45" s="54"/>
      <c r="KFW45" s="54"/>
      <c r="KFX45" s="54"/>
      <c r="KFY45" s="55"/>
      <c r="KFZ45" s="54"/>
      <c r="KGA45" s="54"/>
      <c r="KGB45" s="54"/>
      <c r="KGC45" s="54"/>
      <c r="KGD45" s="54"/>
      <c r="KGE45" s="54"/>
      <c r="KGF45" s="54"/>
      <c r="KGG45" s="55"/>
      <c r="KGH45" s="54"/>
      <c r="KGI45" s="54"/>
      <c r="KGJ45" s="54"/>
      <c r="KGK45" s="54"/>
      <c r="KGL45" s="54"/>
      <c r="KGM45" s="54"/>
      <c r="KGN45" s="54"/>
      <c r="KGO45" s="55"/>
      <c r="KGP45" s="54"/>
      <c r="KGQ45" s="54"/>
      <c r="KGR45" s="54"/>
      <c r="KGS45" s="54"/>
      <c r="KGT45" s="54"/>
      <c r="KGU45" s="54"/>
      <c r="KGV45" s="54"/>
      <c r="KGW45" s="55"/>
      <c r="KGX45" s="54"/>
      <c r="KGY45" s="54"/>
      <c r="KGZ45" s="54"/>
      <c r="KHA45" s="54"/>
      <c r="KHB45" s="54"/>
      <c r="KHC45" s="54"/>
      <c r="KHD45" s="54"/>
      <c r="KHE45" s="55"/>
      <c r="KHF45" s="54"/>
      <c r="KHG45" s="54"/>
      <c r="KHH45" s="54"/>
      <c r="KHI45" s="54"/>
      <c r="KHJ45" s="54"/>
      <c r="KHK45" s="54"/>
      <c r="KHL45" s="54"/>
      <c r="KHM45" s="55"/>
      <c r="KHN45" s="54"/>
      <c r="KHO45" s="54"/>
      <c r="KHP45" s="54"/>
      <c r="KHQ45" s="54"/>
      <c r="KHR45" s="54"/>
      <c r="KHS45" s="54"/>
      <c r="KHT45" s="54"/>
      <c r="KHU45" s="55"/>
      <c r="KHV45" s="54"/>
      <c r="KHW45" s="54"/>
      <c r="KHX45" s="54"/>
      <c r="KHY45" s="54"/>
      <c r="KHZ45" s="54"/>
      <c r="KIA45" s="54"/>
      <c r="KIB45" s="54"/>
      <c r="KIC45" s="55"/>
      <c r="KID45" s="54"/>
      <c r="KIE45" s="54"/>
      <c r="KIF45" s="54"/>
      <c r="KIG45" s="54"/>
      <c r="KIH45" s="54"/>
      <c r="KII45" s="54"/>
      <c r="KIJ45" s="54"/>
      <c r="KIK45" s="55"/>
      <c r="KIL45" s="54"/>
      <c r="KIM45" s="54"/>
      <c r="KIN45" s="54"/>
      <c r="KIO45" s="54"/>
      <c r="KIP45" s="54"/>
      <c r="KIQ45" s="54"/>
      <c r="KIR45" s="54"/>
      <c r="KIS45" s="55"/>
      <c r="KIT45" s="54"/>
      <c r="KIU45" s="54"/>
      <c r="KIV45" s="54"/>
      <c r="KIW45" s="54"/>
      <c r="KIX45" s="54"/>
      <c r="KIY45" s="54"/>
      <c r="KIZ45" s="54"/>
      <c r="KJA45" s="55"/>
      <c r="KJB45" s="54"/>
      <c r="KJC45" s="54"/>
      <c r="KJD45" s="54"/>
      <c r="KJE45" s="54"/>
      <c r="KJF45" s="54"/>
      <c r="KJG45" s="54"/>
      <c r="KJH45" s="54"/>
      <c r="KJI45" s="55"/>
      <c r="KJJ45" s="54"/>
      <c r="KJK45" s="54"/>
      <c r="KJL45" s="54"/>
      <c r="KJM45" s="54"/>
      <c r="KJN45" s="54"/>
      <c r="KJO45" s="54"/>
      <c r="KJP45" s="54"/>
      <c r="KJQ45" s="55"/>
      <c r="KJR45" s="54"/>
      <c r="KJS45" s="54"/>
      <c r="KJT45" s="54"/>
      <c r="KJU45" s="54"/>
      <c r="KJV45" s="54"/>
      <c r="KJW45" s="54"/>
      <c r="KJX45" s="54"/>
      <c r="KJY45" s="55"/>
      <c r="KJZ45" s="54"/>
      <c r="KKA45" s="54"/>
      <c r="KKB45" s="54"/>
      <c r="KKC45" s="54"/>
      <c r="KKD45" s="54"/>
      <c r="KKE45" s="54"/>
      <c r="KKF45" s="54"/>
      <c r="KKG45" s="55"/>
      <c r="KKH45" s="54"/>
      <c r="KKI45" s="54"/>
      <c r="KKJ45" s="54"/>
      <c r="KKK45" s="54"/>
      <c r="KKL45" s="54"/>
      <c r="KKM45" s="54"/>
      <c r="KKN45" s="54"/>
      <c r="KKO45" s="55"/>
      <c r="KKP45" s="54"/>
      <c r="KKQ45" s="54"/>
      <c r="KKR45" s="54"/>
      <c r="KKS45" s="54"/>
      <c r="KKT45" s="54"/>
      <c r="KKU45" s="54"/>
      <c r="KKV45" s="54"/>
      <c r="KKW45" s="55"/>
      <c r="KKX45" s="54"/>
      <c r="KKY45" s="54"/>
      <c r="KKZ45" s="54"/>
      <c r="KLA45" s="54"/>
      <c r="KLB45" s="54"/>
      <c r="KLC45" s="54"/>
      <c r="KLD45" s="54"/>
      <c r="KLE45" s="55"/>
      <c r="KLF45" s="54"/>
      <c r="KLG45" s="54"/>
      <c r="KLH45" s="54"/>
      <c r="KLI45" s="54"/>
      <c r="KLJ45" s="54"/>
      <c r="KLK45" s="54"/>
      <c r="KLL45" s="54"/>
      <c r="KLM45" s="55"/>
      <c r="KLN45" s="54"/>
      <c r="KLO45" s="54"/>
      <c r="KLP45" s="54"/>
      <c r="KLQ45" s="54"/>
      <c r="KLR45" s="54"/>
      <c r="KLS45" s="54"/>
      <c r="KLT45" s="54"/>
      <c r="KLU45" s="55"/>
      <c r="KLV45" s="54"/>
      <c r="KLW45" s="54"/>
      <c r="KLX45" s="54"/>
      <c r="KLY45" s="54"/>
      <c r="KLZ45" s="54"/>
      <c r="KMA45" s="54"/>
      <c r="KMB45" s="54"/>
      <c r="KMC45" s="55"/>
      <c r="KMD45" s="54"/>
      <c r="KME45" s="54"/>
      <c r="KMF45" s="54"/>
      <c r="KMG45" s="54"/>
      <c r="KMH45" s="54"/>
      <c r="KMI45" s="54"/>
      <c r="KMJ45" s="54"/>
      <c r="KMK45" s="55"/>
      <c r="KML45" s="54"/>
      <c r="KMM45" s="54"/>
      <c r="KMN45" s="54"/>
      <c r="KMO45" s="54"/>
      <c r="KMP45" s="54"/>
      <c r="KMQ45" s="54"/>
      <c r="KMR45" s="54"/>
      <c r="KMS45" s="55"/>
      <c r="KMT45" s="54"/>
      <c r="KMU45" s="54"/>
      <c r="KMV45" s="54"/>
      <c r="KMW45" s="54"/>
      <c r="KMX45" s="54"/>
      <c r="KMY45" s="54"/>
      <c r="KMZ45" s="54"/>
      <c r="KNA45" s="55"/>
      <c r="KNB45" s="54"/>
      <c r="KNC45" s="54"/>
      <c r="KND45" s="54"/>
      <c r="KNE45" s="54"/>
      <c r="KNF45" s="54"/>
      <c r="KNG45" s="54"/>
      <c r="KNH45" s="54"/>
      <c r="KNI45" s="55"/>
      <c r="KNJ45" s="54"/>
      <c r="KNK45" s="54"/>
      <c r="KNL45" s="54"/>
      <c r="KNM45" s="54"/>
      <c r="KNN45" s="54"/>
      <c r="KNO45" s="54"/>
      <c r="KNP45" s="54"/>
      <c r="KNQ45" s="55"/>
      <c r="KNR45" s="54"/>
      <c r="KNS45" s="54"/>
      <c r="KNT45" s="54"/>
      <c r="KNU45" s="54"/>
      <c r="KNV45" s="54"/>
      <c r="KNW45" s="54"/>
      <c r="KNX45" s="54"/>
      <c r="KNY45" s="55"/>
      <c r="KNZ45" s="54"/>
      <c r="KOA45" s="54"/>
      <c r="KOB45" s="54"/>
      <c r="KOC45" s="54"/>
      <c r="KOD45" s="54"/>
      <c r="KOE45" s="54"/>
      <c r="KOF45" s="54"/>
      <c r="KOG45" s="55"/>
      <c r="KOH45" s="54"/>
      <c r="KOI45" s="54"/>
      <c r="KOJ45" s="54"/>
      <c r="KOK45" s="54"/>
      <c r="KOL45" s="54"/>
      <c r="KOM45" s="54"/>
      <c r="KON45" s="54"/>
      <c r="KOO45" s="55"/>
      <c r="KOP45" s="54"/>
      <c r="KOQ45" s="54"/>
      <c r="KOR45" s="54"/>
      <c r="KOS45" s="54"/>
      <c r="KOT45" s="54"/>
      <c r="KOU45" s="54"/>
      <c r="KOV45" s="54"/>
      <c r="KOW45" s="55"/>
      <c r="KOX45" s="54"/>
      <c r="KOY45" s="54"/>
      <c r="KOZ45" s="54"/>
      <c r="KPA45" s="54"/>
      <c r="KPB45" s="54"/>
      <c r="KPC45" s="54"/>
      <c r="KPD45" s="54"/>
      <c r="KPE45" s="55"/>
      <c r="KPF45" s="54"/>
      <c r="KPG45" s="54"/>
      <c r="KPH45" s="54"/>
      <c r="KPI45" s="54"/>
      <c r="KPJ45" s="54"/>
      <c r="KPK45" s="54"/>
      <c r="KPL45" s="54"/>
      <c r="KPM45" s="55"/>
      <c r="KPN45" s="54"/>
      <c r="KPO45" s="54"/>
      <c r="KPP45" s="54"/>
      <c r="KPQ45" s="54"/>
      <c r="KPR45" s="54"/>
      <c r="KPS45" s="54"/>
      <c r="KPT45" s="54"/>
      <c r="KPU45" s="55"/>
      <c r="KPV45" s="54"/>
      <c r="KPW45" s="54"/>
      <c r="KPX45" s="54"/>
      <c r="KPY45" s="54"/>
      <c r="KPZ45" s="54"/>
      <c r="KQA45" s="54"/>
      <c r="KQB45" s="54"/>
      <c r="KQC45" s="55"/>
      <c r="KQD45" s="54"/>
      <c r="KQE45" s="54"/>
      <c r="KQF45" s="54"/>
      <c r="KQG45" s="54"/>
      <c r="KQH45" s="54"/>
      <c r="KQI45" s="54"/>
      <c r="KQJ45" s="54"/>
      <c r="KQK45" s="55"/>
      <c r="KQL45" s="54"/>
      <c r="KQM45" s="54"/>
      <c r="KQN45" s="54"/>
      <c r="KQO45" s="54"/>
      <c r="KQP45" s="54"/>
      <c r="KQQ45" s="54"/>
      <c r="KQR45" s="54"/>
      <c r="KQS45" s="55"/>
      <c r="KQT45" s="54"/>
      <c r="KQU45" s="54"/>
      <c r="KQV45" s="54"/>
      <c r="KQW45" s="54"/>
      <c r="KQX45" s="54"/>
      <c r="KQY45" s="54"/>
      <c r="KQZ45" s="54"/>
      <c r="KRA45" s="55"/>
      <c r="KRB45" s="54"/>
      <c r="KRC45" s="54"/>
      <c r="KRD45" s="54"/>
      <c r="KRE45" s="54"/>
      <c r="KRF45" s="54"/>
      <c r="KRG45" s="54"/>
      <c r="KRH45" s="54"/>
      <c r="KRI45" s="55"/>
      <c r="KRJ45" s="54"/>
      <c r="KRK45" s="54"/>
      <c r="KRL45" s="54"/>
      <c r="KRM45" s="54"/>
      <c r="KRN45" s="54"/>
      <c r="KRO45" s="54"/>
      <c r="KRP45" s="54"/>
      <c r="KRQ45" s="55"/>
      <c r="KRR45" s="54"/>
      <c r="KRS45" s="54"/>
      <c r="KRT45" s="54"/>
      <c r="KRU45" s="54"/>
      <c r="KRV45" s="54"/>
      <c r="KRW45" s="54"/>
      <c r="KRX45" s="54"/>
      <c r="KRY45" s="55"/>
      <c r="KRZ45" s="54"/>
      <c r="KSA45" s="54"/>
      <c r="KSB45" s="54"/>
      <c r="KSC45" s="54"/>
      <c r="KSD45" s="54"/>
      <c r="KSE45" s="54"/>
      <c r="KSF45" s="54"/>
      <c r="KSG45" s="55"/>
      <c r="KSH45" s="54"/>
      <c r="KSI45" s="54"/>
      <c r="KSJ45" s="54"/>
      <c r="KSK45" s="54"/>
      <c r="KSL45" s="54"/>
      <c r="KSM45" s="54"/>
      <c r="KSN45" s="54"/>
      <c r="KSO45" s="55"/>
      <c r="KSP45" s="54"/>
      <c r="KSQ45" s="54"/>
      <c r="KSR45" s="54"/>
      <c r="KSS45" s="54"/>
      <c r="KST45" s="54"/>
      <c r="KSU45" s="54"/>
      <c r="KSV45" s="54"/>
      <c r="KSW45" s="55"/>
      <c r="KSX45" s="54"/>
      <c r="KSY45" s="54"/>
      <c r="KSZ45" s="54"/>
      <c r="KTA45" s="54"/>
      <c r="KTB45" s="54"/>
      <c r="KTC45" s="54"/>
      <c r="KTD45" s="54"/>
      <c r="KTE45" s="55"/>
      <c r="KTF45" s="54"/>
      <c r="KTG45" s="54"/>
      <c r="KTH45" s="54"/>
      <c r="KTI45" s="54"/>
      <c r="KTJ45" s="54"/>
      <c r="KTK45" s="54"/>
      <c r="KTL45" s="54"/>
      <c r="KTM45" s="55"/>
      <c r="KTN45" s="54"/>
      <c r="KTO45" s="54"/>
      <c r="KTP45" s="54"/>
      <c r="KTQ45" s="54"/>
      <c r="KTR45" s="54"/>
      <c r="KTS45" s="54"/>
      <c r="KTT45" s="54"/>
      <c r="KTU45" s="55"/>
      <c r="KTV45" s="54"/>
      <c r="KTW45" s="54"/>
      <c r="KTX45" s="54"/>
      <c r="KTY45" s="54"/>
      <c r="KTZ45" s="54"/>
      <c r="KUA45" s="54"/>
      <c r="KUB45" s="54"/>
      <c r="KUC45" s="55"/>
      <c r="KUD45" s="54"/>
      <c r="KUE45" s="54"/>
      <c r="KUF45" s="54"/>
      <c r="KUG45" s="54"/>
      <c r="KUH45" s="54"/>
      <c r="KUI45" s="54"/>
      <c r="KUJ45" s="54"/>
      <c r="KUK45" s="55"/>
      <c r="KUL45" s="54"/>
      <c r="KUM45" s="54"/>
      <c r="KUN45" s="54"/>
      <c r="KUO45" s="54"/>
      <c r="KUP45" s="54"/>
      <c r="KUQ45" s="54"/>
      <c r="KUR45" s="54"/>
      <c r="KUS45" s="55"/>
      <c r="KUT45" s="54"/>
      <c r="KUU45" s="54"/>
      <c r="KUV45" s="54"/>
      <c r="KUW45" s="54"/>
      <c r="KUX45" s="54"/>
      <c r="KUY45" s="54"/>
      <c r="KUZ45" s="54"/>
      <c r="KVA45" s="55"/>
      <c r="KVB45" s="54"/>
      <c r="KVC45" s="54"/>
      <c r="KVD45" s="54"/>
      <c r="KVE45" s="54"/>
      <c r="KVF45" s="54"/>
      <c r="KVG45" s="54"/>
      <c r="KVH45" s="54"/>
      <c r="KVI45" s="55"/>
      <c r="KVJ45" s="54"/>
      <c r="KVK45" s="54"/>
      <c r="KVL45" s="54"/>
      <c r="KVM45" s="54"/>
      <c r="KVN45" s="54"/>
      <c r="KVO45" s="54"/>
      <c r="KVP45" s="54"/>
      <c r="KVQ45" s="55"/>
      <c r="KVR45" s="54"/>
      <c r="KVS45" s="54"/>
      <c r="KVT45" s="54"/>
      <c r="KVU45" s="54"/>
      <c r="KVV45" s="54"/>
      <c r="KVW45" s="54"/>
      <c r="KVX45" s="54"/>
      <c r="KVY45" s="55"/>
      <c r="KVZ45" s="54"/>
      <c r="KWA45" s="54"/>
      <c r="KWB45" s="54"/>
      <c r="KWC45" s="54"/>
      <c r="KWD45" s="54"/>
      <c r="KWE45" s="54"/>
      <c r="KWF45" s="54"/>
      <c r="KWG45" s="55"/>
      <c r="KWH45" s="54"/>
      <c r="KWI45" s="54"/>
      <c r="KWJ45" s="54"/>
      <c r="KWK45" s="54"/>
      <c r="KWL45" s="54"/>
      <c r="KWM45" s="54"/>
      <c r="KWN45" s="54"/>
      <c r="KWO45" s="55"/>
      <c r="KWP45" s="54"/>
      <c r="KWQ45" s="54"/>
      <c r="KWR45" s="54"/>
      <c r="KWS45" s="54"/>
      <c r="KWT45" s="54"/>
      <c r="KWU45" s="54"/>
      <c r="KWV45" s="54"/>
      <c r="KWW45" s="55"/>
      <c r="KWX45" s="54"/>
      <c r="KWY45" s="54"/>
      <c r="KWZ45" s="54"/>
      <c r="KXA45" s="54"/>
      <c r="KXB45" s="54"/>
      <c r="KXC45" s="54"/>
      <c r="KXD45" s="54"/>
      <c r="KXE45" s="55"/>
      <c r="KXF45" s="54"/>
      <c r="KXG45" s="54"/>
      <c r="KXH45" s="54"/>
      <c r="KXI45" s="54"/>
      <c r="KXJ45" s="54"/>
      <c r="KXK45" s="54"/>
      <c r="KXL45" s="54"/>
      <c r="KXM45" s="55"/>
      <c r="KXN45" s="54"/>
      <c r="KXO45" s="54"/>
      <c r="KXP45" s="54"/>
      <c r="KXQ45" s="54"/>
      <c r="KXR45" s="54"/>
      <c r="KXS45" s="54"/>
      <c r="KXT45" s="54"/>
      <c r="KXU45" s="55"/>
      <c r="KXV45" s="54"/>
      <c r="KXW45" s="54"/>
      <c r="KXX45" s="54"/>
      <c r="KXY45" s="54"/>
      <c r="KXZ45" s="54"/>
      <c r="KYA45" s="54"/>
      <c r="KYB45" s="54"/>
      <c r="KYC45" s="55"/>
      <c r="KYD45" s="54"/>
      <c r="KYE45" s="54"/>
      <c r="KYF45" s="54"/>
      <c r="KYG45" s="54"/>
      <c r="KYH45" s="54"/>
      <c r="KYI45" s="54"/>
      <c r="KYJ45" s="54"/>
      <c r="KYK45" s="55"/>
      <c r="KYL45" s="54"/>
      <c r="KYM45" s="54"/>
      <c r="KYN45" s="54"/>
      <c r="KYO45" s="54"/>
      <c r="KYP45" s="54"/>
      <c r="KYQ45" s="54"/>
      <c r="KYR45" s="54"/>
      <c r="KYS45" s="55"/>
      <c r="KYT45" s="54"/>
      <c r="KYU45" s="54"/>
      <c r="KYV45" s="54"/>
      <c r="KYW45" s="54"/>
      <c r="KYX45" s="54"/>
      <c r="KYY45" s="54"/>
      <c r="KYZ45" s="54"/>
      <c r="KZA45" s="55"/>
      <c r="KZB45" s="54"/>
      <c r="KZC45" s="54"/>
      <c r="KZD45" s="54"/>
      <c r="KZE45" s="54"/>
      <c r="KZF45" s="54"/>
      <c r="KZG45" s="54"/>
      <c r="KZH45" s="54"/>
      <c r="KZI45" s="55"/>
      <c r="KZJ45" s="54"/>
      <c r="KZK45" s="54"/>
      <c r="KZL45" s="54"/>
      <c r="KZM45" s="54"/>
      <c r="KZN45" s="54"/>
      <c r="KZO45" s="54"/>
      <c r="KZP45" s="54"/>
      <c r="KZQ45" s="55"/>
      <c r="KZR45" s="54"/>
      <c r="KZS45" s="54"/>
      <c r="KZT45" s="54"/>
      <c r="KZU45" s="54"/>
      <c r="KZV45" s="54"/>
      <c r="KZW45" s="54"/>
      <c r="KZX45" s="54"/>
      <c r="KZY45" s="55"/>
      <c r="KZZ45" s="54"/>
      <c r="LAA45" s="54"/>
      <c r="LAB45" s="54"/>
      <c r="LAC45" s="54"/>
      <c r="LAD45" s="54"/>
      <c r="LAE45" s="54"/>
      <c r="LAF45" s="54"/>
      <c r="LAG45" s="55"/>
      <c r="LAH45" s="54"/>
      <c r="LAI45" s="54"/>
      <c r="LAJ45" s="54"/>
      <c r="LAK45" s="54"/>
      <c r="LAL45" s="54"/>
      <c r="LAM45" s="54"/>
      <c r="LAN45" s="54"/>
      <c r="LAO45" s="55"/>
      <c r="LAP45" s="54"/>
      <c r="LAQ45" s="54"/>
      <c r="LAR45" s="54"/>
      <c r="LAS45" s="54"/>
      <c r="LAT45" s="54"/>
      <c r="LAU45" s="54"/>
      <c r="LAV45" s="54"/>
      <c r="LAW45" s="55"/>
      <c r="LAX45" s="54"/>
      <c r="LAY45" s="54"/>
      <c r="LAZ45" s="54"/>
      <c r="LBA45" s="54"/>
      <c r="LBB45" s="54"/>
      <c r="LBC45" s="54"/>
      <c r="LBD45" s="54"/>
      <c r="LBE45" s="55"/>
      <c r="LBF45" s="54"/>
      <c r="LBG45" s="54"/>
      <c r="LBH45" s="54"/>
      <c r="LBI45" s="54"/>
      <c r="LBJ45" s="54"/>
      <c r="LBK45" s="54"/>
      <c r="LBL45" s="54"/>
      <c r="LBM45" s="55"/>
      <c r="LBN45" s="54"/>
      <c r="LBO45" s="54"/>
      <c r="LBP45" s="54"/>
      <c r="LBQ45" s="54"/>
      <c r="LBR45" s="54"/>
      <c r="LBS45" s="54"/>
      <c r="LBT45" s="54"/>
      <c r="LBU45" s="55"/>
      <c r="LBV45" s="54"/>
      <c r="LBW45" s="54"/>
      <c r="LBX45" s="54"/>
      <c r="LBY45" s="54"/>
      <c r="LBZ45" s="54"/>
      <c r="LCA45" s="54"/>
      <c r="LCB45" s="54"/>
      <c r="LCC45" s="55"/>
      <c r="LCD45" s="54"/>
      <c r="LCE45" s="54"/>
      <c r="LCF45" s="54"/>
      <c r="LCG45" s="54"/>
      <c r="LCH45" s="54"/>
      <c r="LCI45" s="54"/>
      <c r="LCJ45" s="54"/>
      <c r="LCK45" s="55"/>
      <c r="LCL45" s="54"/>
      <c r="LCM45" s="54"/>
      <c r="LCN45" s="54"/>
      <c r="LCO45" s="54"/>
      <c r="LCP45" s="54"/>
      <c r="LCQ45" s="54"/>
      <c r="LCR45" s="54"/>
      <c r="LCS45" s="55"/>
      <c r="LCT45" s="54"/>
      <c r="LCU45" s="54"/>
      <c r="LCV45" s="54"/>
      <c r="LCW45" s="54"/>
      <c r="LCX45" s="54"/>
      <c r="LCY45" s="54"/>
      <c r="LCZ45" s="54"/>
      <c r="LDA45" s="55"/>
      <c r="LDB45" s="54"/>
      <c r="LDC45" s="54"/>
      <c r="LDD45" s="54"/>
      <c r="LDE45" s="54"/>
      <c r="LDF45" s="54"/>
      <c r="LDG45" s="54"/>
      <c r="LDH45" s="54"/>
      <c r="LDI45" s="55"/>
      <c r="LDJ45" s="54"/>
      <c r="LDK45" s="54"/>
      <c r="LDL45" s="54"/>
      <c r="LDM45" s="54"/>
      <c r="LDN45" s="54"/>
      <c r="LDO45" s="54"/>
      <c r="LDP45" s="54"/>
      <c r="LDQ45" s="55"/>
      <c r="LDR45" s="54"/>
      <c r="LDS45" s="54"/>
      <c r="LDT45" s="54"/>
      <c r="LDU45" s="54"/>
      <c r="LDV45" s="54"/>
      <c r="LDW45" s="54"/>
      <c r="LDX45" s="54"/>
      <c r="LDY45" s="55"/>
      <c r="LDZ45" s="54"/>
      <c r="LEA45" s="54"/>
      <c r="LEB45" s="54"/>
      <c r="LEC45" s="54"/>
      <c r="LED45" s="54"/>
      <c r="LEE45" s="54"/>
      <c r="LEF45" s="54"/>
      <c r="LEG45" s="55"/>
      <c r="LEH45" s="54"/>
      <c r="LEI45" s="54"/>
      <c r="LEJ45" s="54"/>
      <c r="LEK45" s="54"/>
      <c r="LEL45" s="54"/>
      <c r="LEM45" s="54"/>
      <c r="LEN45" s="54"/>
      <c r="LEO45" s="55"/>
      <c r="LEP45" s="54"/>
      <c r="LEQ45" s="54"/>
      <c r="LER45" s="54"/>
      <c r="LES45" s="54"/>
      <c r="LET45" s="54"/>
      <c r="LEU45" s="54"/>
      <c r="LEV45" s="54"/>
      <c r="LEW45" s="55"/>
      <c r="LEX45" s="54"/>
      <c r="LEY45" s="54"/>
      <c r="LEZ45" s="54"/>
      <c r="LFA45" s="54"/>
      <c r="LFB45" s="54"/>
      <c r="LFC45" s="54"/>
      <c r="LFD45" s="54"/>
      <c r="LFE45" s="55"/>
      <c r="LFF45" s="54"/>
      <c r="LFG45" s="54"/>
      <c r="LFH45" s="54"/>
      <c r="LFI45" s="54"/>
      <c r="LFJ45" s="54"/>
      <c r="LFK45" s="54"/>
      <c r="LFL45" s="54"/>
      <c r="LFM45" s="55"/>
      <c r="LFN45" s="54"/>
      <c r="LFO45" s="54"/>
      <c r="LFP45" s="54"/>
      <c r="LFQ45" s="54"/>
      <c r="LFR45" s="54"/>
      <c r="LFS45" s="54"/>
      <c r="LFT45" s="54"/>
      <c r="LFU45" s="55"/>
      <c r="LFV45" s="54"/>
      <c r="LFW45" s="54"/>
      <c r="LFX45" s="54"/>
      <c r="LFY45" s="54"/>
      <c r="LFZ45" s="54"/>
      <c r="LGA45" s="54"/>
      <c r="LGB45" s="54"/>
      <c r="LGC45" s="55"/>
      <c r="LGD45" s="54"/>
      <c r="LGE45" s="54"/>
      <c r="LGF45" s="54"/>
      <c r="LGG45" s="54"/>
      <c r="LGH45" s="54"/>
      <c r="LGI45" s="54"/>
      <c r="LGJ45" s="54"/>
      <c r="LGK45" s="55"/>
      <c r="LGL45" s="54"/>
      <c r="LGM45" s="54"/>
      <c r="LGN45" s="54"/>
      <c r="LGO45" s="54"/>
      <c r="LGP45" s="54"/>
      <c r="LGQ45" s="54"/>
      <c r="LGR45" s="54"/>
      <c r="LGS45" s="55"/>
      <c r="LGT45" s="54"/>
      <c r="LGU45" s="54"/>
      <c r="LGV45" s="54"/>
      <c r="LGW45" s="54"/>
      <c r="LGX45" s="54"/>
      <c r="LGY45" s="54"/>
      <c r="LGZ45" s="54"/>
      <c r="LHA45" s="55"/>
      <c r="LHB45" s="54"/>
      <c r="LHC45" s="54"/>
      <c r="LHD45" s="54"/>
      <c r="LHE45" s="54"/>
      <c r="LHF45" s="54"/>
      <c r="LHG45" s="54"/>
      <c r="LHH45" s="54"/>
      <c r="LHI45" s="55"/>
      <c r="LHJ45" s="54"/>
      <c r="LHK45" s="54"/>
      <c r="LHL45" s="54"/>
      <c r="LHM45" s="54"/>
      <c r="LHN45" s="54"/>
      <c r="LHO45" s="54"/>
      <c r="LHP45" s="54"/>
      <c r="LHQ45" s="55"/>
      <c r="LHR45" s="54"/>
      <c r="LHS45" s="54"/>
      <c r="LHT45" s="54"/>
      <c r="LHU45" s="54"/>
      <c r="LHV45" s="54"/>
      <c r="LHW45" s="54"/>
      <c r="LHX45" s="54"/>
      <c r="LHY45" s="55"/>
      <c r="LHZ45" s="54"/>
      <c r="LIA45" s="54"/>
      <c r="LIB45" s="54"/>
      <c r="LIC45" s="54"/>
      <c r="LID45" s="54"/>
      <c r="LIE45" s="54"/>
      <c r="LIF45" s="54"/>
      <c r="LIG45" s="55"/>
      <c r="LIH45" s="54"/>
      <c r="LII45" s="54"/>
      <c r="LIJ45" s="54"/>
      <c r="LIK45" s="54"/>
      <c r="LIL45" s="54"/>
      <c r="LIM45" s="54"/>
      <c r="LIN45" s="54"/>
      <c r="LIO45" s="55"/>
      <c r="LIP45" s="54"/>
      <c r="LIQ45" s="54"/>
      <c r="LIR45" s="54"/>
      <c r="LIS45" s="54"/>
      <c r="LIT45" s="54"/>
      <c r="LIU45" s="54"/>
      <c r="LIV45" s="54"/>
      <c r="LIW45" s="55"/>
      <c r="LIX45" s="54"/>
      <c r="LIY45" s="54"/>
      <c r="LIZ45" s="54"/>
      <c r="LJA45" s="54"/>
      <c r="LJB45" s="54"/>
      <c r="LJC45" s="54"/>
      <c r="LJD45" s="54"/>
      <c r="LJE45" s="55"/>
      <c r="LJF45" s="54"/>
      <c r="LJG45" s="54"/>
      <c r="LJH45" s="54"/>
      <c r="LJI45" s="54"/>
      <c r="LJJ45" s="54"/>
      <c r="LJK45" s="54"/>
      <c r="LJL45" s="54"/>
      <c r="LJM45" s="55"/>
      <c r="LJN45" s="54"/>
      <c r="LJO45" s="54"/>
      <c r="LJP45" s="54"/>
      <c r="LJQ45" s="54"/>
      <c r="LJR45" s="54"/>
      <c r="LJS45" s="54"/>
      <c r="LJT45" s="54"/>
      <c r="LJU45" s="55"/>
      <c r="LJV45" s="54"/>
      <c r="LJW45" s="54"/>
      <c r="LJX45" s="54"/>
      <c r="LJY45" s="54"/>
      <c r="LJZ45" s="54"/>
      <c r="LKA45" s="54"/>
      <c r="LKB45" s="54"/>
      <c r="LKC45" s="55"/>
      <c r="LKD45" s="54"/>
      <c r="LKE45" s="54"/>
      <c r="LKF45" s="54"/>
      <c r="LKG45" s="54"/>
      <c r="LKH45" s="54"/>
      <c r="LKI45" s="54"/>
      <c r="LKJ45" s="54"/>
      <c r="LKK45" s="55"/>
      <c r="LKL45" s="54"/>
      <c r="LKM45" s="54"/>
      <c r="LKN45" s="54"/>
      <c r="LKO45" s="54"/>
      <c r="LKP45" s="54"/>
      <c r="LKQ45" s="54"/>
      <c r="LKR45" s="54"/>
      <c r="LKS45" s="55"/>
      <c r="LKT45" s="54"/>
      <c r="LKU45" s="54"/>
      <c r="LKV45" s="54"/>
      <c r="LKW45" s="54"/>
      <c r="LKX45" s="54"/>
      <c r="LKY45" s="54"/>
      <c r="LKZ45" s="54"/>
      <c r="LLA45" s="55"/>
      <c r="LLB45" s="54"/>
      <c r="LLC45" s="54"/>
      <c r="LLD45" s="54"/>
      <c r="LLE45" s="54"/>
      <c r="LLF45" s="54"/>
      <c r="LLG45" s="54"/>
      <c r="LLH45" s="54"/>
      <c r="LLI45" s="55"/>
      <c r="LLJ45" s="54"/>
      <c r="LLK45" s="54"/>
      <c r="LLL45" s="54"/>
      <c r="LLM45" s="54"/>
      <c r="LLN45" s="54"/>
      <c r="LLO45" s="54"/>
      <c r="LLP45" s="54"/>
      <c r="LLQ45" s="55"/>
      <c r="LLR45" s="54"/>
      <c r="LLS45" s="54"/>
      <c r="LLT45" s="54"/>
      <c r="LLU45" s="54"/>
      <c r="LLV45" s="54"/>
      <c r="LLW45" s="54"/>
      <c r="LLX45" s="54"/>
      <c r="LLY45" s="55"/>
      <c r="LLZ45" s="54"/>
      <c r="LMA45" s="54"/>
      <c r="LMB45" s="54"/>
      <c r="LMC45" s="54"/>
      <c r="LMD45" s="54"/>
      <c r="LME45" s="54"/>
      <c r="LMF45" s="54"/>
      <c r="LMG45" s="55"/>
      <c r="LMH45" s="54"/>
      <c r="LMI45" s="54"/>
      <c r="LMJ45" s="54"/>
      <c r="LMK45" s="54"/>
      <c r="LML45" s="54"/>
      <c r="LMM45" s="54"/>
      <c r="LMN45" s="54"/>
      <c r="LMO45" s="55"/>
      <c r="LMP45" s="54"/>
      <c r="LMQ45" s="54"/>
      <c r="LMR45" s="54"/>
      <c r="LMS45" s="54"/>
      <c r="LMT45" s="54"/>
      <c r="LMU45" s="54"/>
      <c r="LMV45" s="54"/>
      <c r="LMW45" s="55"/>
      <c r="LMX45" s="54"/>
      <c r="LMY45" s="54"/>
      <c r="LMZ45" s="54"/>
      <c r="LNA45" s="54"/>
      <c r="LNB45" s="54"/>
      <c r="LNC45" s="54"/>
      <c r="LND45" s="54"/>
      <c r="LNE45" s="55"/>
      <c r="LNF45" s="54"/>
      <c r="LNG45" s="54"/>
      <c r="LNH45" s="54"/>
      <c r="LNI45" s="54"/>
      <c r="LNJ45" s="54"/>
      <c r="LNK45" s="54"/>
      <c r="LNL45" s="54"/>
      <c r="LNM45" s="55"/>
      <c r="LNN45" s="54"/>
      <c r="LNO45" s="54"/>
      <c r="LNP45" s="54"/>
      <c r="LNQ45" s="54"/>
      <c r="LNR45" s="54"/>
      <c r="LNS45" s="54"/>
      <c r="LNT45" s="54"/>
      <c r="LNU45" s="55"/>
      <c r="LNV45" s="54"/>
      <c r="LNW45" s="54"/>
      <c r="LNX45" s="54"/>
      <c r="LNY45" s="54"/>
      <c r="LNZ45" s="54"/>
      <c r="LOA45" s="54"/>
      <c r="LOB45" s="54"/>
      <c r="LOC45" s="55"/>
      <c r="LOD45" s="54"/>
      <c r="LOE45" s="54"/>
      <c r="LOF45" s="54"/>
      <c r="LOG45" s="54"/>
      <c r="LOH45" s="54"/>
      <c r="LOI45" s="54"/>
      <c r="LOJ45" s="54"/>
      <c r="LOK45" s="55"/>
      <c r="LOL45" s="54"/>
      <c r="LOM45" s="54"/>
      <c r="LON45" s="54"/>
      <c r="LOO45" s="54"/>
      <c r="LOP45" s="54"/>
      <c r="LOQ45" s="54"/>
      <c r="LOR45" s="54"/>
      <c r="LOS45" s="55"/>
      <c r="LOT45" s="54"/>
      <c r="LOU45" s="54"/>
      <c r="LOV45" s="54"/>
      <c r="LOW45" s="54"/>
      <c r="LOX45" s="54"/>
      <c r="LOY45" s="54"/>
      <c r="LOZ45" s="54"/>
      <c r="LPA45" s="55"/>
      <c r="LPB45" s="54"/>
      <c r="LPC45" s="54"/>
      <c r="LPD45" s="54"/>
      <c r="LPE45" s="54"/>
      <c r="LPF45" s="54"/>
      <c r="LPG45" s="54"/>
      <c r="LPH45" s="54"/>
      <c r="LPI45" s="55"/>
      <c r="LPJ45" s="54"/>
      <c r="LPK45" s="54"/>
      <c r="LPL45" s="54"/>
      <c r="LPM45" s="54"/>
      <c r="LPN45" s="54"/>
      <c r="LPO45" s="54"/>
      <c r="LPP45" s="54"/>
      <c r="LPQ45" s="55"/>
      <c r="LPR45" s="54"/>
      <c r="LPS45" s="54"/>
      <c r="LPT45" s="54"/>
      <c r="LPU45" s="54"/>
      <c r="LPV45" s="54"/>
      <c r="LPW45" s="54"/>
      <c r="LPX45" s="54"/>
      <c r="LPY45" s="55"/>
      <c r="LPZ45" s="54"/>
      <c r="LQA45" s="54"/>
      <c r="LQB45" s="54"/>
      <c r="LQC45" s="54"/>
      <c r="LQD45" s="54"/>
      <c r="LQE45" s="54"/>
      <c r="LQF45" s="54"/>
      <c r="LQG45" s="55"/>
      <c r="LQH45" s="54"/>
      <c r="LQI45" s="54"/>
      <c r="LQJ45" s="54"/>
      <c r="LQK45" s="54"/>
      <c r="LQL45" s="54"/>
      <c r="LQM45" s="54"/>
      <c r="LQN45" s="54"/>
      <c r="LQO45" s="55"/>
      <c r="LQP45" s="54"/>
      <c r="LQQ45" s="54"/>
      <c r="LQR45" s="54"/>
      <c r="LQS45" s="54"/>
      <c r="LQT45" s="54"/>
      <c r="LQU45" s="54"/>
      <c r="LQV45" s="54"/>
      <c r="LQW45" s="55"/>
      <c r="LQX45" s="54"/>
      <c r="LQY45" s="54"/>
      <c r="LQZ45" s="54"/>
      <c r="LRA45" s="54"/>
      <c r="LRB45" s="54"/>
      <c r="LRC45" s="54"/>
      <c r="LRD45" s="54"/>
      <c r="LRE45" s="55"/>
      <c r="LRF45" s="54"/>
      <c r="LRG45" s="54"/>
      <c r="LRH45" s="54"/>
      <c r="LRI45" s="54"/>
      <c r="LRJ45" s="54"/>
      <c r="LRK45" s="54"/>
      <c r="LRL45" s="54"/>
      <c r="LRM45" s="55"/>
      <c r="LRN45" s="54"/>
      <c r="LRO45" s="54"/>
      <c r="LRP45" s="54"/>
      <c r="LRQ45" s="54"/>
      <c r="LRR45" s="54"/>
      <c r="LRS45" s="54"/>
      <c r="LRT45" s="54"/>
      <c r="LRU45" s="55"/>
      <c r="LRV45" s="54"/>
      <c r="LRW45" s="54"/>
      <c r="LRX45" s="54"/>
      <c r="LRY45" s="54"/>
      <c r="LRZ45" s="54"/>
      <c r="LSA45" s="54"/>
      <c r="LSB45" s="54"/>
      <c r="LSC45" s="55"/>
      <c r="LSD45" s="54"/>
      <c r="LSE45" s="54"/>
      <c r="LSF45" s="54"/>
      <c r="LSG45" s="54"/>
      <c r="LSH45" s="54"/>
      <c r="LSI45" s="54"/>
      <c r="LSJ45" s="54"/>
      <c r="LSK45" s="55"/>
      <c r="LSL45" s="54"/>
      <c r="LSM45" s="54"/>
      <c r="LSN45" s="54"/>
      <c r="LSO45" s="54"/>
      <c r="LSP45" s="54"/>
      <c r="LSQ45" s="54"/>
      <c r="LSR45" s="54"/>
      <c r="LSS45" s="55"/>
      <c r="LST45" s="54"/>
      <c r="LSU45" s="54"/>
      <c r="LSV45" s="54"/>
      <c r="LSW45" s="54"/>
      <c r="LSX45" s="54"/>
      <c r="LSY45" s="54"/>
      <c r="LSZ45" s="54"/>
      <c r="LTA45" s="55"/>
      <c r="LTB45" s="54"/>
      <c r="LTC45" s="54"/>
      <c r="LTD45" s="54"/>
      <c r="LTE45" s="54"/>
      <c r="LTF45" s="54"/>
      <c r="LTG45" s="54"/>
      <c r="LTH45" s="54"/>
      <c r="LTI45" s="55"/>
      <c r="LTJ45" s="54"/>
      <c r="LTK45" s="54"/>
      <c r="LTL45" s="54"/>
      <c r="LTM45" s="54"/>
      <c r="LTN45" s="54"/>
      <c r="LTO45" s="54"/>
      <c r="LTP45" s="54"/>
      <c r="LTQ45" s="55"/>
      <c r="LTR45" s="54"/>
      <c r="LTS45" s="54"/>
      <c r="LTT45" s="54"/>
      <c r="LTU45" s="54"/>
      <c r="LTV45" s="54"/>
      <c r="LTW45" s="54"/>
      <c r="LTX45" s="54"/>
      <c r="LTY45" s="55"/>
      <c r="LTZ45" s="54"/>
      <c r="LUA45" s="54"/>
      <c r="LUB45" s="54"/>
      <c r="LUC45" s="54"/>
      <c r="LUD45" s="54"/>
      <c r="LUE45" s="54"/>
      <c r="LUF45" s="54"/>
      <c r="LUG45" s="55"/>
      <c r="LUH45" s="54"/>
      <c r="LUI45" s="54"/>
      <c r="LUJ45" s="54"/>
      <c r="LUK45" s="54"/>
      <c r="LUL45" s="54"/>
      <c r="LUM45" s="54"/>
      <c r="LUN45" s="54"/>
      <c r="LUO45" s="55"/>
      <c r="LUP45" s="54"/>
      <c r="LUQ45" s="54"/>
      <c r="LUR45" s="54"/>
      <c r="LUS45" s="54"/>
      <c r="LUT45" s="54"/>
      <c r="LUU45" s="54"/>
      <c r="LUV45" s="54"/>
      <c r="LUW45" s="55"/>
      <c r="LUX45" s="54"/>
      <c r="LUY45" s="54"/>
      <c r="LUZ45" s="54"/>
      <c r="LVA45" s="54"/>
      <c r="LVB45" s="54"/>
      <c r="LVC45" s="54"/>
      <c r="LVD45" s="54"/>
      <c r="LVE45" s="55"/>
      <c r="LVF45" s="54"/>
      <c r="LVG45" s="54"/>
      <c r="LVH45" s="54"/>
      <c r="LVI45" s="54"/>
      <c r="LVJ45" s="54"/>
      <c r="LVK45" s="54"/>
      <c r="LVL45" s="54"/>
      <c r="LVM45" s="55"/>
      <c r="LVN45" s="54"/>
      <c r="LVO45" s="54"/>
      <c r="LVP45" s="54"/>
      <c r="LVQ45" s="54"/>
      <c r="LVR45" s="54"/>
      <c r="LVS45" s="54"/>
      <c r="LVT45" s="54"/>
      <c r="LVU45" s="55"/>
      <c r="LVV45" s="54"/>
      <c r="LVW45" s="54"/>
      <c r="LVX45" s="54"/>
      <c r="LVY45" s="54"/>
      <c r="LVZ45" s="54"/>
      <c r="LWA45" s="54"/>
      <c r="LWB45" s="54"/>
      <c r="LWC45" s="55"/>
      <c r="LWD45" s="54"/>
      <c r="LWE45" s="54"/>
      <c r="LWF45" s="54"/>
      <c r="LWG45" s="54"/>
      <c r="LWH45" s="54"/>
      <c r="LWI45" s="54"/>
      <c r="LWJ45" s="54"/>
      <c r="LWK45" s="55"/>
      <c r="LWL45" s="54"/>
      <c r="LWM45" s="54"/>
      <c r="LWN45" s="54"/>
      <c r="LWO45" s="54"/>
      <c r="LWP45" s="54"/>
      <c r="LWQ45" s="54"/>
      <c r="LWR45" s="54"/>
      <c r="LWS45" s="55"/>
      <c r="LWT45" s="54"/>
      <c r="LWU45" s="54"/>
      <c r="LWV45" s="54"/>
      <c r="LWW45" s="54"/>
      <c r="LWX45" s="54"/>
      <c r="LWY45" s="54"/>
      <c r="LWZ45" s="54"/>
      <c r="LXA45" s="55"/>
      <c r="LXB45" s="54"/>
      <c r="LXC45" s="54"/>
      <c r="LXD45" s="54"/>
      <c r="LXE45" s="54"/>
      <c r="LXF45" s="54"/>
      <c r="LXG45" s="54"/>
      <c r="LXH45" s="54"/>
      <c r="LXI45" s="55"/>
      <c r="LXJ45" s="54"/>
      <c r="LXK45" s="54"/>
      <c r="LXL45" s="54"/>
      <c r="LXM45" s="54"/>
      <c r="LXN45" s="54"/>
      <c r="LXO45" s="54"/>
      <c r="LXP45" s="54"/>
      <c r="LXQ45" s="55"/>
      <c r="LXR45" s="54"/>
      <c r="LXS45" s="54"/>
      <c r="LXT45" s="54"/>
      <c r="LXU45" s="54"/>
      <c r="LXV45" s="54"/>
      <c r="LXW45" s="54"/>
      <c r="LXX45" s="54"/>
      <c r="LXY45" s="55"/>
      <c r="LXZ45" s="54"/>
      <c r="LYA45" s="54"/>
      <c r="LYB45" s="54"/>
      <c r="LYC45" s="54"/>
      <c r="LYD45" s="54"/>
      <c r="LYE45" s="54"/>
      <c r="LYF45" s="54"/>
      <c r="LYG45" s="55"/>
      <c r="LYH45" s="54"/>
      <c r="LYI45" s="54"/>
      <c r="LYJ45" s="54"/>
      <c r="LYK45" s="54"/>
      <c r="LYL45" s="54"/>
      <c r="LYM45" s="54"/>
      <c r="LYN45" s="54"/>
      <c r="LYO45" s="55"/>
      <c r="LYP45" s="54"/>
      <c r="LYQ45" s="54"/>
      <c r="LYR45" s="54"/>
      <c r="LYS45" s="54"/>
      <c r="LYT45" s="54"/>
      <c r="LYU45" s="54"/>
      <c r="LYV45" s="54"/>
      <c r="LYW45" s="55"/>
      <c r="LYX45" s="54"/>
      <c r="LYY45" s="54"/>
      <c r="LYZ45" s="54"/>
      <c r="LZA45" s="54"/>
      <c r="LZB45" s="54"/>
      <c r="LZC45" s="54"/>
      <c r="LZD45" s="54"/>
      <c r="LZE45" s="55"/>
      <c r="LZF45" s="54"/>
      <c r="LZG45" s="54"/>
      <c r="LZH45" s="54"/>
      <c r="LZI45" s="54"/>
      <c r="LZJ45" s="54"/>
      <c r="LZK45" s="54"/>
      <c r="LZL45" s="54"/>
      <c r="LZM45" s="55"/>
      <c r="LZN45" s="54"/>
      <c r="LZO45" s="54"/>
      <c r="LZP45" s="54"/>
      <c r="LZQ45" s="54"/>
      <c r="LZR45" s="54"/>
      <c r="LZS45" s="54"/>
      <c r="LZT45" s="54"/>
      <c r="LZU45" s="55"/>
      <c r="LZV45" s="54"/>
      <c r="LZW45" s="54"/>
      <c r="LZX45" s="54"/>
      <c r="LZY45" s="54"/>
      <c r="LZZ45" s="54"/>
      <c r="MAA45" s="54"/>
      <c r="MAB45" s="54"/>
      <c r="MAC45" s="55"/>
      <c r="MAD45" s="54"/>
      <c r="MAE45" s="54"/>
      <c r="MAF45" s="54"/>
      <c r="MAG45" s="54"/>
      <c r="MAH45" s="54"/>
      <c r="MAI45" s="54"/>
      <c r="MAJ45" s="54"/>
      <c r="MAK45" s="55"/>
      <c r="MAL45" s="54"/>
      <c r="MAM45" s="54"/>
      <c r="MAN45" s="54"/>
      <c r="MAO45" s="54"/>
      <c r="MAP45" s="54"/>
      <c r="MAQ45" s="54"/>
      <c r="MAR45" s="54"/>
      <c r="MAS45" s="55"/>
      <c r="MAT45" s="54"/>
      <c r="MAU45" s="54"/>
      <c r="MAV45" s="54"/>
      <c r="MAW45" s="54"/>
      <c r="MAX45" s="54"/>
      <c r="MAY45" s="54"/>
      <c r="MAZ45" s="54"/>
      <c r="MBA45" s="55"/>
      <c r="MBB45" s="54"/>
      <c r="MBC45" s="54"/>
      <c r="MBD45" s="54"/>
      <c r="MBE45" s="54"/>
      <c r="MBF45" s="54"/>
      <c r="MBG45" s="54"/>
      <c r="MBH45" s="54"/>
      <c r="MBI45" s="55"/>
      <c r="MBJ45" s="54"/>
      <c r="MBK45" s="54"/>
      <c r="MBL45" s="54"/>
      <c r="MBM45" s="54"/>
      <c r="MBN45" s="54"/>
      <c r="MBO45" s="54"/>
      <c r="MBP45" s="54"/>
      <c r="MBQ45" s="55"/>
      <c r="MBR45" s="54"/>
      <c r="MBS45" s="54"/>
      <c r="MBT45" s="54"/>
      <c r="MBU45" s="54"/>
      <c r="MBV45" s="54"/>
      <c r="MBW45" s="54"/>
      <c r="MBX45" s="54"/>
      <c r="MBY45" s="55"/>
      <c r="MBZ45" s="54"/>
      <c r="MCA45" s="54"/>
      <c r="MCB45" s="54"/>
      <c r="MCC45" s="54"/>
      <c r="MCD45" s="54"/>
      <c r="MCE45" s="54"/>
      <c r="MCF45" s="54"/>
      <c r="MCG45" s="55"/>
      <c r="MCH45" s="54"/>
      <c r="MCI45" s="54"/>
      <c r="MCJ45" s="54"/>
      <c r="MCK45" s="54"/>
      <c r="MCL45" s="54"/>
      <c r="MCM45" s="54"/>
      <c r="MCN45" s="54"/>
      <c r="MCO45" s="55"/>
      <c r="MCP45" s="54"/>
      <c r="MCQ45" s="54"/>
      <c r="MCR45" s="54"/>
      <c r="MCS45" s="54"/>
      <c r="MCT45" s="54"/>
      <c r="MCU45" s="54"/>
      <c r="MCV45" s="54"/>
      <c r="MCW45" s="55"/>
      <c r="MCX45" s="54"/>
      <c r="MCY45" s="54"/>
      <c r="MCZ45" s="54"/>
      <c r="MDA45" s="54"/>
      <c r="MDB45" s="54"/>
      <c r="MDC45" s="54"/>
      <c r="MDD45" s="54"/>
      <c r="MDE45" s="55"/>
      <c r="MDF45" s="54"/>
      <c r="MDG45" s="54"/>
      <c r="MDH45" s="54"/>
      <c r="MDI45" s="54"/>
      <c r="MDJ45" s="54"/>
      <c r="MDK45" s="54"/>
      <c r="MDL45" s="54"/>
      <c r="MDM45" s="55"/>
      <c r="MDN45" s="54"/>
      <c r="MDO45" s="54"/>
      <c r="MDP45" s="54"/>
      <c r="MDQ45" s="54"/>
      <c r="MDR45" s="54"/>
      <c r="MDS45" s="54"/>
      <c r="MDT45" s="54"/>
      <c r="MDU45" s="55"/>
      <c r="MDV45" s="54"/>
      <c r="MDW45" s="54"/>
      <c r="MDX45" s="54"/>
      <c r="MDY45" s="54"/>
      <c r="MDZ45" s="54"/>
      <c r="MEA45" s="54"/>
      <c r="MEB45" s="54"/>
      <c r="MEC45" s="55"/>
      <c r="MED45" s="54"/>
      <c r="MEE45" s="54"/>
      <c r="MEF45" s="54"/>
      <c r="MEG45" s="54"/>
      <c r="MEH45" s="54"/>
      <c r="MEI45" s="54"/>
      <c r="MEJ45" s="54"/>
      <c r="MEK45" s="55"/>
      <c r="MEL45" s="54"/>
      <c r="MEM45" s="54"/>
      <c r="MEN45" s="54"/>
      <c r="MEO45" s="54"/>
      <c r="MEP45" s="54"/>
      <c r="MEQ45" s="54"/>
      <c r="MER45" s="54"/>
      <c r="MES45" s="55"/>
      <c r="MET45" s="54"/>
      <c r="MEU45" s="54"/>
      <c r="MEV45" s="54"/>
      <c r="MEW45" s="54"/>
      <c r="MEX45" s="54"/>
      <c r="MEY45" s="54"/>
      <c r="MEZ45" s="54"/>
      <c r="MFA45" s="55"/>
      <c r="MFB45" s="54"/>
      <c r="MFC45" s="54"/>
      <c r="MFD45" s="54"/>
      <c r="MFE45" s="54"/>
      <c r="MFF45" s="54"/>
      <c r="MFG45" s="54"/>
      <c r="MFH45" s="54"/>
      <c r="MFI45" s="55"/>
      <c r="MFJ45" s="54"/>
      <c r="MFK45" s="54"/>
      <c r="MFL45" s="54"/>
      <c r="MFM45" s="54"/>
      <c r="MFN45" s="54"/>
      <c r="MFO45" s="54"/>
      <c r="MFP45" s="54"/>
      <c r="MFQ45" s="55"/>
      <c r="MFR45" s="54"/>
      <c r="MFS45" s="54"/>
      <c r="MFT45" s="54"/>
      <c r="MFU45" s="54"/>
      <c r="MFV45" s="54"/>
      <c r="MFW45" s="54"/>
      <c r="MFX45" s="54"/>
      <c r="MFY45" s="55"/>
      <c r="MFZ45" s="54"/>
      <c r="MGA45" s="54"/>
      <c r="MGB45" s="54"/>
      <c r="MGC45" s="54"/>
      <c r="MGD45" s="54"/>
      <c r="MGE45" s="54"/>
      <c r="MGF45" s="54"/>
      <c r="MGG45" s="55"/>
      <c r="MGH45" s="54"/>
      <c r="MGI45" s="54"/>
      <c r="MGJ45" s="54"/>
      <c r="MGK45" s="54"/>
      <c r="MGL45" s="54"/>
      <c r="MGM45" s="54"/>
      <c r="MGN45" s="54"/>
      <c r="MGO45" s="55"/>
      <c r="MGP45" s="54"/>
      <c r="MGQ45" s="54"/>
      <c r="MGR45" s="54"/>
      <c r="MGS45" s="54"/>
      <c r="MGT45" s="54"/>
      <c r="MGU45" s="54"/>
      <c r="MGV45" s="54"/>
      <c r="MGW45" s="55"/>
      <c r="MGX45" s="54"/>
      <c r="MGY45" s="54"/>
      <c r="MGZ45" s="54"/>
      <c r="MHA45" s="54"/>
      <c r="MHB45" s="54"/>
      <c r="MHC45" s="54"/>
      <c r="MHD45" s="54"/>
      <c r="MHE45" s="55"/>
      <c r="MHF45" s="54"/>
      <c r="MHG45" s="54"/>
      <c r="MHH45" s="54"/>
      <c r="MHI45" s="54"/>
      <c r="MHJ45" s="54"/>
      <c r="MHK45" s="54"/>
      <c r="MHL45" s="54"/>
      <c r="MHM45" s="55"/>
      <c r="MHN45" s="54"/>
      <c r="MHO45" s="54"/>
      <c r="MHP45" s="54"/>
      <c r="MHQ45" s="54"/>
      <c r="MHR45" s="54"/>
      <c r="MHS45" s="54"/>
      <c r="MHT45" s="54"/>
      <c r="MHU45" s="55"/>
      <c r="MHV45" s="54"/>
      <c r="MHW45" s="54"/>
      <c r="MHX45" s="54"/>
      <c r="MHY45" s="54"/>
      <c r="MHZ45" s="54"/>
      <c r="MIA45" s="54"/>
      <c r="MIB45" s="54"/>
      <c r="MIC45" s="55"/>
      <c r="MID45" s="54"/>
      <c r="MIE45" s="54"/>
      <c r="MIF45" s="54"/>
      <c r="MIG45" s="54"/>
      <c r="MIH45" s="54"/>
      <c r="MII45" s="54"/>
      <c r="MIJ45" s="54"/>
      <c r="MIK45" s="55"/>
      <c r="MIL45" s="54"/>
      <c r="MIM45" s="54"/>
      <c r="MIN45" s="54"/>
      <c r="MIO45" s="54"/>
      <c r="MIP45" s="54"/>
      <c r="MIQ45" s="54"/>
      <c r="MIR45" s="54"/>
      <c r="MIS45" s="55"/>
      <c r="MIT45" s="54"/>
      <c r="MIU45" s="54"/>
      <c r="MIV45" s="54"/>
      <c r="MIW45" s="54"/>
      <c r="MIX45" s="54"/>
      <c r="MIY45" s="54"/>
      <c r="MIZ45" s="54"/>
      <c r="MJA45" s="55"/>
      <c r="MJB45" s="54"/>
      <c r="MJC45" s="54"/>
      <c r="MJD45" s="54"/>
      <c r="MJE45" s="54"/>
      <c r="MJF45" s="54"/>
      <c r="MJG45" s="54"/>
      <c r="MJH45" s="54"/>
      <c r="MJI45" s="55"/>
      <c r="MJJ45" s="54"/>
      <c r="MJK45" s="54"/>
      <c r="MJL45" s="54"/>
      <c r="MJM45" s="54"/>
      <c r="MJN45" s="54"/>
      <c r="MJO45" s="54"/>
      <c r="MJP45" s="54"/>
      <c r="MJQ45" s="55"/>
      <c r="MJR45" s="54"/>
      <c r="MJS45" s="54"/>
      <c r="MJT45" s="54"/>
      <c r="MJU45" s="54"/>
      <c r="MJV45" s="54"/>
      <c r="MJW45" s="54"/>
      <c r="MJX45" s="54"/>
      <c r="MJY45" s="55"/>
      <c r="MJZ45" s="54"/>
      <c r="MKA45" s="54"/>
      <c r="MKB45" s="54"/>
      <c r="MKC45" s="54"/>
      <c r="MKD45" s="54"/>
      <c r="MKE45" s="54"/>
      <c r="MKF45" s="54"/>
      <c r="MKG45" s="55"/>
      <c r="MKH45" s="54"/>
      <c r="MKI45" s="54"/>
      <c r="MKJ45" s="54"/>
      <c r="MKK45" s="54"/>
      <c r="MKL45" s="54"/>
      <c r="MKM45" s="54"/>
      <c r="MKN45" s="54"/>
      <c r="MKO45" s="55"/>
      <c r="MKP45" s="54"/>
      <c r="MKQ45" s="54"/>
      <c r="MKR45" s="54"/>
      <c r="MKS45" s="54"/>
      <c r="MKT45" s="54"/>
      <c r="MKU45" s="54"/>
      <c r="MKV45" s="54"/>
      <c r="MKW45" s="55"/>
      <c r="MKX45" s="54"/>
      <c r="MKY45" s="54"/>
      <c r="MKZ45" s="54"/>
      <c r="MLA45" s="54"/>
      <c r="MLB45" s="54"/>
      <c r="MLC45" s="54"/>
      <c r="MLD45" s="54"/>
      <c r="MLE45" s="55"/>
      <c r="MLF45" s="54"/>
      <c r="MLG45" s="54"/>
      <c r="MLH45" s="54"/>
      <c r="MLI45" s="54"/>
      <c r="MLJ45" s="54"/>
      <c r="MLK45" s="54"/>
      <c r="MLL45" s="54"/>
      <c r="MLM45" s="55"/>
      <c r="MLN45" s="54"/>
      <c r="MLO45" s="54"/>
      <c r="MLP45" s="54"/>
      <c r="MLQ45" s="54"/>
      <c r="MLR45" s="54"/>
      <c r="MLS45" s="54"/>
      <c r="MLT45" s="54"/>
      <c r="MLU45" s="55"/>
      <c r="MLV45" s="54"/>
      <c r="MLW45" s="54"/>
      <c r="MLX45" s="54"/>
      <c r="MLY45" s="54"/>
      <c r="MLZ45" s="54"/>
      <c r="MMA45" s="54"/>
      <c r="MMB45" s="54"/>
      <c r="MMC45" s="55"/>
      <c r="MMD45" s="54"/>
      <c r="MME45" s="54"/>
      <c r="MMF45" s="54"/>
      <c r="MMG45" s="54"/>
      <c r="MMH45" s="54"/>
      <c r="MMI45" s="54"/>
      <c r="MMJ45" s="54"/>
      <c r="MMK45" s="55"/>
      <c r="MML45" s="54"/>
      <c r="MMM45" s="54"/>
      <c r="MMN45" s="54"/>
      <c r="MMO45" s="54"/>
      <c r="MMP45" s="54"/>
      <c r="MMQ45" s="54"/>
      <c r="MMR45" s="54"/>
      <c r="MMS45" s="55"/>
      <c r="MMT45" s="54"/>
      <c r="MMU45" s="54"/>
      <c r="MMV45" s="54"/>
      <c r="MMW45" s="54"/>
      <c r="MMX45" s="54"/>
      <c r="MMY45" s="54"/>
      <c r="MMZ45" s="54"/>
      <c r="MNA45" s="55"/>
      <c r="MNB45" s="54"/>
      <c r="MNC45" s="54"/>
      <c r="MND45" s="54"/>
      <c r="MNE45" s="54"/>
      <c r="MNF45" s="54"/>
      <c r="MNG45" s="54"/>
      <c r="MNH45" s="54"/>
      <c r="MNI45" s="55"/>
      <c r="MNJ45" s="54"/>
      <c r="MNK45" s="54"/>
      <c r="MNL45" s="54"/>
      <c r="MNM45" s="54"/>
      <c r="MNN45" s="54"/>
      <c r="MNO45" s="54"/>
      <c r="MNP45" s="54"/>
      <c r="MNQ45" s="55"/>
      <c r="MNR45" s="54"/>
      <c r="MNS45" s="54"/>
      <c r="MNT45" s="54"/>
      <c r="MNU45" s="54"/>
      <c r="MNV45" s="54"/>
      <c r="MNW45" s="54"/>
      <c r="MNX45" s="54"/>
      <c r="MNY45" s="55"/>
      <c r="MNZ45" s="54"/>
      <c r="MOA45" s="54"/>
      <c r="MOB45" s="54"/>
      <c r="MOC45" s="54"/>
      <c r="MOD45" s="54"/>
      <c r="MOE45" s="54"/>
      <c r="MOF45" s="54"/>
      <c r="MOG45" s="55"/>
      <c r="MOH45" s="54"/>
      <c r="MOI45" s="54"/>
      <c r="MOJ45" s="54"/>
      <c r="MOK45" s="54"/>
      <c r="MOL45" s="54"/>
      <c r="MOM45" s="54"/>
      <c r="MON45" s="54"/>
      <c r="MOO45" s="55"/>
      <c r="MOP45" s="54"/>
      <c r="MOQ45" s="54"/>
      <c r="MOR45" s="54"/>
      <c r="MOS45" s="54"/>
      <c r="MOT45" s="54"/>
      <c r="MOU45" s="54"/>
      <c r="MOV45" s="54"/>
      <c r="MOW45" s="55"/>
      <c r="MOX45" s="54"/>
      <c r="MOY45" s="54"/>
      <c r="MOZ45" s="54"/>
      <c r="MPA45" s="54"/>
      <c r="MPB45" s="54"/>
      <c r="MPC45" s="54"/>
      <c r="MPD45" s="54"/>
      <c r="MPE45" s="55"/>
      <c r="MPF45" s="54"/>
      <c r="MPG45" s="54"/>
      <c r="MPH45" s="54"/>
      <c r="MPI45" s="54"/>
      <c r="MPJ45" s="54"/>
      <c r="MPK45" s="54"/>
      <c r="MPL45" s="54"/>
      <c r="MPM45" s="55"/>
      <c r="MPN45" s="54"/>
      <c r="MPO45" s="54"/>
      <c r="MPP45" s="54"/>
      <c r="MPQ45" s="54"/>
      <c r="MPR45" s="54"/>
      <c r="MPS45" s="54"/>
      <c r="MPT45" s="54"/>
      <c r="MPU45" s="55"/>
      <c r="MPV45" s="54"/>
      <c r="MPW45" s="54"/>
      <c r="MPX45" s="54"/>
      <c r="MPY45" s="54"/>
      <c r="MPZ45" s="54"/>
      <c r="MQA45" s="54"/>
      <c r="MQB45" s="54"/>
      <c r="MQC45" s="55"/>
      <c r="MQD45" s="54"/>
      <c r="MQE45" s="54"/>
      <c r="MQF45" s="54"/>
      <c r="MQG45" s="54"/>
      <c r="MQH45" s="54"/>
      <c r="MQI45" s="54"/>
      <c r="MQJ45" s="54"/>
      <c r="MQK45" s="55"/>
      <c r="MQL45" s="54"/>
      <c r="MQM45" s="54"/>
      <c r="MQN45" s="54"/>
      <c r="MQO45" s="54"/>
      <c r="MQP45" s="54"/>
      <c r="MQQ45" s="54"/>
      <c r="MQR45" s="54"/>
      <c r="MQS45" s="55"/>
      <c r="MQT45" s="54"/>
      <c r="MQU45" s="54"/>
      <c r="MQV45" s="54"/>
      <c r="MQW45" s="54"/>
      <c r="MQX45" s="54"/>
      <c r="MQY45" s="54"/>
      <c r="MQZ45" s="54"/>
      <c r="MRA45" s="55"/>
      <c r="MRB45" s="54"/>
      <c r="MRC45" s="54"/>
      <c r="MRD45" s="54"/>
      <c r="MRE45" s="54"/>
      <c r="MRF45" s="54"/>
      <c r="MRG45" s="54"/>
      <c r="MRH45" s="54"/>
      <c r="MRI45" s="55"/>
      <c r="MRJ45" s="54"/>
      <c r="MRK45" s="54"/>
      <c r="MRL45" s="54"/>
      <c r="MRM45" s="54"/>
      <c r="MRN45" s="54"/>
      <c r="MRO45" s="54"/>
      <c r="MRP45" s="54"/>
      <c r="MRQ45" s="55"/>
      <c r="MRR45" s="54"/>
      <c r="MRS45" s="54"/>
      <c r="MRT45" s="54"/>
      <c r="MRU45" s="54"/>
      <c r="MRV45" s="54"/>
      <c r="MRW45" s="54"/>
      <c r="MRX45" s="54"/>
      <c r="MRY45" s="55"/>
      <c r="MRZ45" s="54"/>
      <c r="MSA45" s="54"/>
      <c r="MSB45" s="54"/>
      <c r="MSC45" s="54"/>
      <c r="MSD45" s="54"/>
      <c r="MSE45" s="54"/>
      <c r="MSF45" s="54"/>
      <c r="MSG45" s="55"/>
      <c r="MSH45" s="54"/>
      <c r="MSI45" s="54"/>
      <c r="MSJ45" s="54"/>
      <c r="MSK45" s="54"/>
      <c r="MSL45" s="54"/>
      <c r="MSM45" s="54"/>
      <c r="MSN45" s="54"/>
      <c r="MSO45" s="55"/>
      <c r="MSP45" s="54"/>
      <c r="MSQ45" s="54"/>
      <c r="MSR45" s="54"/>
      <c r="MSS45" s="54"/>
      <c r="MST45" s="54"/>
      <c r="MSU45" s="54"/>
      <c r="MSV45" s="54"/>
      <c r="MSW45" s="55"/>
      <c r="MSX45" s="54"/>
      <c r="MSY45" s="54"/>
      <c r="MSZ45" s="54"/>
      <c r="MTA45" s="54"/>
      <c r="MTB45" s="54"/>
      <c r="MTC45" s="54"/>
      <c r="MTD45" s="54"/>
      <c r="MTE45" s="55"/>
      <c r="MTF45" s="54"/>
      <c r="MTG45" s="54"/>
      <c r="MTH45" s="54"/>
      <c r="MTI45" s="54"/>
      <c r="MTJ45" s="54"/>
      <c r="MTK45" s="54"/>
      <c r="MTL45" s="54"/>
      <c r="MTM45" s="55"/>
      <c r="MTN45" s="54"/>
      <c r="MTO45" s="54"/>
      <c r="MTP45" s="54"/>
      <c r="MTQ45" s="54"/>
      <c r="MTR45" s="54"/>
      <c r="MTS45" s="54"/>
      <c r="MTT45" s="54"/>
      <c r="MTU45" s="55"/>
      <c r="MTV45" s="54"/>
      <c r="MTW45" s="54"/>
      <c r="MTX45" s="54"/>
      <c r="MTY45" s="54"/>
      <c r="MTZ45" s="54"/>
      <c r="MUA45" s="54"/>
      <c r="MUB45" s="54"/>
      <c r="MUC45" s="55"/>
      <c r="MUD45" s="54"/>
      <c r="MUE45" s="54"/>
      <c r="MUF45" s="54"/>
      <c r="MUG45" s="54"/>
      <c r="MUH45" s="54"/>
      <c r="MUI45" s="54"/>
      <c r="MUJ45" s="54"/>
      <c r="MUK45" s="55"/>
      <c r="MUL45" s="54"/>
      <c r="MUM45" s="54"/>
      <c r="MUN45" s="54"/>
      <c r="MUO45" s="54"/>
      <c r="MUP45" s="54"/>
      <c r="MUQ45" s="54"/>
      <c r="MUR45" s="54"/>
      <c r="MUS45" s="55"/>
      <c r="MUT45" s="54"/>
      <c r="MUU45" s="54"/>
      <c r="MUV45" s="54"/>
      <c r="MUW45" s="54"/>
      <c r="MUX45" s="54"/>
      <c r="MUY45" s="54"/>
      <c r="MUZ45" s="54"/>
      <c r="MVA45" s="55"/>
      <c r="MVB45" s="54"/>
      <c r="MVC45" s="54"/>
      <c r="MVD45" s="54"/>
      <c r="MVE45" s="54"/>
      <c r="MVF45" s="54"/>
      <c r="MVG45" s="54"/>
      <c r="MVH45" s="54"/>
      <c r="MVI45" s="55"/>
      <c r="MVJ45" s="54"/>
      <c r="MVK45" s="54"/>
      <c r="MVL45" s="54"/>
      <c r="MVM45" s="54"/>
      <c r="MVN45" s="54"/>
      <c r="MVO45" s="54"/>
      <c r="MVP45" s="54"/>
      <c r="MVQ45" s="55"/>
      <c r="MVR45" s="54"/>
      <c r="MVS45" s="54"/>
      <c r="MVT45" s="54"/>
      <c r="MVU45" s="54"/>
      <c r="MVV45" s="54"/>
      <c r="MVW45" s="54"/>
      <c r="MVX45" s="54"/>
      <c r="MVY45" s="55"/>
      <c r="MVZ45" s="54"/>
      <c r="MWA45" s="54"/>
      <c r="MWB45" s="54"/>
      <c r="MWC45" s="54"/>
      <c r="MWD45" s="54"/>
      <c r="MWE45" s="54"/>
      <c r="MWF45" s="54"/>
      <c r="MWG45" s="55"/>
      <c r="MWH45" s="54"/>
      <c r="MWI45" s="54"/>
      <c r="MWJ45" s="54"/>
      <c r="MWK45" s="54"/>
      <c r="MWL45" s="54"/>
      <c r="MWM45" s="54"/>
      <c r="MWN45" s="54"/>
      <c r="MWO45" s="55"/>
      <c r="MWP45" s="54"/>
      <c r="MWQ45" s="54"/>
      <c r="MWR45" s="54"/>
      <c r="MWS45" s="54"/>
      <c r="MWT45" s="54"/>
      <c r="MWU45" s="54"/>
      <c r="MWV45" s="54"/>
      <c r="MWW45" s="55"/>
      <c r="MWX45" s="54"/>
      <c r="MWY45" s="54"/>
      <c r="MWZ45" s="54"/>
      <c r="MXA45" s="54"/>
      <c r="MXB45" s="54"/>
      <c r="MXC45" s="54"/>
      <c r="MXD45" s="54"/>
      <c r="MXE45" s="55"/>
      <c r="MXF45" s="54"/>
      <c r="MXG45" s="54"/>
      <c r="MXH45" s="54"/>
      <c r="MXI45" s="54"/>
      <c r="MXJ45" s="54"/>
      <c r="MXK45" s="54"/>
      <c r="MXL45" s="54"/>
      <c r="MXM45" s="55"/>
      <c r="MXN45" s="54"/>
      <c r="MXO45" s="54"/>
      <c r="MXP45" s="54"/>
      <c r="MXQ45" s="54"/>
      <c r="MXR45" s="54"/>
      <c r="MXS45" s="54"/>
      <c r="MXT45" s="54"/>
      <c r="MXU45" s="55"/>
      <c r="MXV45" s="54"/>
      <c r="MXW45" s="54"/>
      <c r="MXX45" s="54"/>
      <c r="MXY45" s="54"/>
      <c r="MXZ45" s="54"/>
      <c r="MYA45" s="54"/>
      <c r="MYB45" s="54"/>
      <c r="MYC45" s="55"/>
      <c r="MYD45" s="54"/>
      <c r="MYE45" s="54"/>
      <c r="MYF45" s="54"/>
      <c r="MYG45" s="54"/>
      <c r="MYH45" s="54"/>
      <c r="MYI45" s="54"/>
      <c r="MYJ45" s="54"/>
      <c r="MYK45" s="55"/>
      <c r="MYL45" s="54"/>
      <c r="MYM45" s="54"/>
      <c r="MYN45" s="54"/>
      <c r="MYO45" s="54"/>
      <c r="MYP45" s="54"/>
      <c r="MYQ45" s="54"/>
      <c r="MYR45" s="54"/>
      <c r="MYS45" s="55"/>
      <c r="MYT45" s="54"/>
      <c r="MYU45" s="54"/>
      <c r="MYV45" s="54"/>
      <c r="MYW45" s="54"/>
      <c r="MYX45" s="54"/>
      <c r="MYY45" s="54"/>
      <c r="MYZ45" s="54"/>
      <c r="MZA45" s="55"/>
      <c r="MZB45" s="54"/>
      <c r="MZC45" s="54"/>
      <c r="MZD45" s="54"/>
      <c r="MZE45" s="54"/>
      <c r="MZF45" s="54"/>
      <c r="MZG45" s="54"/>
      <c r="MZH45" s="54"/>
      <c r="MZI45" s="55"/>
      <c r="MZJ45" s="54"/>
      <c r="MZK45" s="54"/>
      <c r="MZL45" s="54"/>
      <c r="MZM45" s="54"/>
      <c r="MZN45" s="54"/>
      <c r="MZO45" s="54"/>
      <c r="MZP45" s="54"/>
      <c r="MZQ45" s="55"/>
      <c r="MZR45" s="54"/>
      <c r="MZS45" s="54"/>
      <c r="MZT45" s="54"/>
      <c r="MZU45" s="54"/>
      <c r="MZV45" s="54"/>
      <c r="MZW45" s="54"/>
      <c r="MZX45" s="54"/>
      <c r="MZY45" s="55"/>
      <c r="MZZ45" s="54"/>
      <c r="NAA45" s="54"/>
      <c r="NAB45" s="54"/>
      <c r="NAC45" s="54"/>
      <c r="NAD45" s="54"/>
      <c r="NAE45" s="54"/>
      <c r="NAF45" s="54"/>
      <c r="NAG45" s="55"/>
      <c r="NAH45" s="54"/>
      <c r="NAI45" s="54"/>
      <c r="NAJ45" s="54"/>
      <c r="NAK45" s="54"/>
      <c r="NAL45" s="54"/>
      <c r="NAM45" s="54"/>
      <c r="NAN45" s="54"/>
      <c r="NAO45" s="55"/>
      <c r="NAP45" s="54"/>
      <c r="NAQ45" s="54"/>
      <c r="NAR45" s="54"/>
      <c r="NAS45" s="54"/>
      <c r="NAT45" s="54"/>
      <c r="NAU45" s="54"/>
      <c r="NAV45" s="54"/>
      <c r="NAW45" s="55"/>
      <c r="NAX45" s="54"/>
      <c r="NAY45" s="54"/>
      <c r="NAZ45" s="54"/>
      <c r="NBA45" s="54"/>
      <c r="NBB45" s="54"/>
      <c r="NBC45" s="54"/>
      <c r="NBD45" s="54"/>
      <c r="NBE45" s="55"/>
      <c r="NBF45" s="54"/>
      <c r="NBG45" s="54"/>
      <c r="NBH45" s="54"/>
      <c r="NBI45" s="54"/>
      <c r="NBJ45" s="54"/>
      <c r="NBK45" s="54"/>
      <c r="NBL45" s="54"/>
      <c r="NBM45" s="55"/>
      <c r="NBN45" s="54"/>
      <c r="NBO45" s="54"/>
      <c r="NBP45" s="54"/>
      <c r="NBQ45" s="54"/>
      <c r="NBR45" s="54"/>
      <c r="NBS45" s="54"/>
      <c r="NBT45" s="54"/>
      <c r="NBU45" s="55"/>
      <c r="NBV45" s="54"/>
      <c r="NBW45" s="54"/>
      <c r="NBX45" s="54"/>
      <c r="NBY45" s="54"/>
      <c r="NBZ45" s="54"/>
      <c r="NCA45" s="54"/>
      <c r="NCB45" s="54"/>
      <c r="NCC45" s="55"/>
      <c r="NCD45" s="54"/>
      <c r="NCE45" s="54"/>
      <c r="NCF45" s="54"/>
      <c r="NCG45" s="54"/>
      <c r="NCH45" s="54"/>
      <c r="NCI45" s="54"/>
      <c r="NCJ45" s="54"/>
      <c r="NCK45" s="55"/>
      <c r="NCL45" s="54"/>
      <c r="NCM45" s="54"/>
      <c r="NCN45" s="54"/>
      <c r="NCO45" s="54"/>
      <c r="NCP45" s="54"/>
      <c r="NCQ45" s="54"/>
      <c r="NCR45" s="54"/>
      <c r="NCS45" s="55"/>
      <c r="NCT45" s="54"/>
      <c r="NCU45" s="54"/>
      <c r="NCV45" s="54"/>
      <c r="NCW45" s="54"/>
      <c r="NCX45" s="54"/>
      <c r="NCY45" s="54"/>
      <c r="NCZ45" s="54"/>
      <c r="NDA45" s="55"/>
      <c r="NDB45" s="54"/>
      <c r="NDC45" s="54"/>
      <c r="NDD45" s="54"/>
      <c r="NDE45" s="54"/>
      <c r="NDF45" s="54"/>
      <c r="NDG45" s="54"/>
      <c r="NDH45" s="54"/>
      <c r="NDI45" s="55"/>
      <c r="NDJ45" s="54"/>
      <c r="NDK45" s="54"/>
      <c r="NDL45" s="54"/>
      <c r="NDM45" s="54"/>
      <c r="NDN45" s="54"/>
      <c r="NDO45" s="54"/>
      <c r="NDP45" s="54"/>
      <c r="NDQ45" s="55"/>
      <c r="NDR45" s="54"/>
      <c r="NDS45" s="54"/>
      <c r="NDT45" s="54"/>
      <c r="NDU45" s="54"/>
      <c r="NDV45" s="54"/>
      <c r="NDW45" s="54"/>
      <c r="NDX45" s="54"/>
      <c r="NDY45" s="55"/>
      <c r="NDZ45" s="54"/>
      <c r="NEA45" s="54"/>
      <c r="NEB45" s="54"/>
      <c r="NEC45" s="54"/>
      <c r="NED45" s="54"/>
      <c r="NEE45" s="54"/>
      <c r="NEF45" s="54"/>
      <c r="NEG45" s="55"/>
      <c r="NEH45" s="54"/>
      <c r="NEI45" s="54"/>
      <c r="NEJ45" s="54"/>
      <c r="NEK45" s="54"/>
      <c r="NEL45" s="54"/>
      <c r="NEM45" s="54"/>
      <c r="NEN45" s="54"/>
      <c r="NEO45" s="55"/>
      <c r="NEP45" s="54"/>
      <c r="NEQ45" s="54"/>
      <c r="NER45" s="54"/>
      <c r="NES45" s="54"/>
      <c r="NET45" s="54"/>
      <c r="NEU45" s="54"/>
      <c r="NEV45" s="54"/>
      <c r="NEW45" s="55"/>
      <c r="NEX45" s="54"/>
      <c r="NEY45" s="54"/>
      <c r="NEZ45" s="54"/>
      <c r="NFA45" s="54"/>
      <c r="NFB45" s="54"/>
      <c r="NFC45" s="54"/>
      <c r="NFD45" s="54"/>
      <c r="NFE45" s="55"/>
      <c r="NFF45" s="54"/>
      <c r="NFG45" s="54"/>
      <c r="NFH45" s="54"/>
      <c r="NFI45" s="54"/>
      <c r="NFJ45" s="54"/>
      <c r="NFK45" s="54"/>
      <c r="NFL45" s="54"/>
      <c r="NFM45" s="55"/>
      <c r="NFN45" s="54"/>
      <c r="NFO45" s="54"/>
      <c r="NFP45" s="54"/>
      <c r="NFQ45" s="54"/>
      <c r="NFR45" s="54"/>
      <c r="NFS45" s="54"/>
      <c r="NFT45" s="54"/>
      <c r="NFU45" s="55"/>
      <c r="NFV45" s="54"/>
      <c r="NFW45" s="54"/>
      <c r="NFX45" s="54"/>
      <c r="NFY45" s="54"/>
      <c r="NFZ45" s="54"/>
      <c r="NGA45" s="54"/>
      <c r="NGB45" s="54"/>
      <c r="NGC45" s="55"/>
      <c r="NGD45" s="54"/>
      <c r="NGE45" s="54"/>
      <c r="NGF45" s="54"/>
      <c r="NGG45" s="54"/>
      <c r="NGH45" s="54"/>
      <c r="NGI45" s="54"/>
      <c r="NGJ45" s="54"/>
      <c r="NGK45" s="55"/>
      <c r="NGL45" s="54"/>
      <c r="NGM45" s="54"/>
      <c r="NGN45" s="54"/>
      <c r="NGO45" s="54"/>
      <c r="NGP45" s="54"/>
      <c r="NGQ45" s="54"/>
      <c r="NGR45" s="54"/>
      <c r="NGS45" s="55"/>
      <c r="NGT45" s="54"/>
      <c r="NGU45" s="54"/>
      <c r="NGV45" s="54"/>
      <c r="NGW45" s="54"/>
      <c r="NGX45" s="54"/>
      <c r="NGY45" s="54"/>
      <c r="NGZ45" s="54"/>
      <c r="NHA45" s="55"/>
      <c r="NHB45" s="54"/>
      <c r="NHC45" s="54"/>
      <c r="NHD45" s="54"/>
      <c r="NHE45" s="54"/>
      <c r="NHF45" s="54"/>
      <c r="NHG45" s="54"/>
      <c r="NHH45" s="54"/>
      <c r="NHI45" s="55"/>
      <c r="NHJ45" s="54"/>
      <c r="NHK45" s="54"/>
      <c r="NHL45" s="54"/>
      <c r="NHM45" s="54"/>
      <c r="NHN45" s="54"/>
      <c r="NHO45" s="54"/>
      <c r="NHP45" s="54"/>
      <c r="NHQ45" s="55"/>
      <c r="NHR45" s="54"/>
      <c r="NHS45" s="54"/>
      <c r="NHT45" s="54"/>
      <c r="NHU45" s="54"/>
      <c r="NHV45" s="54"/>
      <c r="NHW45" s="54"/>
      <c r="NHX45" s="54"/>
      <c r="NHY45" s="55"/>
      <c r="NHZ45" s="54"/>
      <c r="NIA45" s="54"/>
      <c r="NIB45" s="54"/>
      <c r="NIC45" s="54"/>
      <c r="NID45" s="54"/>
      <c r="NIE45" s="54"/>
      <c r="NIF45" s="54"/>
      <c r="NIG45" s="55"/>
      <c r="NIH45" s="54"/>
      <c r="NII45" s="54"/>
      <c r="NIJ45" s="54"/>
      <c r="NIK45" s="54"/>
      <c r="NIL45" s="54"/>
      <c r="NIM45" s="54"/>
      <c r="NIN45" s="54"/>
      <c r="NIO45" s="55"/>
      <c r="NIP45" s="54"/>
      <c r="NIQ45" s="54"/>
      <c r="NIR45" s="54"/>
      <c r="NIS45" s="54"/>
      <c r="NIT45" s="54"/>
      <c r="NIU45" s="54"/>
      <c r="NIV45" s="54"/>
      <c r="NIW45" s="55"/>
      <c r="NIX45" s="54"/>
      <c r="NIY45" s="54"/>
      <c r="NIZ45" s="54"/>
      <c r="NJA45" s="54"/>
      <c r="NJB45" s="54"/>
      <c r="NJC45" s="54"/>
      <c r="NJD45" s="54"/>
      <c r="NJE45" s="55"/>
      <c r="NJF45" s="54"/>
      <c r="NJG45" s="54"/>
      <c r="NJH45" s="54"/>
      <c r="NJI45" s="54"/>
      <c r="NJJ45" s="54"/>
      <c r="NJK45" s="54"/>
      <c r="NJL45" s="54"/>
      <c r="NJM45" s="55"/>
      <c r="NJN45" s="54"/>
      <c r="NJO45" s="54"/>
      <c r="NJP45" s="54"/>
      <c r="NJQ45" s="54"/>
      <c r="NJR45" s="54"/>
      <c r="NJS45" s="54"/>
      <c r="NJT45" s="54"/>
      <c r="NJU45" s="55"/>
      <c r="NJV45" s="54"/>
      <c r="NJW45" s="54"/>
      <c r="NJX45" s="54"/>
      <c r="NJY45" s="54"/>
      <c r="NJZ45" s="54"/>
      <c r="NKA45" s="54"/>
      <c r="NKB45" s="54"/>
      <c r="NKC45" s="55"/>
      <c r="NKD45" s="54"/>
      <c r="NKE45" s="54"/>
      <c r="NKF45" s="54"/>
      <c r="NKG45" s="54"/>
      <c r="NKH45" s="54"/>
      <c r="NKI45" s="54"/>
      <c r="NKJ45" s="54"/>
      <c r="NKK45" s="55"/>
      <c r="NKL45" s="54"/>
      <c r="NKM45" s="54"/>
      <c r="NKN45" s="54"/>
      <c r="NKO45" s="54"/>
      <c r="NKP45" s="54"/>
      <c r="NKQ45" s="54"/>
      <c r="NKR45" s="54"/>
      <c r="NKS45" s="55"/>
      <c r="NKT45" s="54"/>
      <c r="NKU45" s="54"/>
      <c r="NKV45" s="54"/>
      <c r="NKW45" s="54"/>
      <c r="NKX45" s="54"/>
      <c r="NKY45" s="54"/>
      <c r="NKZ45" s="54"/>
      <c r="NLA45" s="55"/>
      <c r="NLB45" s="54"/>
      <c r="NLC45" s="54"/>
      <c r="NLD45" s="54"/>
      <c r="NLE45" s="54"/>
      <c r="NLF45" s="54"/>
      <c r="NLG45" s="54"/>
      <c r="NLH45" s="54"/>
      <c r="NLI45" s="55"/>
      <c r="NLJ45" s="54"/>
      <c r="NLK45" s="54"/>
      <c r="NLL45" s="54"/>
      <c r="NLM45" s="54"/>
      <c r="NLN45" s="54"/>
      <c r="NLO45" s="54"/>
      <c r="NLP45" s="54"/>
      <c r="NLQ45" s="55"/>
      <c r="NLR45" s="54"/>
      <c r="NLS45" s="54"/>
      <c r="NLT45" s="54"/>
      <c r="NLU45" s="54"/>
      <c r="NLV45" s="54"/>
      <c r="NLW45" s="54"/>
      <c r="NLX45" s="54"/>
      <c r="NLY45" s="55"/>
      <c r="NLZ45" s="54"/>
      <c r="NMA45" s="54"/>
      <c r="NMB45" s="54"/>
      <c r="NMC45" s="54"/>
      <c r="NMD45" s="54"/>
      <c r="NME45" s="54"/>
      <c r="NMF45" s="54"/>
      <c r="NMG45" s="55"/>
      <c r="NMH45" s="54"/>
      <c r="NMI45" s="54"/>
      <c r="NMJ45" s="54"/>
      <c r="NMK45" s="54"/>
      <c r="NML45" s="54"/>
      <c r="NMM45" s="54"/>
      <c r="NMN45" s="54"/>
      <c r="NMO45" s="55"/>
      <c r="NMP45" s="54"/>
      <c r="NMQ45" s="54"/>
      <c r="NMR45" s="54"/>
      <c r="NMS45" s="54"/>
      <c r="NMT45" s="54"/>
      <c r="NMU45" s="54"/>
      <c r="NMV45" s="54"/>
      <c r="NMW45" s="55"/>
      <c r="NMX45" s="54"/>
      <c r="NMY45" s="54"/>
      <c r="NMZ45" s="54"/>
      <c r="NNA45" s="54"/>
      <c r="NNB45" s="54"/>
      <c r="NNC45" s="54"/>
      <c r="NND45" s="54"/>
      <c r="NNE45" s="55"/>
      <c r="NNF45" s="54"/>
      <c r="NNG45" s="54"/>
      <c r="NNH45" s="54"/>
      <c r="NNI45" s="54"/>
      <c r="NNJ45" s="54"/>
      <c r="NNK45" s="54"/>
      <c r="NNL45" s="54"/>
      <c r="NNM45" s="55"/>
      <c r="NNN45" s="54"/>
      <c r="NNO45" s="54"/>
      <c r="NNP45" s="54"/>
      <c r="NNQ45" s="54"/>
      <c r="NNR45" s="54"/>
      <c r="NNS45" s="54"/>
      <c r="NNT45" s="54"/>
      <c r="NNU45" s="55"/>
      <c r="NNV45" s="54"/>
      <c r="NNW45" s="54"/>
      <c r="NNX45" s="54"/>
      <c r="NNY45" s="54"/>
      <c r="NNZ45" s="54"/>
      <c r="NOA45" s="54"/>
      <c r="NOB45" s="54"/>
      <c r="NOC45" s="55"/>
      <c r="NOD45" s="54"/>
      <c r="NOE45" s="54"/>
      <c r="NOF45" s="54"/>
      <c r="NOG45" s="54"/>
      <c r="NOH45" s="54"/>
      <c r="NOI45" s="54"/>
      <c r="NOJ45" s="54"/>
      <c r="NOK45" s="55"/>
      <c r="NOL45" s="54"/>
      <c r="NOM45" s="54"/>
      <c r="NON45" s="54"/>
      <c r="NOO45" s="54"/>
      <c r="NOP45" s="54"/>
      <c r="NOQ45" s="54"/>
      <c r="NOR45" s="54"/>
      <c r="NOS45" s="55"/>
      <c r="NOT45" s="54"/>
      <c r="NOU45" s="54"/>
      <c r="NOV45" s="54"/>
      <c r="NOW45" s="54"/>
      <c r="NOX45" s="54"/>
      <c r="NOY45" s="54"/>
      <c r="NOZ45" s="54"/>
      <c r="NPA45" s="55"/>
      <c r="NPB45" s="54"/>
      <c r="NPC45" s="54"/>
      <c r="NPD45" s="54"/>
      <c r="NPE45" s="54"/>
      <c r="NPF45" s="54"/>
      <c r="NPG45" s="54"/>
      <c r="NPH45" s="54"/>
      <c r="NPI45" s="55"/>
      <c r="NPJ45" s="54"/>
      <c r="NPK45" s="54"/>
      <c r="NPL45" s="54"/>
      <c r="NPM45" s="54"/>
      <c r="NPN45" s="54"/>
      <c r="NPO45" s="54"/>
      <c r="NPP45" s="54"/>
      <c r="NPQ45" s="55"/>
      <c r="NPR45" s="54"/>
      <c r="NPS45" s="54"/>
      <c r="NPT45" s="54"/>
      <c r="NPU45" s="54"/>
      <c r="NPV45" s="54"/>
      <c r="NPW45" s="54"/>
      <c r="NPX45" s="54"/>
      <c r="NPY45" s="55"/>
      <c r="NPZ45" s="54"/>
      <c r="NQA45" s="54"/>
      <c r="NQB45" s="54"/>
      <c r="NQC45" s="54"/>
      <c r="NQD45" s="54"/>
      <c r="NQE45" s="54"/>
      <c r="NQF45" s="54"/>
      <c r="NQG45" s="55"/>
      <c r="NQH45" s="54"/>
      <c r="NQI45" s="54"/>
      <c r="NQJ45" s="54"/>
      <c r="NQK45" s="54"/>
      <c r="NQL45" s="54"/>
      <c r="NQM45" s="54"/>
      <c r="NQN45" s="54"/>
      <c r="NQO45" s="55"/>
      <c r="NQP45" s="54"/>
      <c r="NQQ45" s="54"/>
      <c r="NQR45" s="54"/>
      <c r="NQS45" s="54"/>
      <c r="NQT45" s="54"/>
      <c r="NQU45" s="54"/>
      <c r="NQV45" s="54"/>
      <c r="NQW45" s="55"/>
      <c r="NQX45" s="54"/>
      <c r="NQY45" s="54"/>
      <c r="NQZ45" s="54"/>
      <c r="NRA45" s="54"/>
      <c r="NRB45" s="54"/>
      <c r="NRC45" s="54"/>
      <c r="NRD45" s="54"/>
      <c r="NRE45" s="55"/>
      <c r="NRF45" s="54"/>
      <c r="NRG45" s="54"/>
      <c r="NRH45" s="54"/>
      <c r="NRI45" s="54"/>
      <c r="NRJ45" s="54"/>
      <c r="NRK45" s="54"/>
      <c r="NRL45" s="54"/>
      <c r="NRM45" s="55"/>
      <c r="NRN45" s="54"/>
      <c r="NRO45" s="54"/>
      <c r="NRP45" s="54"/>
      <c r="NRQ45" s="54"/>
      <c r="NRR45" s="54"/>
      <c r="NRS45" s="54"/>
      <c r="NRT45" s="54"/>
      <c r="NRU45" s="55"/>
      <c r="NRV45" s="54"/>
      <c r="NRW45" s="54"/>
      <c r="NRX45" s="54"/>
      <c r="NRY45" s="54"/>
      <c r="NRZ45" s="54"/>
      <c r="NSA45" s="54"/>
      <c r="NSB45" s="54"/>
      <c r="NSC45" s="55"/>
      <c r="NSD45" s="54"/>
      <c r="NSE45" s="54"/>
      <c r="NSF45" s="54"/>
      <c r="NSG45" s="54"/>
      <c r="NSH45" s="54"/>
      <c r="NSI45" s="54"/>
      <c r="NSJ45" s="54"/>
      <c r="NSK45" s="55"/>
      <c r="NSL45" s="54"/>
      <c r="NSM45" s="54"/>
      <c r="NSN45" s="54"/>
      <c r="NSO45" s="54"/>
      <c r="NSP45" s="54"/>
      <c r="NSQ45" s="54"/>
      <c r="NSR45" s="54"/>
      <c r="NSS45" s="55"/>
      <c r="NST45" s="54"/>
      <c r="NSU45" s="54"/>
      <c r="NSV45" s="54"/>
      <c r="NSW45" s="54"/>
      <c r="NSX45" s="54"/>
      <c r="NSY45" s="54"/>
      <c r="NSZ45" s="54"/>
      <c r="NTA45" s="55"/>
      <c r="NTB45" s="54"/>
      <c r="NTC45" s="54"/>
      <c r="NTD45" s="54"/>
      <c r="NTE45" s="54"/>
      <c r="NTF45" s="54"/>
      <c r="NTG45" s="54"/>
      <c r="NTH45" s="54"/>
      <c r="NTI45" s="55"/>
      <c r="NTJ45" s="54"/>
      <c r="NTK45" s="54"/>
      <c r="NTL45" s="54"/>
      <c r="NTM45" s="54"/>
      <c r="NTN45" s="54"/>
      <c r="NTO45" s="54"/>
      <c r="NTP45" s="54"/>
      <c r="NTQ45" s="55"/>
      <c r="NTR45" s="54"/>
      <c r="NTS45" s="54"/>
      <c r="NTT45" s="54"/>
      <c r="NTU45" s="54"/>
      <c r="NTV45" s="54"/>
      <c r="NTW45" s="54"/>
      <c r="NTX45" s="54"/>
      <c r="NTY45" s="55"/>
      <c r="NTZ45" s="54"/>
      <c r="NUA45" s="54"/>
      <c r="NUB45" s="54"/>
      <c r="NUC45" s="54"/>
      <c r="NUD45" s="54"/>
      <c r="NUE45" s="54"/>
      <c r="NUF45" s="54"/>
      <c r="NUG45" s="55"/>
      <c r="NUH45" s="54"/>
      <c r="NUI45" s="54"/>
      <c r="NUJ45" s="54"/>
      <c r="NUK45" s="54"/>
      <c r="NUL45" s="54"/>
      <c r="NUM45" s="54"/>
      <c r="NUN45" s="54"/>
      <c r="NUO45" s="55"/>
      <c r="NUP45" s="54"/>
      <c r="NUQ45" s="54"/>
      <c r="NUR45" s="54"/>
      <c r="NUS45" s="54"/>
      <c r="NUT45" s="54"/>
      <c r="NUU45" s="54"/>
      <c r="NUV45" s="54"/>
      <c r="NUW45" s="55"/>
      <c r="NUX45" s="54"/>
      <c r="NUY45" s="54"/>
      <c r="NUZ45" s="54"/>
      <c r="NVA45" s="54"/>
      <c r="NVB45" s="54"/>
      <c r="NVC45" s="54"/>
      <c r="NVD45" s="54"/>
      <c r="NVE45" s="55"/>
      <c r="NVF45" s="54"/>
      <c r="NVG45" s="54"/>
      <c r="NVH45" s="54"/>
      <c r="NVI45" s="54"/>
      <c r="NVJ45" s="54"/>
      <c r="NVK45" s="54"/>
      <c r="NVL45" s="54"/>
      <c r="NVM45" s="55"/>
      <c r="NVN45" s="54"/>
      <c r="NVO45" s="54"/>
      <c r="NVP45" s="54"/>
      <c r="NVQ45" s="54"/>
      <c r="NVR45" s="54"/>
      <c r="NVS45" s="54"/>
      <c r="NVT45" s="54"/>
      <c r="NVU45" s="55"/>
      <c r="NVV45" s="54"/>
      <c r="NVW45" s="54"/>
      <c r="NVX45" s="54"/>
      <c r="NVY45" s="54"/>
      <c r="NVZ45" s="54"/>
      <c r="NWA45" s="54"/>
      <c r="NWB45" s="54"/>
      <c r="NWC45" s="55"/>
      <c r="NWD45" s="54"/>
      <c r="NWE45" s="54"/>
      <c r="NWF45" s="54"/>
      <c r="NWG45" s="54"/>
      <c r="NWH45" s="54"/>
      <c r="NWI45" s="54"/>
      <c r="NWJ45" s="54"/>
      <c r="NWK45" s="55"/>
      <c r="NWL45" s="54"/>
      <c r="NWM45" s="54"/>
      <c r="NWN45" s="54"/>
      <c r="NWO45" s="54"/>
      <c r="NWP45" s="54"/>
      <c r="NWQ45" s="54"/>
      <c r="NWR45" s="54"/>
      <c r="NWS45" s="55"/>
      <c r="NWT45" s="54"/>
      <c r="NWU45" s="54"/>
      <c r="NWV45" s="54"/>
      <c r="NWW45" s="54"/>
      <c r="NWX45" s="54"/>
      <c r="NWY45" s="54"/>
      <c r="NWZ45" s="54"/>
      <c r="NXA45" s="55"/>
      <c r="NXB45" s="54"/>
      <c r="NXC45" s="54"/>
      <c r="NXD45" s="54"/>
      <c r="NXE45" s="54"/>
      <c r="NXF45" s="54"/>
      <c r="NXG45" s="54"/>
      <c r="NXH45" s="54"/>
      <c r="NXI45" s="55"/>
      <c r="NXJ45" s="54"/>
      <c r="NXK45" s="54"/>
      <c r="NXL45" s="54"/>
      <c r="NXM45" s="54"/>
      <c r="NXN45" s="54"/>
      <c r="NXO45" s="54"/>
      <c r="NXP45" s="54"/>
      <c r="NXQ45" s="55"/>
      <c r="NXR45" s="54"/>
      <c r="NXS45" s="54"/>
      <c r="NXT45" s="54"/>
      <c r="NXU45" s="54"/>
      <c r="NXV45" s="54"/>
      <c r="NXW45" s="54"/>
      <c r="NXX45" s="54"/>
      <c r="NXY45" s="55"/>
      <c r="NXZ45" s="54"/>
      <c r="NYA45" s="54"/>
      <c r="NYB45" s="54"/>
      <c r="NYC45" s="54"/>
      <c r="NYD45" s="54"/>
      <c r="NYE45" s="54"/>
      <c r="NYF45" s="54"/>
      <c r="NYG45" s="55"/>
      <c r="NYH45" s="54"/>
      <c r="NYI45" s="54"/>
      <c r="NYJ45" s="54"/>
      <c r="NYK45" s="54"/>
      <c r="NYL45" s="54"/>
      <c r="NYM45" s="54"/>
      <c r="NYN45" s="54"/>
      <c r="NYO45" s="55"/>
      <c r="NYP45" s="54"/>
      <c r="NYQ45" s="54"/>
      <c r="NYR45" s="54"/>
      <c r="NYS45" s="54"/>
      <c r="NYT45" s="54"/>
      <c r="NYU45" s="54"/>
      <c r="NYV45" s="54"/>
      <c r="NYW45" s="55"/>
      <c r="NYX45" s="54"/>
      <c r="NYY45" s="54"/>
      <c r="NYZ45" s="54"/>
      <c r="NZA45" s="54"/>
      <c r="NZB45" s="54"/>
      <c r="NZC45" s="54"/>
      <c r="NZD45" s="54"/>
      <c r="NZE45" s="55"/>
      <c r="NZF45" s="54"/>
      <c r="NZG45" s="54"/>
      <c r="NZH45" s="54"/>
      <c r="NZI45" s="54"/>
      <c r="NZJ45" s="54"/>
      <c r="NZK45" s="54"/>
      <c r="NZL45" s="54"/>
      <c r="NZM45" s="55"/>
      <c r="NZN45" s="54"/>
      <c r="NZO45" s="54"/>
      <c r="NZP45" s="54"/>
      <c r="NZQ45" s="54"/>
      <c r="NZR45" s="54"/>
      <c r="NZS45" s="54"/>
      <c r="NZT45" s="54"/>
      <c r="NZU45" s="55"/>
      <c r="NZV45" s="54"/>
      <c r="NZW45" s="54"/>
      <c r="NZX45" s="54"/>
      <c r="NZY45" s="54"/>
      <c r="NZZ45" s="54"/>
      <c r="OAA45" s="54"/>
      <c r="OAB45" s="54"/>
      <c r="OAC45" s="55"/>
      <c r="OAD45" s="54"/>
      <c r="OAE45" s="54"/>
      <c r="OAF45" s="54"/>
      <c r="OAG45" s="54"/>
      <c r="OAH45" s="54"/>
      <c r="OAI45" s="54"/>
      <c r="OAJ45" s="54"/>
      <c r="OAK45" s="55"/>
      <c r="OAL45" s="54"/>
      <c r="OAM45" s="54"/>
      <c r="OAN45" s="54"/>
      <c r="OAO45" s="54"/>
      <c r="OAP45" s="54"/>
      <c r="OAQ45" s="54"/>
      <c r="OAR45" s="54"/>
      <c r="OAS45" s="55"/>
      <c r="OAT45" s="54"/>
      <c r="OAU45" s="54"/>
      <c r="OAV45" s="54"/>
      <c r="OAW45" s="54"/>
      <c r="OAX45" s="54"/>
      <c r="OAY45" s="54"/>
      <c r="OAZ45" s="54"/>
      <c r="OBA45" s="55"/>
      <c r="OBB45" s="54"/>
      <c r="OBC45" s="54"/>
      <c r="OBD45" s="54"/>
      <c r="OBE45" s="54"/>
      <c r="OBF45" s="54"/>
      <c r="OBG45" s="54"/>
      <c r="OBH45" s="54"/>
      <c r="OBI45" s="55"/>
      <c r="OBJ45" s="54"/>
      <c r="OBK45" s="54"/>
      <c r="OBL45" s="54"/>
      <c r="OBM45" s="54"/>
      <c r="OBN45" s="54"/>
      <c r="OBO45" s="54"/>
      <c r="OBP45" s="54"/>
      <c r="OBQ45" s="55"/>
      <c r="OBR45" s="54"/>
      <c r="OBS45" s="54"/>
      <c r="OBT45" s="54"/>
      <c r="OBU45" s="54"/>
      <c r="OBV45" s="54"/>
      <c r="OBW45" s="54"/>
      <c r="OBX45" s="54"/>
      <c r="OBY45" s="55"/>
      <c r="OBZ45" s="54"/>
      <c r="OCA45" s="54"/>
      <c r="OCB45" s="54"/>
      <c r="OCC45" s="54"/>
      <c r="OCD45" s="54"/>
      <c r="OCE45" s="54"/>
      <c r="OCF45" s="54"/>
      <c r="OCG45" s="55"/>
      <c r="OCH45" s="54"/>
      <c r="OCI45" s="54"/>
      <c r="OCJ45" s="54"/>
      <c r="OCK45" s="54"/>
      <c r="OCL45" s="54"/>
      <c r="OCM45" s="54"/>
      <c r="OCN45" s="54"/>
      <c r="OCO45" s="55"/>
      <c r="OCP45" s="54"/>
      <c r="OCQ45" s="54"/>
      <c r="OCR45" s="54"/>
      <c r="OCS45" s="54"/>
      <c r="OCT45" s="54"/>
      <c r="OCU45" s="54"/>
      <c r="OCV45" s="54"/>
      <c r="OCW45" s="55"/>
      <c r="OCX45" s="54"/>
      <c r="OCY45" s="54"/>
      <c r="OCZ45" s="54"/>
      <c r="ODA45" s="54"/>
      <c r="ODB45" s="54"/>
      <c r="ODC45" s="54"/>
      <c r="ODD45" s="54"/>
      <c r="ODE45" s="55"/>
      <c r="ODF45" s="54"/>
      <c r="ODG45" s="54"/>
      <c r="ODH45" s="54"/>
      <c r="ODI45" s="54"/>
      <c r="ODJ45" s="54"/>
      <c r="ODK45" s="54"/>
      <c r="ODL45" s="54"/>
      <c r="ODM45" s="55"/>
      <c r="ODN45" s="54"/>
      <c r="ODO45" s="54"/>
      <c r="ODP45" s="54"/>
      <c r="ODQ45" s="54"/>
      <c r="ODR45" s="54"/>
      <c r="ODS45" s="54"/>
      <c r="ODT45" s="54"/>
      <c r="ODU45" s="55"/>
      <c r="ODV45" s="54"/>
      <c r="ODW45" s="54"/>
      <c r="ODX45" s="54"/>
      <c r="ODY45" s="54"/>
      <c r="ODZ45" s="54"/>
      <c r="OEA45" s="54"/>
      <c r="OEB45" s="54"/>
      <c r="OEC45" s="55"/>
      <c r="OED45" s="54"/>
      <c r="OEE45" s="54"/>
      <c r="OEF45" s="54"/>
      <c r="OEG45" s="54"/>
      <c r="OEH45" s="54"/>
      <c r="OEI45" s="54"/>
      <c r="OEJ45" s="54"/>
      <c r="OEK45" s="55"/>
      <c r="OEL45" s="54"/>
      <c r="OEM45" s="54"/>
      <c r="OEN45" s="54"/>
      <c r="OEO45" s="54"/>
      <c r="OEP45" s="54"/>
      <c r="OEQ45" s="54"/>
      <c r="OER45" s="54"/>
      <c r="OES45" s="55"/>
      <c r="OET45" s="54"/>
      <c r="OEU45" s="54"/>
      <c r="OEV45" s="54"/>
      <c r="OEW45" s="54"/>
      <c r="OEX45" s="54"/>
      <c r="OEY45" s="54"/>
      <c r="OEZ45" s="54"/>
      <c r="OFA45" s="55"/>
      <c r="OFB45" s="54"/>
      <c r="OFC45" s="54"/>
      <c r="OFD45" s="54"/>
      <c r="OFE45" s="54"/>
      <c r="OFF45" s="54"/>
      <c r="OFG45" s="54"/>
      <c r="OFH45" s="54"/>
      <c r="OFI45" s="55"/>
      <c r="OFJ45" s="54"/>
      <c r="OFK45" s="54"/>
      <c r="OFL45" s="54"/>
      <c r="OFM45" s="54"/>
      <c r="OFN45" s="54"/>
      <c r="OFO45" s="54"/>
      <c r="OFP45" s="54"/>
      <c r="OFQ45" s="55"/>
      <c r="OFR45" s="54"/>
      <c r="OFS45" s="54"/>
      <c r="OFT45" s="54"/>
      <c r="OFU45" s="54"/>
      <c r="OFV45" s="54"/>
      <c r="OFW45" s="54"/>
      <c r="OFX45" s="54"/>
      <c r="OFY45" s="55"/>
      <c r="OFZ45" s="54"/>
      <c r="OGA45" s="54"/>
      <c r="OGB45" s="54"/>
      <c r="OGC45" s="54"/>
      <c r="OGD45" s="54"/>
      <c r="OGE45" s="54"/>
      <c r="OGF45" s="54"/>
      <c r="OGG45" s="55"/>
      <c r="OGH45" s="54"/>
      <c r="OGI45" s="54"/>
      <c r="OGJ45" s="54"/>
      <c r="OGK45" s="54"/>
      <c r="OGL45" s="54"/>
      <c r="OGM45" s="54"/>
      <c r="OGN45" s="54"/>
      <c r="OGO45" s="55"/>
      <c r="OGP45" s="54"/>
      <c r="OGQ45" s="54"/>
      <c r="OGR45" s="54"/>
      <c r="OGS45" s="54"/>
      <c r="OGT45" s="54"/>
      <c r="OGU45" s="54"/>
      <c r="OGV45" s="54"/>
      <c r="OGW45" s="55"/>
      <c r="OGX45" s="54"/>
      <c r="OGY45" s="54"/>
      <c r="OGZ45" s="54"/>
      <c r="OHA45" s="54"/>
      <c r="OHB45" s="54"/>
      <c r="OHC45" s="54"/>
      <c r="OHD45" s="54"/>
      <c r="OHE45" s="55"/>
      <c r="OHF45" s="54"/>
      <c r="OHG45" s="54"/>
      <c r="OHH45" s="54"/>
      <c r="OHI45" s="54"/>
      <c r="OHJ45" s="54"/>
      <c r="OHK45" s="54"/>
      <c r="OHL45" s="54"/>
      <c r="OHM45" s="55"/>
      <c r="OHN45" s="54"/>
      <c r="OHO45" s="54"/>
      <c r="OHP45" s="54"/>
      <c r="OHQ45" s="54"/>
      <c r="OHR45" s="54"/>
      <c r="OHS45" s="54"/>
      <c r="OHT45" s="54"/>
      <c r="OHU45" s="55"/>
      <c r="OHV45" s="54"/>
      <c r="OHW45" s="54"/>
      <c r="OHX45" s="54"/>
      <c r="OHY45" s="54"/>
      <c r="OHZ45" s="54"/>
      <c r="OIA45" s="54"/>
      <c r="OIB45" s="54"/>
      <c r="OIC45" s="55"/>
      <c r="OID45" s="54"/>
      <c r="OIE45" s="54"/>
      <c r="OIF45" s="54"/>
      <c r="OIG45" s="54"/>
      <c r="OIH45" s="54"/>
      <c r="OII45" s="54"/>
      <c r="OIJ45" s="54"/>
      <c r="OIK45" s="55"/>
      <c r="OIL45" s="54"/>
      <c r="OIM45" s="54"/>
      <c r="OIN45" s="54"/>
      <c r="OIO45" s="54"/>
      <c r="OIP45" s="54"/>
      <c r="OIQ45" s="54"/>
      <c r="OIR45" s="54"/>
      <c r="OIS45" s="55"/>
      <c r="OIT45" s="54"/>
      <c r="OIU45" s="54"/>
      <c r="OIV45" s="54"/>
      <c r="OIW45" s="54"/>
      <c r="OIX45" s="54"/>
      <c r="OIY45" s="54"/>
      <c r="OIZ45" s="54"/>
      <c r="OJA45" s="55"/>
      <c r="OJB45" s="54"/>
      <c r="OJC45" s="54"/>
      <c r="OJD45" s="54"/>
      <c r="OJE45" s="54"/>
      <c r="OJF45" s="54"/>
      <c r="OJG45" s="54"/>
      <c r="OJH45" s="54"/>
      <c r="OJI45" s="55"/>
      <c r="OJJ45" s="54"/>
      <c r="OJK45" s="54"/>
      <c r="OJL45" s="54"/>
      <c r="OJM45" s="54"/>
      <c r="OJN45" s="54"/>
      <c r="OJO45" s="54"/>
      <c r="OJP45" s="54"/>
      <c r="OJQ45" s="55"/>
      <c r="OJR45" s="54"/>
      <c r="OJS45" s="54"/>
      <c r="OJT45" s="54"/>
      <c r="OJU45" s="54"/>
      <c r="OJV45" s="54"/>
      <c r="OJW45" s="54"/>
      <c r="OJX45" s="54"/>
      <c r="OJY45" s="55"/>
      <c r="OJZ45" s="54"/>
      <c r="OKA45" s="54"/>
      <c r="OKB45" s="54"/>
      <c r="OKC45" s="54"/>
      <c r="OKD45" s="54"/>
      <c r="OKE45" s="54"/>
      <c r="OKF45" s="54"/>
      <c r="OKG45" s="55"/>
      <c r="OKH45" s="54"/>
      <c r="OKI45" s="54"/>
      <c r="OKJ45" s="54"/>
      <c r="OKK45" s="54"/>
      <c r="OKL45" s="54"/>
      <c r="OKM45" s="54"/>
      <c r="OKN45" s="54"/>
      <c r="OKO45" s="55"/>
      <c r="OKP45" s="54"/>
      <c r="OKQ45" s="54"/>
      <c r="OKR45" s="54"/>
      <c r="OKS45" s="54"/>
      <c r="OKT45" s="54"/>
      <c r="OKU45" s="54"/>
      <c r="OKV45" s="54"/>
      <c r="OKW45" s="55"/>
      <c r="OKX45" s="54"/>
      <c r="OKY45" s="54"/>
      <c r="OKZ45" s="54"/>
      <c r="OLA45" s="54"/>
      <c r="OLB45" s="54"/>
      <c r="OLC45" s="54"/>
      <c r="OLD45" s="54"/>
      <c r="OLE45" s="55"/>
      <c r="OLF45" s="54"/>
      <c r="OLG45" s="54"/>
      <c r="OLH45" s="54"/>
      <c r="OLI45" s="54"/>
      <c r="OLJ45" s="54"/>
      <c r="OLK45" s="54"/>
      <c r="OLL45" s="54"/>
      <c r="OLM45" s="55"/>
      <c r="OLN45" s="54"/>
      <c r="OLO45" s="54"/>
      <c r="OLP45" s="54"/>
      <c r="OLQ45" s="54"/>
      <c r="OLR45" s="54"/>
      <c r="OLS45" s="54"/>
      <c r="OLT45" s="54"/>
      <c r="OLU45" s="55"/>
      <c r="OLV45" s="54"/>
      <c r="OLW45" s="54"/>
      <c r="OLX45" s="54"/>
      <c r="OLY45" s="54"/>
      <c r="OLZ45" s="54"/>
      <c r="OMA45" s="54"/>
      <c r="OMB45" s="54"/>
      <c r="OMC45" s="55"/>
      <c r="OMD45" s="54"/>
      <c r="OME45" s="54"/>
      <c r="OMF45" s="54"/>
      <c r="OMG45" s="54"/>
      <c r="OMH45" s="54"/>
      <c r="OMI45" s="54"/>
      <c r="OMJ45" s="54"/>
      <c r="OMK45" s="55"/>
      <c r="OML45" s="54"/>
      <c r="OMM45" s="54"/>
      <c r="OMN45" s="54"/>
      <c r="OMO45" s="54"/>
      <c r="OMP45" s="54"/>
      <c r="OMQ45" s="54"/>
      <c r="OMR45" s="54"/>
      <c r="OMS45" s="55"/>
      <c r="OMT45" s="54"/>
      <c r="OMU45" s="54"/>
      <c r="OMV45" s="54"/>
      <c r="OMW45" s="54"/>
      <c r="OMX45" s="54"/>
      <c r="OMY45" s="54"/>
      <c r="OMZ45" s="54"/>
      <c r="ONA45" s="55"/>
      <c r="ONB45" s="54"/>
      <c r="ONC45" s="54"/>
      <c r="OND45" s="54"/>
      <c r="ONE45" s="54"/>
      <c r="ONF45" s="54"/>
      <c r="ONG45" s="54"/>
      <c r="ONH45" s="54"/>
      <c r="ONI45" s="55"/>
      <c r="ONJ45" s="54"/>
      <c r="ONK45" s="54"/>
      <c r="ONL45" s="54"/>
      <c r="ONM45" s="54"/>
      <c r="ONN45" s="54"/>
      <c r="ONO45" s="54"/>
      <c r="ONP45" s="54"/>
      <c r="ONQ45" s="55"/>
      <c r="ONR45" s="54"/>
      <c r="ONS45" s="54"/>
      <c r="ONT45" s="54"/>
      <c r="ONU45" s="54"/>
      <c r="ONV45" s="54"/>
      <c r="ONW45" s="54"/>
      <c r="ONX45" s="54"/>
      <c r="ONY45" s="55"/>
      <c r="ONZ45" s="54"/>
      <c r="OOA45" s="54"/>
      <c r="OOB45" s="54"/>
      <c r="OOC45" s="54"/>
      <c r="OOD45" s="54"/>
      <c r="OOE45" s="54"/>
      <c r="OOF45" s="54"/>
      <c r="OOG45" s="55"/>
      <c r="OOH45" s="54"/>
      <c r="OOI45" s="54"/>
      <c r="OOJ45" s="54"/>
      <c r="OOK45" s="54"/>
      <c r="OOL45" s="54"/>
      <c r="OOM45" s="54"/>
      <c r="OON45" s="54"/>
      <c r="OOO45" s="55"/>
      <c r="OOP45" s="54"/>
      <c r="OOQ45" s="54"/>
      <c r="OOR45" s="54"/>
      <c r="OOS45" s="54"/>
      <c r="OOT45" s="54"/>
      <c r="OOU45" s="54"/>
      <c r="OOV45" s="54"/>
      <c r="OOW45" s="55"/>
      <c r="OOX45" s="54"/>
      <c r="OOY45" s="54"/>
      <c r="OOZ45" s="54"/>
      <c r="OPA45" s="54"/>
      <c r="OPB45" s="54"/>
      <c r="OPC45" s="54"/>
      <c r="OPD45" s="54"/>
      <c r="OPE45" s="55"/>
      <c r="OPF45" s="54"/>
      <c r="OPG45" s="54"/>
      <c r="OPH45" s="54"/>
      <c r="OPI45" s="54"/>
      <c r="OPJ45" s="54"/>
      <c r="OPK45" s="54"/>
      <c r="OPL45" s="54"/>
      <c r="OPM45" s="55"/>
      <c r="OPN45" s="54"/>
      <c r="OPO45" s="54"/>
      <c r="OPP45" s="54"/>
      <c r="OPQ45" s="54"/>
      <c r="OPR45" s="54"/>
      <c r="OPS45" s="54"/>
      <c r="OPT45" s="54"/>
      <c r="OPU45" s="55"/>
      <c r="OPV45" s="54"/>
      <c r="OPW45" s="54"/>
      <c r="OPX45" s="54"/>
      <c r="OPY45" s="54"/>
      <c r="OPZ45" s="54"/>
      <c r="OQA45" s="54"/>
      <c r="OQB45" s="54"/>
      <c r="OQC45" s="55"/>
      <c r="OQD45" s="54"/>
      <c r="OQE45" s="54"/>
      <c r="OQF45" s="54"/>
      <c r="OQG45" s="54"/>
      <c r="OQH45" s="54"/>
      <c r="OQI45" s="54"/>
      <c r="OQJ45" s="54"/>
      <c r="OQK45" s="55"/>
      <c r="OQL45" s="54"/>
      <c r="OQM45" s="54"/>
      <c r="OQN45" s="54"/>
      <c r="OQO45" s="54"/>
      <c r="OQP45" s="54"/>
      <c r="OQQ45" s="54"/>
      <c r="OQR45" s="54"/>
      <c r="OQS45" s="55"/>
      <c r="OQT45" s="54"/>
      <c r="OQU45" s="54"/>
      <c r="OQV45" s="54"/>
      <c r="OQW45" s="54"/>
      <c r="OQX45" s="54"/>
      <c r="OQY45" s="54"/>
      <c r="OQZ45" s="54"/>
      <c r="ORA45" s="55"/>
      <c r="ORB45" s="54"/>
      <c r="ORC45" s="54"/>
      <c r="ORD45" s="54"/>
      <c r="ORE45" s="54"/>
      <c r="ORF45" s="54"/>
      <c r="ORG45" s="54"/>
      <c r="ORH45" s="54"/>
      <c r="ORI45" s="55"/>
      <c r="ORJ45" s="54"/>
      <c r="ORK45" s="54"/>
      <c r="ORL45" s="54"/>
      <c r="ORM45" s="54"/>
      <c r="ORN45" s="54"/>
      <c r="ORO45" s="54"/>
      <c r="ORP45" s="54"/>
      <c r="ORQ45" s="55"/>
      <c r="ORR45" s="54"/>
      <c r="ORS45" s="54"/>
      <c r="ORT45" s="54"/>
      <c r="ORU45" s="54"/>
      <c r="ORV45" s="54"/>
      <c r="ORW45" s="54"/>
      <c r="ORX45" s="54"/>
      <c r="ORY45" s="55"/>
      <c r="ORZ45" s="54"/>
      <c r="OSA45" s="54"/>
      <c r="OSB45" s="54"/>
      <c r="OSC45" s="54"/>
      <c r="OSD45" s="54"/>
      <c r="OSE45" s="54"/>
      <c r="OSF45" s="54"/>
      <c r="OSG45" s="55"/>
      <c r="OSH45" s="54"/>
      <c r="OSI45" s="54"/>
      <c r="OSJ45" s="54"/>
      <c r="OSK45" s="54"/>
      <c r="OSL45" s="54"/>
      <c r="OSM45" s="54"/>
      <c r="OSN45" s="54"/>
      <c r="OSO45" s="55"/>
      <c r="OSP45" s="54"/>
      <c r="OSQ45" s="54"/>
      <c r="OSR45" s="54"/>
      <c r="OSS45" s="54"/>
      <c r="OST45" s="54"/>
      <c r="OSU45" s="54"/>
      <c r="OSV45" s="54"/>
      <c r="OSW45" s="55"/>
      <c r="OSX45" s="54"/>
      <c r="OSY45" s="54"/>
      <c r="OSZ45" s="54"/>
      <c r="OTA45" s="54"/>
      <c r="OTB45" s="54"/>
      <c r="OTC45" s="54"/>
      <c r="OTD45" s="54"/>
      <c r="OTE45" s="55"/>
      <c r="OTF45" s="54"/>
      <c r="OTG45" s="54"/>
      <c r="OTH45" s="54"/>
      <c r="OTI45" s="54"/>
      <c r="OTJ45" s="54"/>
      <c r="OTK45" s="54"/>
      <c r="OTL45" s="54"/>
      <c r="OTM45" s="55"/>
      <c r="OTN45" s="54"/>
      <c r="OTO45" s="54"/>
      <c r="OTP45" s="54"/>
      <c r="OTQ45" s="54"/>
      <c r="OTR45" s="54"/>
      <c r="OTS45" s="54"/>
      <c r="OTT45" s="54"/>
      <c r="OTU45" s="55"/>
      <c r="OTV45" s="54"/>
      <c r="OTW45" s="54"/>
      <c r="OTX45" s="54"/>
      <c r="OTY45" s="54"/>
      <c r="OTZ45" s="54"/>
      <c r="OUA45" s="54"/>
      <c r="OUB45" s="54"/>
      <c r="OUC45" s="55"/>
      <c r="OUD45" s="54"/>
      <c r="OUE45" s="54"/>
      <c r="OUF45" s="54"/>
      <c r="OUG45" s="54"/>
      <c r="OUH45" s="54"/>
      <c r="OUI45" s="54"/>
      <c r="OUJ45" s="54"/>
      <c r="OUK45" s="55"/>
      <c r="OUL45" s="54"/>
      <c r="OUM45" s="54"/>
      <c r="OUN45" s="54"/>
      <c r="OUO45" s="54"/>
      <c r="OUP45" s="54"/>
      <c r="OUQ45" s="54"/>
      <c r="OUR45" s="54"/>
      <c r="OUS45" s="55"/>
      <c r="OUT45" s="54"/>
      <c r="OUU45" s="54"/>
      <c r="OUV45" s="54"/>
      <c r="OUW45" s="54"/>
      <c r="OUX45" s="54"/>
      <c r="OUY45" s="54"/>
      <c r="OUZ45" s="54"/>
      <c r="OVA45" s="55"/>
      <c r="OVB45" s="54"/>
      <c r="OVC45" s="54"/>
      <c r="OVD45" s="54"/>
      <c r="OVE45" s="54"/>
      <c r="OVF45" s="54"/>
      <c r="OVG45" s="54"/>
      <c r="OVH45" s="54"/>
      <c r="OVI45" s="55"/>
      <c r="OVJ45" s="54"/>
      <c r="OVK45" s="54"/>
      <c r="OVL45" s="54"/>
      <c r="OVM45" s="54"/>
      <c r="OVN45" s="54"/>
      <c r="OVO45" s="54"/>
      <c r="OVP45" s="54"/>
      <c r="OVQ45" s="55"/>
      <c r="OVR45" s="54"/>
      <c r="OVS45" s="54"/>
      <c r="OVT45" s="54"/>
      <c r="OVU45" s="54"/>
      <c r="OVV45" s="54"/>
      <c r="OVW45" s="54"/>
      <c r="OVX45" s="54"/>
      <c r="OVY45" s="55"/>
      <c r="OVZ45" s="54"/>
      <c r="OWA45" s="54"/>
      <c r="OWB45" s="54"/>
      <c r="OWC45" s="54"/>
      <c r="OWD45" s="54"/>
      <c r="OWE45" s="54"/>
      <c r="OWF45" s="54"/>
      <c r="OWG45" s="55"/>
      <c r="OWH45" s="54"/>
      <c r="OWI45" s="54"/>
      <c r="OWJ45" s="54"/>
      <c r="OWK45" s="54"/>
      <c r="OWL45" s="54"/>
      <c r="OWM45" s="54"/>
      <c r="OWN45" s="54"/>
      <c r="OWO45" s="55"/>
      <c r="OWP45" s="54"/>
      <c r="OWQ45" s="54"/>
      <c r="OWR45" s="54"/>
      <c r="OWS45" s="54"/>
      <c r="OWT45" s="54"/>
      <c r="OWU45" s="54"/>
      <c r="OWV45" s="54"/>
      <c r="OWW45" s="55"/>
      <c r="OWX45" s="54"/>
      <c r="OWY45" s="54"/>
      <c r="OWZ45" s="54"/>
      <c r="OXA45" s="54"/>
      <c r="OXB45" s="54"/>
      <c r="OXC45" s="54"/>
      <c r="OXD45" s="54"/>
      <c r="OXE45" s="55"/>
      <c r="OXF45" s="54"/>
      <c r="OXG45" s="54"/>
      <c r="OXH45" s="54"/>
      <c r="OXI45" s="54"/>
      <c r="OXJ45" s="54"/>
      <c r="OXK45" s="54"/>
      <c r="OXL45" s="54"/>
      <c r="OXM45" s="55"/>
      <c r="OXN45" s="54"/>
      <c r="OXO45" s="54"/>
      <c r="OXP45" s="54"/>
      <c r="OXQ45" s="54"/>
      <c r="OXR45" s="54"/>
      <c r="OXS45" s="54"/>
      <c r="OXT45" s="54"/>
      <c r="OXU45" s="55"/>
      <c r="OXV45" s="54"/>
      <c r="OXW45" s="54"/>
      <c r="OXX45" s="54"/>
      <c r="OXY45" s="54"/>
      <c r="OXZ45" s="54"/>
      <c r="OYA45" s="54"/>
      <c r="OYB45" s="54"/>
      <c r="OYC45" s="55"/>
      <c r="OYD45" s="54"/>
      <c r="OYE45" s="54"/>
      <c r="OYF45" s="54"/>
      <c r="OYG45" s="54"/>
      <c r="OYH45" s="54"/>
      <c r="OYI45" s="54"/>
      <c r="OYJ45" s="54"/>
      <c r="OYK45" s="55"/>
      <c r="OYL45" s="54"/>
      <c r="OYM45" s="54"/>
      <c r="OYN45" s="54"/>
      <c r="OYO45" s="54"/>
      <c r="OYP45" s="54"/>
      <c r="OYQ45" s="54"/>
      <c r="OYR45" s="54"/>
      <c r="OYS45" s="55"/>
      <c r="OYT45" s="54"/>
      <c r="OYU45" s="54"/>
      <c r="OYV45" s="54"/>
      <c r="OYW45" s="54"/>
      <c r="OYX45" s="54"/>
      <c r="OYY45" s="54"/>
      <c r="OYZ45" s="54"/>
      <c r="OZA45" s="55"/>
      <c r="OZB45" s="54"/>
      <c r="OZC45" s="54"/>
      <c r="OZD45" s="54"/>
      <c r="OZE45" s="54"/>
      <c r="OZF45" s="54"/>
      <c r="OZG45" s="54"/>
      <c r="OZH45" s="54"/>
      <c r="OZI45" s="55"/>
      <c r="OZJ45" s="54"/>
      <c r="OZK45" s="54"/>
      <c r="OZL45" s="54"/>
      <c r="OZM45" s="54"/>
      <c r="OZN45" s="54"/>
      <c r="OZO45" s="54"/>
      <c r="OZP45" s="54"/>
      <c r="OZQ45" s="55"/>
      <c r="OZR45" s="54"/>
      <c r="OZS45" s="54"/>
      <c r="OZT45" s="54"/>
      <c r="OZU45" s="54"/>
      <c r="OZV45" s="54"/>
      <c r="OZW45" s="54"/>
      <c r="OZX45" s="54"/>
      <c r="OZY45" s="55"/>
      <c r="OZZ45" s="54"/>
      <c r="PAA45" s="54"/>
      <c r="PAB45" s="54"/>
      <c r="PAC45" s="54"/>
      <c r="PAD45" s="54"/>
      <c r="PAE45" s="54"/>
      <c r="PAF45" s="54"/>
      <c r="PAG45" s="55"/>
      <c r="PAH45" s="54"/>
      <c r="PAI45" s="54"/>
      <c r="PAJ45" s="54"/>
      <c r="PAK45" s="54"/>
      <c r="PAL45" s="54"/>
      <c r="PAM45" s="54"/>
      <c r="PAN45" s="54"/>
      <c r="PAO45" s="55"/>
      <c r="PAP45" s="54"/>
      <c r="PAQ45" s="54"/>
      <c r="PAR45" s="54"/>
      <c r="PAS45" s="54"/>
      <c r="PAT45" s="54"/>
      <c r="PAU45" s="54"/>
      <c r="PAV45" s="54"/>
      <c r="PAW45" s="55"/>
      <c r="PAX45" s="54"/>
      <c r="PAY45" s="54"/>
      <c r="PAZ45" s="54"/>
      <c r="PBA45" s="54"/>
      <c r="PBB45" s="54"/>
      <c r="PBC45" s="54"/>
      <c r="PBD45" s="54"/>
      <c r="PBE45" s="55"/>
      <c r="PBF45" s="54"/>
      <c r="PBG45" s="54"/>
      <c r="PBH45" s="54"/>
      <c r="PBI45" s="54"/>
      <c r="PBJ45" s="54"/>
      <c r="PBK45" s="54"/>
      <c r="PBL45" s="54"/>
      <c r="PBM45" s="55"/>
      <c r="PBN45" s="54"/>
      <c r="PBO45" s="54"/>
      <c r="PBP45" s="54"/>
      <c r="PBQ45" s="54"/>
      <c r="PBR45" s="54"/>
      <c r="PBS45" s="54"/>
      <c r="PBT45" s="54"/>
      <c r="PBU45" s="55"/>
      <c r="PBV45" s="54"/>
      <c r="PBW45" s="54"/>
      <c r="PBX45" s="54"/>
      <c r="PBY45" s="54"/>
      <c r="PBZ45" s="54"/>
      <c r="PCA45" s="54"/>
      <c r="PCB45" s="54"/>
      <c r="PCC45" s="55"/>
      <c r="PCD45" s="54"/>
      <c r="PCE45" s="54"/>
      <c r="PCF45" s="54"/>
      <c r="PCG45" s="54"/>
      <c r="PCH45" s="54"/>
      <c r="PCI45" s="54"/>
      <c r="PCJ45" s="54"/>
      <c r="PCK45" s="55"/>
      <c r="PCL45" s="54"/>
      <c r="PCM45" s="54"/>
      <c r="PCN45" s="54"/>
      <c r="PCO45" s="54"/>
      <c r="PCP45" s="54"/>
      <c r="PCQ45" s="54"/>
      <c r="PCR45" s="54"/>
      <c r="PCS45" s="55"/>
      <c r="PCT45" s="54"/>
      <c r="PCU45" s="54"/>
      <c r="PCV45" s="54"/>
      <c r="PCW45" s="54"/>
      <c r="PCX45" s="54"/>
      <c r="PCY45" s="54"/>
      <c r="PCZ45" s="54"/>
      <c r="PDA45" s="55"/>
      <c r="PDB45" s="54"/>
      <c r="PDC45" s="54"/>
      <c r="PDD45" s="54"/>
      <c r="PDE45" s="54"/>
      <c r="PDF45" s="54"/>
      <c r="PDG45" s="54"/>
      <c r="PDH45" s="54"/>
      <c r="PDI45" s="55"/>
      <c r="PDJ45" s="54"/>
      <c r="PDK45" s="54"/>
      <c r="PDL45" s="54"/>
      <c r="PDM45" s="54"/>
      <c r="PDN45" s="54"/>
      <c r="PDO45" s="54"/>
      <c r="PDP45" s="54"/>
      <c r="PDQ45" s="55"/>
      <c r="PDR45" s="54"/>
      <c r="PDS45" s="54"/>
      <c r="PDT45" s="54"/>
      <c r="PDU45" s="54"/>
      <c r="PDV45" s="54"/>
      <c r="PDW45" s="54"/>
      <c r="PDX45" s="54"/>
      <c r="PDY45" s="55"/>
      <c r="PDZ45" s="54"/>
      <c r="PEA45" s="54"/>
      <c r="PEB45" s="54"/>
      <c r="PEC45" s="54"/>
      <c r="PED45" s="54"/>
      <c r="PEE45" s="54"/>
      <c r="PEF45" s="54"/>
      <c r="PEG45" s="55"/>
      <c r="PEH45" s="54"/>
      <c r="PEI45" s="54"/>
      <c r="PEJ45" s="54"/>
      <c r="PEK45" s="54"/>
      <c r="PEL45" s="54"/>
      <c r="PEM45" s="54"/>
      <c r="PEN45" s="54"/>
      <c r="PEO45" s="55"/>
      <c r="PEP45" s="54"/>
      <c r="PEQ45" s="54"/>
      <c r="PER45" s="54"/>
      <c r="PES45" s="54"/>
      <c r="PET45" s="54"/>
      <c r="PEU45" s="54"/>
      <c r="PEV45" s="54"/>
      <c r="PEW45" s="55"/>
      <c r="PEX45" s="54"/>
      <c r="PEY45" s="54"/>
      <c r="PEZ45" s="54"/>
      <c r="PFA45" s="54"/>
      <c r="PFB45" s="54"/>
      <c r="PFC45" s="54"/>
      <c r="PFD45" s="54"/>
      <c r="PFE45" s="55"/>
      <c r="PFF45" s="54"/>
      <c r="PFG45" s="54"/>
      <c r="PFH45" s="54"/>
      <c r="PFI45" s="54"/>
      <c r="PFJ45" s="54"/>
      <c r="PFK45" s="54"/>
      <c r="PFL45" s="54"/>
      <c r="PFM45" s="55"/>
      <c r="PFN45" s="54"/>
      <c r="PFO45" s="54"/>
      <c r="PFP45" s="54"/>
      <c r="PFQ45" s="54"/>
      <c r="PFR45" s="54"/>
      <c r="PFS45" s="54"/>
      <c r="PFT45" s="54"/>
      <c r="PFU45" s="55"/>
      <c r="PFV45" s="54"/>
      <c r="PFW45" s="54"/>
      <c r="PFX45" s="54"/>
      <c r="PFY45" s="54"/>
      <c r="PFZ45" s="54"/>
      <c r="PGA45" s="54"/>
      <c r="PGB45" s="54"/>
      <c r="PGC45" s="55"/>
      <c r="PGD45" s="54"/>
      <c r="PGE45" s="54"/>
      <c r="PGF45" s="54"/>
      <c r="PGG45" s="54"/>
      <c r="PGH45" s="54"/>
      <c r="PGI45" s="54"/>
      <c r="PGJ45" s="54"/>
      <c r="PGK45" s="55"/>
      <c r="PGL45" s="54"/>
      <c r="PGM45" s="54"/>
      <c r="PGN45" s="54"/>
      <c r="PGO45" s="54"/>
      <c r="PGP45" s="54"/>
      <c r="PGQ45" s="54"/>
      <c r="PGR45" s="54"/>
      <c r="PGS45" s="55"/>
      <c r="PGT45" s="54"/>
      <c r="PGU45" s="54"/>
      <c r="PGV45" s="54"/>
      <c r="PGW45" s="54"/>
      <c r="PGX45" s="54"/>
      <c r="PGY45" s="54"/>
      <c r="PGZ45" s="54"/>
      <c r="PHA45" s="55"/>
      <c r="PHB45" s="54"/>
      <c r="PHC45" s="54"/>
      <c r="PHD45" s="54"/>
      <c r="PHE45" s="54"/>
      <c r="PHF45" s="54"/>
      <c r="PHG45" s="54"/>
      <c r="PHH45" s="54"/>
      <c r="PHI45" s="55"/>
      <c r="PHJ45" s="54"/>
      <c r="PHK45" s="54"/>
      <c r="PHL45" s="54"/>
      <c r="PHM45" s="54"/>
      <c r="PHN45" s="54"/>
      <c r="PHO45" s="54"/>
      <c r="PHP45" s="54"/>
      <c r="PHQ45" s="55"/>
      <c r="PHR45" s="54"/>
      <c r="PHS45" s="54"/>
      <c r="PHT45" s="54"/>
      <c r="PHU45" s="54"/>
      <c r="PHV45" s="54"/>
      <c r="PHW45" s="54"/>
      <c r="PHX45" s="54"/>
      <c r="PHY45" s="55"/>
      <c r="PHZ45" s="54"/>
      <c r="PIA45" s="54"/>
      <c r="PIB45" s="54"/>
      <c r="PIC45" s="54"/>
      <c r="PID45" s="54"/>
      <c r="PIE45" s="54"/>
      <c r="PIF45" s="54"/>
      <c r="PIG45" s="55"/>
      <c r="PIH45" s="54"/>
      <c r="PII45" s="54"/>
      <c r="PIJ45" s="54"/>
      <c r="PIK45" s="54"/>
      <c r="PIL45" s="54"/>
      <c r="PIM45" s="54"/>
      <c r="PIN45" s="54"/>
      <c r="PIO45" s="55"/>
      <c r="PIP45" s="54"/>
      <c r="PIQ45" s="54"/>
      <c r="PIR45" s="54"/>
      <c r="PIS45" s="54"/>
      <c r="PIT45" s="54"/>
      <c r="PIU45" s="54"/>
      <c r="PIV45" s="54"/>
      <c r="PIW45" s="55"/>
      <c r="PIX45" s="54"/>
      <c r="PIY45" s="54"/>
      <c r="PIZ45" s="54"/>
      <c r="PJA45" s="54"/>
      <c r="PJB45" s="54"/>
      <c r="PJC45" s="54"/>
      <c r="PJD45" s="54"/>
      <c r="PJE45" s="55"/>
      <c r="PJF45" s="54"/>
      <c r="PJG45" s="54"/>
      <c r="PJH45" s="54"/>
      <c r="PJI45" s="54"/>
      <c r="PJJ45" s="54"/>
      <c r="PJK45" s="54"/>
      <c r="PJL45" s="54"/>
      <c r="PJM45" s="55"/>
      <c r="PJN45" s="54"/>
      <c r="PJO45" s="54"/>
      <c r="PJP45" s="54"/>
      <c r="PJQ45" s="54"/>
      <c r="PJR45" s="54"/>
      <c r="PJS45" s="54"/>
      <c r="PJT45" s="54"/>
      <c r="PJU45" s="55"/>
      <c r="PJV45" s="54"/>
      <c r="PJW45" s="54"/>
      <c r="PJX45" s="54"/>
      <c r="PJY45" s="54"/>
      <c r="PJZ45" s="54"/>
      <c r="PKA45" s="54"/>
      <c r="PKB45" s="54"/>
      <c r="PKC45" s="55"/>
      <c r="PKD45" s="54"/>
      <c r="PKE45" s="54"/>
      <c r="PKF45" s="54"/>
      <c r="PKG45" s="54"/>
      <c r="PKH45" s="54"/>
      <c r="PKI45" s="54"/>
      <c r="PKJ45" s="54"/>
      <c r="PKK45" s="55"/>
      <c r="PKL45" s="54"/>
      <c r="PKM45" s="54"/>
      <c r="PKN45" s="54"/>
      <c r="PKO45" s="54"/>
      <c r="PKP45" s="54"/>
      <c r="PKQ45" s="54"/>
      <c r="PKR45" s="54"/>
      <c r="PKS45" s="55"/>
      <c r="PKT45" s="54"/>
      <c r="PKU45" s="54"/>
      <c r="PKV45" s="54"/>
      <c r="PKW45" s="54"/>
      <c r="PKX45" s="54"/>
      <c r="PKY45" s="54"/>
      <c r="PKZ45" s="54"/>
      <c r="PLA45" s="55"/>
      <c r="PLB45" s="54"/>
      <c r="PLC45" s="54"/>
      <c r="PLD45" s="54"/>
      <c r="PLE45" s="54"/>
      <c r="PLF45" s="54"/>
      <c r="PLG45" s="54"/>
      <c r="PLH45" s="54"/>
      <c r="PLI45" s="55"/>
      <c r="PLJ45" s="54"/>
      <c r="PLK45" s="54"/>
      <c r="PLL45" s="54"/>
      <c r="PLM45" s="54"/>
      <c r="PLN45" s="54"/>
      <c r="PLO45" s="54"/>
      <c r="PLP45" s="54"/>
      <c r="PLQ45" s="55"/>
      <c r="PLR45" s="54"/>
      <c r="PLS45" s="54"/>
      <c r="PLT45" s="54"/>
      <c r="PLU45" s="54"/>
      <c r="PLV45" s="54"/>
      <c r="PLW45" s="54"/>
      <c r="PLX45" s="54"/>
      <c r="PLY45" s="55"/>
      <c r="PLZ45" s="54"/>
      <c r="PMA45" s="54"/>
      <c r="PMB45" s="54"/>
      <c r="PMC45" s="54"/>
      <c r="PMD45" s="54"/>
      <c r="PME45" s="54"/>
      <c r="PMF45" s="54"/>
      <c r="PMG45" s="55"/>
      <c r="PMH45" s="54"/>
      <c r="PMI45" s="54"/>
      <c r="PMJ45" s="54"/>
      <c r="PMK45" s="54"/>
      <c r="PML45" s="54"/>
      <c r="PMM45" s="54"/>
      <c r="PMN45" s="54"/>
      <c r="PMO45" s="55"/>
      <c r="PMP45" s="54"/>
      <c r="PMQ45" s="54"/>
      <c r="PMR45" s="54"/>
      <c r="PMS45" s="54"/>
      <c r="PMT45" s="54"/>
      <c r="PMU45" s="54"/>
      <c r="PMV45" s="54"/>
      <c r="PMW45" s="55"/>
      <c r="PMX45" s="54"/>
      <c r="PMY45" s="54"/>
      <c r="PMZ45" s="54"/>
      <c r="PNA45" s="54"/>
      <c r="PNB45" s="54"/>
      <c r="PNC45" s="54"/>
      <c r="PND45" s="54"/>
      <c r="PNE45" s="55"/>
      <c r="PNF45" s="54"/>
      <c r="PNG45" s="54"/>
      <c r="PNH45" s="54"/>
      <c r="PNI45" s="54"/>
      <c r="PNJ45" s="54"/>
      <c r="PNK45" s="54"/>
      <c r="PNL45" s="54"/>
      <c r="PNM45" s="55"/>
      <c r="PNN45" s="54"/>
      <c r="PNO45" s="54"/>
      <c r="PNP45" s="54"/>
      <c r="PNQ45" s="54"/>
      <c r="PNR45" s="54"/>
      <c r="PNS45" s="54"/>
      <c r="PNT45" s="54"/>
      <c r="PNU45" s="55"/>
      <c r="PNV45" s="54"/>
      <c r="PNW45" s="54"/>
      <c r="PNX45" s="54"/>
      <c r="PNY45" s="54"/>
      <c r="PNZ45" s="54"/>
      <c r="POA45" s="54"/>
      <c r="POB45" s="54"/>
      <c r="POC45" s="55"/>
      <c r="POD45" s="54"/>
      <c r="POE45" s="54"/>
      <c r="POF45" s="54"/>
      <c r="POG45" s="54"/>
      <c r="POH45" s="54"/>
      <c r="POI45" s="54"/>
      <c r="POJ45" s="54"/>
      <c r="POK45" s="55"/>
      <c r="POL45" s="54"/>
      <c r="POM45" s="54"/>
      <c r="PON45" s="54"/>
      <c r="POO45" s="54"/>
      <c r="POP45" s="54"/>
      <c r="POQ45" s="54"/>
      <c r="POR45" s="54"/>
      <c r="POS45" s="55"/>
      <c r="POT45" s="54"/>
      <c r="POU45" s="54"/>
      <c r="POV45" s="54"/>
      <c r="POW45" s="54"/>
      <c r="POX45" s="54"/>
      <c r="POY45" s="54"/>
      <c r="POZ45" s="54"/>
      <c r="PPA45" s="55"/>
      <c r="PPB45" s="54"/>
      <c r="PPC45" s="54"/>
      <c r="PPD45" s="54"/>
      <c r="PPE45" s="54"/>
      <c r="PPF45" s="54"/>
      <c r="PPG45" s="54"/>
      <c r="PPH45" s="54"/>
      <c r="PPI45" s="55"/>
      <c r="PPJ45" s="54"/>
      <c r="PPK45" s="54"/>
      <c r="PPL45" s="54"/>
      <c r="PPM45" s="54"/>
      <c r="PPN45" s="54"/>
      <c r="PPO45" s="54"/>
      <c r="PPP45" s="54"/>
      <c r="PPQ45" s="55"/>
      <c r="PPR45" s="54"/>
      <c r="PPS45" s="54"/>
      <c r="PPT45" s="54"/>
      <c r="PPU45" s="54"/>
      <c r="PPV45" s="54"/>
      <c r="PPW45" s="54"/>
      <c r="PPX45" s="54"/>
      <c r="PPY45" s="55"/>
      <c r="PPZ45" s="54"/>
      <c r="PQA45" s="54"/>
      <c r="PQB45" s="54"/>
      <c r="PQC45" s="54"/>
      <c r="PQD45" s="54"/>
      <c r="PQE45" s="54"/>
      <c r="PQF45" s="54"/>
      <c r="PQG45" s="55"/>
      <c r="PQH45" s="54"/>
      <c r="PQI45" s="54"/>
      <c r="PQJ45" s="54"/>
      <c r="PQK45" s="54"/>
      <c r="PQL45" s="54"/>
      <c r="PQM45" s="54"/>
      <c r="PQN45" s="54"/>
      <c r="PQO45" s="55"/>
      <c r="PQP45" s="54"/>
      <c r="PQQ45" s="54"/>
      <c r="PQR45" s="54"/>
      <c r="PQS45" s="54"/>
      <c r="PQT45" s="54"/>
      <c r="PQU45" s="54"/>
      <c r="PQV45" s="54"/>
      <c r="PQW45" s="55"/>
      <c r="PQX45" s="54"/>
      <c r="PQY45" s="54"/>
      <c r="PQZ45" s="54"/>
      <c r="PRA45" s="54"/>
      <c r="PRB45" s="54"/>
      <c r="PRC45" s="54"/>
      <c r="PRD45" s="54"/>
      <c r="PRE45" s="55"/>
      <c r="PRF45" s="54"/>
      <c r="PRG45" s="54"/>
      <c r="PRH45" s="54"/>
      <c r="PRI45" s="54"/>
      <c r="PRJ45" s="54"/>
      <c r="PRK45" s="54"/>
      <c r="PRL45" s="54"/>
      <c r="PRM45" s="55"/>
      <c r="PRN45" s="54"/>
      <c r="PRO45" s="54"/>
      <c r="PRP45" s="54"/>
      <c r="PRQ45" s="54"/>
      <c r="PRR45" s="54"/>
      <c r="PRS45" s="54"/>
      <c r="PRT45" s="54"/>
      <c r="PRU45" s="55"/>
      <c r="PRV45" s="54"/>
      <c r="PRW45" s="54"/>
      <c r="PRX45" s="54"/>
      <c r="PRY45" s="54"/>
      <c r="PRZ45" s="54"/>
      <c r="PSA45" s="54"/>
      <c r="PSB45" s="54"/>
      <c r="PSC45" s="55"/>
      <c r="PSD45" s="54"/>
      <c r="PSE45" s="54"/>
      <c r="PSF45" s="54"/>
      <c r="PSG45" s="54"/>
      <c r="PSH45" s="54"/>
      <c r="PSI45" s="54"/>
      <c r="PSJ45" s="54"/>
      <c r="PSK45" s="55"/>
      <c r="PSL45" s="54"/>
      <c r="PSM45" s="54"/>
      <c r="PSN45" s="54"/>
      <c r="PSO45" s="54"/>
      <c r="PSP45" s="54"/>
      <c r="PSQ45" s="54"/>
      <c r="PSR45" s="54"/>
      <c r="PSS45" s="55"/>
      <c r="PST45" s="54"/>
      <c r="PSU45" s="54"/>
      <c r="PSV45" s="54"/>
      <c r="PSW45" s="54"/>
      <c r="PSX45" s="54"/>
      <c r="PSY45" s="54"/>
      <c r="PSZ45" s="54"/>
      <c r="PTA45" s="55"/>
      <c r="PTB45" s="54"/>
      <c r="PTC45" s="54"/>
      <c r="PTD45" s="54"/>
      <c r="PTE45" s="54"/>
      <c r="PTF45" s="54"/>
      <c r="PTG45" s="54"/>
      <c r="PTH45" s="54"/>
      <c r="PTI45" s="55"/>
      <c r="PTJ45" s="54"/>
      <c r="PTK45" s="54"/>
      <c r="PTL45" s="54"/>
      <c r="PTM45" s="54"/>
      <c r="PTN45" s="54"/>
      <c r="PTO45" s="54"/>
      <c r="PTP45" s="54"/>
      <c r="PTQ45" s="55"/>
      <c r="PTR45" s="54"/>
      <c r="PTS45" s="54"/>
      <c r="PTT45" s="54"/>
      <c r="PTU45" s="54"/>
      <c r="PTV45" s="54"/>
      <c r="PTW45" s="54"/>
      <c r="PTX45" s="54"/>
      <c r="PTY45" s="55"/>
      <c r="PTZ45" s="54"/>
      <c r="PUA45" s="54"/>
      <c r="PUB45" s="54"/>
      <c r="PUC45" s="54"/>
      <c r="PUD45" s="54"/>
      <c r="PUE45" s="54"/>
      <c r="PUF45" s="54"/>
      <c r="PUG45" s="55"/>
      <c r="PUH45" s="54"/>
      <c r="PUI45" s="54"/>
      <c r="PUJ45" s="54"/>
      <c r="PUK45" s="54"/>
      <c r="PUL45" s="54"/>
      <c r="PUM45" s="54"/>
      <c r="PUN45" s="54"/>
      <c r="PUO45" s="55"/>
      <c r="PUP45" s="54"/>
      <c r="PUQ45" s="54"/>
      <c r="PUR45" s="54"/>
      <c r="PUS45" s="54"/>
      <c r="PUT45" s="54"/>
      <c r="PUU45" s="54"/>
      <c r="PUV45" s="54"/>
      <c r="PUW45" s="55"/>
      <c r="PUX45" s="54"/>
      <c r="PUY45" s="54"/>
      <c r="PUZ45" s="54"/>
      <c r="PVA45" s="54"/>
      <c r="PVB45" s="54"/>
      <c r="PVC45" s="54"/>
      <c r="PVD45" s="54"/>
      <c r="PVE45" s="55"/>
      <c r="PVF45" s="54"/>
      <c r="PVG45" s="54"/>
      <c r="PVH45" s="54"/>
      <c r="PVI45" s="54"/>
      <c r="PVJ45" s="54"/>
      <c r="PVK45" s="54"/>
      <c r="PVL45" s="54"/>
      <c r="PVM45" s="55"/>
      <c r="PVN45" s="54"/>
      <c r="PVO45" s="54"/>
      <c r="PVP45" s="54"/>
      <c r="PVQ45" s="54"/>
      <c r="PVR45" s="54"/>
      <c r="PVS45" s="54"/>
      <c r="PVT45" s="54"/>
      <c r="PVU45" s="55"/>
      <c r="PVV45" s="54"/>
      <c r="PVW45" s="54"/>
      <c r="PVX45" s="54"/>
      <c r="PVY45" s="54"/>
      <c r="PVZ45" s="54"/>
      <c r="PWA45" s="54"/>
      <c r="PWB45" s="54"/>
      <c r="PWC45" s="55"/>
      <c r="PWD45" s="54"/>
      <c r="PWE45" s="54"/>
      <c r="PWF45" s="54"/>
      <c r="PWG45" s="54"/>
      <c r="PWH45" s="54"/>
      <c r="PWI45" s="54"/>
      <c r="PWJ45" s="54"/>
      <c r="PWK45" s="55"/>
      <c r="PWL45" s="54"/>
      <c r="PWM45" s="54"/>
      <c r="PWN45" s="54"/>
      <c r="PWO45" s="54"/>
      <c r="PWP45" s="54"/>
      <c r="PWQ45" s="54"/>
      <c r="PWR45" s="54"/>
      <c r="PWS45" s="55"/>
      <c r="PWT45" s="54"/>
      <c r="PWU45" s="54"/>
      <c r="PWV45" s="54"/>
      <c r="PWW45" s="54"/>
      <c r="PWX45" s="54"/>
      <c r="PWY45" s="54"/>
      <c r="PWZ45" s="54"/>
      <c r="PXA45" s="55"/>
      <c r="PXB45" s="54"/>
      <c r="PXC45" s="54"/>
      <c r="PXD45" s="54"/>
      <c r="PXE45" s="54"/>
      <c r="PXF45" s="54"/>
      <c r="PXG45" s="54"/>
      <c r="PXH45" s="54"/>
      <c r="PXI45" s="55"/>
      <c r="PXJ45" s="54"/>
      <c r="PXK45" s="54"/>
      <c r="PXL45" s="54"/>
      <c r="PXM45" s="54"/>
      <c r="PXN45" s="54"/>
      <c r="PXO45" s="54"/>
      <c r="PXP45" s="54"/>
      <c r="PXQ45" s="55"/>
      <c r="PXR45" s="54"/>
      <c r="PXS45" s="54"/>
      <c r="PXT45" s="54"/>
      <c r="PXU45" s="54"/>
      <c r="PXV45" s="54"/>
      <c r="PXW45" s="54"/>
      <c r="PXX45" s="54"/>
      <c r="PXY45" s="55"/>
      <c r="PXZ45" s="54"/>
      <c r="PYA45" s="54"/>
      <c r="PYB45" s="54"/>
      <c r="PYC45" s="54"/>
      <c r="PYD45" s="54"/>
      <c r="PYE45" s="54"/>
      <c r="PYF45" s="54"/>
      <c r="PYG45" s="55"/>
      <c r="PYH45" s="54"/>
      <c r="PYI45" s="54"/>
      <c r="PYJ45" s="54"/>
      <c r="PYK45" s="54"/>
      <c r="PYL45" s="54"/>
      <c r="PYM45" s="54"/>
      <c r="PYN45" s="54"/>
      <c r="PYO45" s="55"/>
      <c r="PYP45" s="54"/>
      <c r="PYQ45" s="54"/>
      <c r="PYR45" s="54"/>
      <c r="PYS45" s="54"/>
      <c r="PYT45" s="54"/>
      <c r="PYU45" s="54"/>
      <c r="PYV45" s="54"/>
      <c r="PYW45" s="55"/>
      <c r="PYX45" s="54"/>
      <c r="PYY45" s="54"/>
      <c r="PYZ45" s="54"/>
      <c r="PZA45" s="54"/>
      <c r="PZB45" s="54"/>
      <c r="PZC45" s="54"/>
      <c r="PZD45" s="54"/>
      <c r="PZE45" s="55"/>
      <c r="PZF45" s="54"/>
      <c r="PZG45" s="54"/>
      <c r="PZH45" s="54"/>
      <c r="PZI45" s="54"/>
      <c r="PZJ45" s="54"/>
      <c r="PZK45" s="54"/>
      <c r="PZL45" s="54"/>
      <c r="PZM45" s="55"/>
      <c r="PZN45" s="54"/>
      <c r="PZO45" s="54"/>
      <c r="PZP45" s="54"/>
      <c r="PZQ45" s="54"/>
      <c r="PZR45" s="54"/>
      <c r="PZS45" s="54"/>
      <c r="PZT45" s="54"/>
      <c r="PZU45" s="55"/>
      <c r="PZV45" s="54"/>
      <c r="PZW45" s="54"/>
      <c r="PZX45" s="54"/>
      <c r="PZY45" s="54"/>
      <c r="PZZ45" s="54"/>
      <c r="QAA45" s="54"/>
      <c r="QAB45" s="54"/>
      <c r="QAC45" s="55"/>
      <c r="QAD45" s="54"/>
      <c r="QAE45" s="54"/>
      <c r="QAF45" s="54"/>
      <c r="QAG45" s="54"/>
      <c r="QAH45" s="54"/>
      <c r="QAI45" s="54"/>
      <c r="QAJ45" s="54"/>
      <c r="QAK45" s="55"/>
      <c r="QAL45" s="54"/>
      <c r="QAM45" s="54"/>
      <c r="QAN45" s="54"/>
      <c r="QAO45" s="54"/>
      <c r="QAP45" s="54"/>
      <c r="QAQ45" s="54"/>
      <c r="QAR45" s="54"/>
      <c r="QAS45" s="55"/>
      <c r="QAT45" s="54"/>
      <c r="QAU45" s="54"/>
      <c r="QAV45" s="54"/>
      <c r="QAW45" s="54"/>
      <c r="QAX45" s="54"/>
      <c r="QAY45" s="54"/>
      <c r="QAZ45" s="54"/>
      <c r="QBA45" s="55"/>
      <c r="QBB45" s="54"/>
      <c r="QBC45" s="54"/>
      <c r="QBD45" s="54"/>
      <c r="QBE45" s="54"/>
      <c r="QBF45" s="54"/>
      <c r="QBG45" s="54"/>
      <c r="QBH45" s="54"/>
      <c r="QBI45" s="55"/>
      <c r="QBJ45" s="54"/>
      <c r="QBK45" s="54"/>
      <c r="QBL45" s="54"/>
      <c r="QBM45" s="54"/>
      <c r="QBN45" s="54"/>
      <c r="QBO45" s="54"/>
      <c r="QBP45" s="54"/>
      <c r="QBQ45" s="55"/>
      <c r="QBR45" s="54"/>
      <c r="QBS45" s="54"/>
      <c r="QBT45" s="54"/>
      <c r="QBU45" s="54"/>
      <c r="QBV45" s="54"/>
      <c r="QBW45" s="54"/>
      <c r="QBX45" s="54"/>
      <c r="QBY45" s="55"/>
      <c r="QBZ45" s="54"/>
      <c r="QCA45" s="54"/>
      <c r="QCB45" s="54"/>
      <c r="QCC45" s="54"/>
      <c r="QCD45" s="54"/>
      <c r="QCE45" s="54"/>
      <c r="QCF45" s="54"/>
      <c r="QCG45" s="55"/>
      <c r="QCH45" s="54"/>
      <c r="QCI45" s="54"/>
      <c r="QCJ45" s="54"/>
      <c r="QCK45" s="54"/>
      <c r="QCL45" s="54"/>
      <c r="QCM45" s="54"/>
      <c r="QCN45" s="54"/>
      <c r="QCO45" s="55"/>
      <c r="QCP45" s="54"/>
      <c r="QCQ45" s="54"/>
      <c r="QCR45" s="54"/>
      <c r="QCS45" s="54"/>
      <c r="QCT45" s="54"/>
      <c r="QCU45" s="54"/>
      <c r="QCV45" s="54"/>
      <c r="QCW45" s="55"/>
      <c r="QCX45" s="54"/>
      <c r="QCY45" s="54"/>
      <c r="QCZ45" s="54"/>
      <c r="QDA45" s="54"/>
      <c r="QDB45" s="54"/>
      <c r="QDC45" s="54"/>
      <c r="QDD45" s="54"/>
      <c r="QDE45" s="55"/>
      <c r="QDF45" s="54"/>
      <c r="QDG45" s="54"/>
      <c r="QDH45" s="54"/>
      <c r="QDI45" s="54"/>
      <c r="QDJ45" s="54"/>
      <c r="QDK45" s="54"/>
      <c r="QDL45" s="54"/>
      <c r="QDM45" s="55"/>
      <c r="QDN45" s="54"/>
      <c r="QDO45" s="54"/>
      <c r="QDP45" s="54"/>
      <c r="QDQ45" s="54"/>
      <c r="QDR45" s="54"/>
      <c r="QDS45" s="54"/>
      <c r="QDT45" s="54"/>
      <c r="QDU45" s="55"/>
      <c r="QDV45" s="54"/>
      <c r="QDW45" s="54"/>
      <c r="QDX45" s="54"/>
      <c r="QDY45" s="54"/>
      <c r="QDZ45" s="54"/>
      <c r="QEA45" s="54"/>
      <c r="QEB45" s="54"/>
      <c r="QEC45" s="55"/>
      <c r="QED45" s="54"/>
      <c r="QEE45" s="54"/>
      <c r="QEF45" s="54"/>
      <c r="QEG45" s="54"/>
      <c r="QEH45" s="54"/>
      <c r="QEI45" s="54"/>
      <c r="QEJ45" s="54"/>
      <c r="QEK45" s="55"/>
      <c r="QEL45" s="54"/>
      <c r="QEM45" s="54"/>
      <c r="QEN45" s="54"/>
      <c r="QEO45" s="54"/>
      <c r="QEP45" s="54"/>
      <c r="QEQ45" s="54"/>
      <c r="QER45" s="54"/>
      <c r="QES45" s="55"/>
      <c r="QET45" s="54"/>
      <c r="QEU45" s="54"/>
      <c r="QEV45" s="54"/>
      <c r="QEW45" s="54"/>
      <c r="QEX45" s="54"/>
      <c r="QEY45" s="54"/>
      <c r="QEZ45" s="54"/>
      <c r="QFA45" s="55"/>
      <c r="QFB45" s="54"/>
      <c r="QFC45" s="54"/>
      <c r="QFD45" s="54"/>
      <c r="QFE45" s="54"/>
      <c r="QFF45" s="54"/>
      <c r="QFG45" s="54"/>
      <c r="QFH45" s="54"/>
      <c r="QFI45" s="55"/>
      <c r="QFJ45" s="54"/>
      <c r="QFK45" s="54"/>
      <c r="QFL45" s="54"/>
      <c r="QFM45" s="54"/>
      <c r="QFN45" s="54"/>
      <c r="QFO45" s="54"/>
      <c r="QFP45" s="54"/>
      <c r="QFQ45" s="55"/>
      <c r="QFR45" s="54"/>
      <c r="QFS45" s="54"/>
      <c r="QFT45" s="54"/>
      <c r="QFU45" s="54"/>
      <c r="QFV45" s="54"/>
      <c r="QFW45" s="54"/>
      <c r="QFX45" s="54"/>
      <c r="QFY45" s="55"/>
      <c r="QFZ45" s="54"/>
      <c r="QGA45" s="54"/>
      <c r="QGB45" s="54"/>
      <c r="QGC45" s="54"/>
      <c r="QGD45" s="54"/>
      <c r="QGE45" s="54"/>
      <c r="QGF45" s="54"/>
      <c r="QGG45" s="55"/>
      <c r="QGH45" s="54"/>
      <c r="QGI45" s="54"/>
      <c r="QGJ45" s="54"/>
      <c r="QGK45" s="54"/>
      <c r="QGL45" s="54"/>
      <c r="QGM45" s="54"/>
      <c r="QGN45" s="54"/>
      <c r="QGO45" s="55"/>
      <c r="QGP45" s="54"/>
      <c r="QGQ45" s="54"/>
      <c r="QGR45" s="54"/>
      <c r="QGS45" s="54"/>
      <c r="QGT45" s="54"/>
      <c r="QGU45" s="54"/>
      <c r="QGV45" s="54"/>
      <c r="QGW45" s="55"/>
      <c r="QGX45" s="54"/>
      <c r="QGY45" s="54"/>
      <c r="QGZ45" s="54"/>
      <c r="QHA45" s="54"/>
      <c r="QHB45" s="54"/>
      <c r="QHC45" s="54"/>
      <c r="QHD45" s="54"/>
      <c r="QHE45" s="55"/>
      <c r="QHF45" s="54"/>
      <c r="QHG45" s="54"/>
      <c r="QHH45" s="54"/>
      <c r="QHI45" s="54"/>
      <c r="QHJ45" s="54"/>
      <c r="QHK45" s="54"/>
      <c r="QHL45" s="54"/>
      <c r="QHM45" s="55"/>
      <c r="QHN45" s="54"/>
      <c r="QHO45" s="54"/>
      <c r="QHP45" s="54"/>
      <c r="QHQ45" s="54"/>
      <c r="QHR45" s="54"/>
      <c r="QHS45" s="54"/>
      <c r="QHT45" s="54"/>
      <c r="QHU45" s="55"/>
      <c r="QHV45" s="54"/>
      <c r="QHW45" s="54"/>
      <c r="QHX45" s="54"/>
      <c r="QHY45" s="54"/>
      <c r="QHZ45" s="54"/>
      <c r="QIA45" s="54"/>
      <c r="QIB45" s="54"/>
      <c r="QIC45" s="55"/>
      <c r="QID45" s="54"/>
      <c r="QIE45" s="54"/>
      <c r="QIF45" s="54"/>
      <c r="QIG45" s="54"/>
      <c r="QIH45" s="54"/>
      <c r="QII45" s="54"/>
      <c r="QIJ45" s="54"/>
      <c r="QIK45" s="55"/>
      <c r="QIL45" s="54"/>
      <c r="QIM45" s="54"/>
      <c r="QIN45" s="54"/>
      <c r="QIO45" s="54"/>
      <c r="QIP45" s="54"/>
      <c r="QIQ45" s="54"/>
      <c r="QIR45" s="54"/>
      <c r="QIS45" s="55"/>
      <c r="QIT45" s="54"/>
      <c r="QIU45" s="54"/>
      <c r="QIV45" s="54"/>
      <c r="QIW45" s="54"/>
      <c r="QIX45" s="54"/>
      <c r="QIY45" s="54"/>
      <c r="QIZ45" s="54"/>
      <c r="QJA45" s="55"/>
      <c r="QJB45" s="54"/>
      <c r="QJC45" s="54"/>
      <c r="QJD45" s="54"/>
      <c r="QJE45" s="54"/>
      <c r="QJF45" s="54"/>
      <c r="QJG45" s="54"/>
      <c r="QJH45" s="54"/>
      <c r="QJI45" s="55"/>
      <c r="QJJ45" s="54"/>
      <c r="QJK45" s="54"/>
      <c r="QJL45" s="54"/>
      <c r="QJM45" s="54"/>
      <c r="QJN45" s="54"/>
      <c r="QJO45" s="54"/>
      <c r="QJP45" s="54"/>
      <c r="QJQ45" s="55"/>
      <c r="QJR45" s="54"/>
      <c r="QJS45" s="54"/>
      <c r="QJT45" s="54"/>
      <c r="QJU45" s="54"/>
      <c r="QJV45" s="54"/>
      <c r="QJW45" s="54"/>
      <c r="QJX45" s="54"/>
      <c r="QJY45" s="55"/>
      <c r="QJZ45" s="54"/>
      <c r="QKA45" s="54"/>
      <c r="QKB45" s="54"/>
      <c r="QKC45" s="54"/>
      <c r="QKD45" s="54"/>
      <c r="QKE45" s="54"/>
      <c r="QKF45" s="54"/>
      <c r="QKG45" s="55"/>
      <c r="QKH45" s="54"/>
      <c r="QKI45" s="54"/>
      <c r="QKJ45" s="54"/>
      <c r="QKK45" s="54"/>
      <c r="QKL45" s="54"/>
      <c r="QKM45" s="54"/>
      <c r="QKN45" s="54"/>
      <c r="QKO45" s="55"/>
      <c r="QKP45" s="54"/>
      <c r="QKQ45" s="54"/>
      <c r="QKR45" s="54"/>
      <c r="QKS45" s="54"/>
      <c r="QKT45" s="54"/>
      <c r="QKU45" s="54"/>
      <c r="QKV45" s="54"/>
      <c r="QKW45" s="55"/>
      <c r="QKX45" s="54"/>
      <c r="QKY45" s="54"/>
      <c r="QKZ45" s="54"/>
      <c r="QLA45" s="54"/>
      <c r="QLB45" s="54"/>
      <c r="QLC45" s="54"/>
      <c r="QLD45" s="54"/>
      <c r="QLE45" s="55"/>
      <c r="QLF45" s="54"/>
      <c r="QLG45" s="54"/>
      <c r="QLH45" s="54"/>
      <c r="QLI45" s="54"/>
      <c r="QLJ45" s="54"/>
      <c r="QLK45" s="54"/>
      <c r="QLL45" s="54"/>
      <c r="QLM45" s="55"/>
      <c r="QLN45" s="54"/>
      <c r="QLO45" s="54"/>
      <c r="QLP45" s="54"/>
      <c r="QLQ45" s="54"/>
      <c r="QLR45" s="54"/>
      <c r="QLS45" s="54"/>
      <c r="QLT45" s="54"/>
      <c r="QLU45" s="55"/>
      <c r="QLV45" s="54"/>
      <c r="QLW45" s="54"/>
      <c r="QLX45" s="54"/>
      <c r="QLY45" s="54"/>
      <c r="QLZ45" s="54"/>
      <c r="QMA45" s="54"/>
      <c r="QMB45" s="54"/>
      <c r="QMC45" s="55"/>
      <c r="QMD45" s="54"/>
      <c r="QME45" s="54"/>
      <c r="QMF45" s="54"/>
      <c r="QMG45" s="54"/>
      <c r="QMH45" s="54"/>
      <c r="QMI45" s="54"/>
      <c r="QMJ45" s="54"/>
      <c r="QMK45" s="55"/>
      <c r="QML45" s="54"/>
      <c r="QMM45" s="54"/>
      <c r="QMN45" s="54"/>
      <c r="QMO45" s="54"/>
      <c r="QMP45" s="54"/>
      <c r="QMQ45" s="54"/>
      <c r="QMR45" s="54"/>
      <c r="QMS45" s="55"/>
      <c r="QMT45" s="54"/>
      <c r="QMU45" s="54"/>
      <c r="QMV45" s="54"/>
      <c r="QMW45" s="54"/>
      <c r="QMX45" s="54"/>
      <c r="QMY45" s="54"/>
      <c r="QMZ45" s="54"/>
      <c r="QNA45" s="55"/>
      <c r="QNB45" s="54"/>
      <c r="QNC45" s="54"/>
      <c r="QND45" s="54"/>
      <c r="QNE45" s="54"/>
      <c r="QNF45" s="54"/>
      <c r="QNG45" s="54"/>
      <c r="QNH45" s="54"/>
      <c r="QNI45" s="55"/>
      <c r="QNJ45" s="54"/>
      <c r="QNK45" s="54"/>
      <c r="QNL45" s="54"/>
      <c r="QNM45" s="54"/>
      <c r="QNN45" s="54"/>
      <c r="QNO45" s="54"/>
      <c r="QNP45" s="54"/>
      <c r="QNQ45" s="55"/>
      <c r="QNR45" s="54"/>
      <c r="QNS45" s="54"/>
      <c r="QNT45" s="54"/>
      <c r="QNU45" s="54"/>
      <c r="QNV45" s="54"/>
      <c r="QNW45" s="54"/>
      <c r="QNX45" s="54"/>
      <c r="QNY45" s="55"/>
      <c r="QNZ45" s="54"/>
      <c r="QOA45" s="54"/>
      <c r="QOB45" s="54"/>
      <c r="QOC45" s="54"/>
      <c r="QOD45" s="54"/>
      <c r="QOE45" s="54"/>
      <c r="QOF45" s="54"/>
      <c r="QOG45" s="55"/>
      <c r="QOH45" s="54"/>
      <c r="QOI45" s="54"/>
      <c r="QOJ45" s="54"/>
      <c r="QOK45" s="54"/>
      <c r="QOL45" s="54"/>
      <c r="QOM45" s="54"/>
      <c r="QON45" s="54"/>
      <c r="QOO45" s="55"/>
      <c r="QOP45" s="54"/>
      <c r="QOQ45" s="54"/>
      <c r="QOR45" s="54"/>
      <c r="QOS45" s="54"/>
      <c r="QOT45" s="54"/>
      <c r="QOU45" s="54"/>
      <c r="QOV45" s="54"/>
      <c r="QOW45" s="55"/>
      <c r="QOX45" s="54"/>
      <c r="QOY45" s="54"/>
      <c r="QOZ45" s="54"/>
      <c r="QPA45" s="54"/>
      <c r="QPB45" s="54"/>
      <c r="QPC45" s="54"/>
      <c r="QPD45" s="54"/>
      <c r="QPE45" s="55"/>
      <c r="QPF45" s="54"/>
      <c r="QPG45" s="54"/>
      <c r="QPH45" s="54"/>
      <c r="QPI45" s="54"/>
      <c r="QPJ45" s="54"/>
      <c r="QPK45" s="54"/>
      <c r="QPL45" s="54"/>
      <c r="QPM45" s="55"/>
      <c r="QPN45" s="54"/>
      <c r="QPO45" s="54"/>
      <c r="QPP45" s="54"/>
      <c r="QPQ45" s="54"/>
      <c r="QPR45" s="54"/>
      <c r="QPS45" s="54"/>
      <c r="QPT45" s="54"/>
      <c r="QPU45" s="55"/>
      <c r="QPV45" s="54"/>
      <c r="QPW45" s="54"/>
      <c r="QPX45" s="54"/>
      <c r="QPY45" s="54"/>
      <c r="QPZ45" s="54"/>
      <c r="QQA45" s="54"/>
      <c r="QQB45" s="54"/>
      <c r="QQC45" s="55"/>
      <c r="QQD45" s="54"/>
      <c r="QQE45" s="54"/>
      <c r="QQF45" s="54"/>
      <c r="QQG45" s="54"/>
      <c r="QQH45" s="54"/>
      <c r="QQI45" s="54"/>
      <c r="QQJ45" s="54"/>
      <c r="QQK45" s="55"/>
      <c r="QQL45" s="54"/>
      <c r="QQM45" s="54"/>
      <c r="QQN45" s="54"/>
      <c r="QQO45" s="54"/>
      <c r="QQP45" s="54"/>
      <c r="QQQ45" s="54"/>
      <c r="QQR45" s="54"/>
      <c r="QQS45" s="55"/>
      <c r="QQT45" s="54"/>
      <c r="QQU45" s="54"/>
      <c r="QQV45" s="54"/>
      <c r="QQW45" s="54"/>
      <c r="QQX45" s="54"/>
      <c r="QQY45" s="54"/>
      <c r="QQZ45" s="54"/>
      <c r="QRA45" s="55"/>
      <c r="QRB45" s="54"/>
      <c r="QRC45" s="54"/>
      <c r="QRD45" s="54"/>
      <c r="QRE45" s="54"/>
      <c r="QRF45" s="54"/>
      <c r="QRG45" s="54"/>
      <c r="QRH45" s="54"/>
      <c r="QRI45" s="55"/>
      <c r="QRJ45" s="54"/>
      <c r="QRK45" s="54"/>
      <c r="QRL45" s="54"/>
      <c r="QRM45" s="54"/>
      <c r="QRN45" s="54"/>
      <c r="QRO45" s="54"/>
      <c r="QRP45" s="54"/>
      <c r="QRQ45" s="55"/>
      <c r="QRR45" s="54"/>
      <c r="QRS45" s="54"/>
      <c r="QRT45" s="54"/>
      <c r="QRU45" s="54"/>
      <c r="QRV45" s="54"/>
      <c r="QRW45" s="54"/>
      <c r="QRX45" s="54"/>
      <c r="QRY45" s="55"/>
      <c r="QRZ45" s="54"/>
      <c r="QSA45" s="54"/>
      <c r="QSB45" s="54"/>
      <c r="QSC45" s="54"/>
      <c r="QSD45" s="54"/>
      <c r="QSE45" s="54"/>
      <c r="QSF45" s="54"/>
      <c r="QSG45" s="55"/>
      <c r="QSH45" s="54"/>
      <c r="QSI45" s="54"/>
      <c r="QSJ45" s="54"/>
      <c r="QSK45" s="54"/>
      <c r="QSL45" s="54"/>
      <c r="QSM45" s="54"/>
      <c r="QSN45" s="54"/>
      <c r="QSO45" s="55"/>
      <c r="QSP45" s="54"/>
      <c r="QSQ45" s="54"/>
      <c r="QSR45" s="54"/>
      <c r="QSS45" s="54"/>
      <c r="QST45" s="54"/>
      <c r="QSU45" s="54"/>
      <c r="QSV45" s="54"/>
      <c r="QSW45" s="55"/>
      <c r="QSX45" s="54"/>
      <c r="QSY45" s="54"/>
      <c r="QSZ45" s="54"/>
      <c r="QTA45" s="54"/>
      <c r="QTB45" s="54"/>
      <c r="QTC45" s="54"/>
      <c r="QTD45" s="54"/>
      <c r="QTE45" s="55"/>
      <c r="QTF45" s="54"/>
      <c r="QTG45" s="54"/>
      <c r="QTH45" s="54"/>
      <c r="QTI45" s="54"/>
      <c r="QTJ45" s="54"/>
      <c r="QTK45" s="54"/>
      <c r="QTL45" s="54"/>
      <c r="QTM45" s="55"/>
      <c r="QTN45" s="54"/>
      <c r="QTO45" s="54"/>
      <c r="QTP45" s="54"/>
      <c r="QTQ45" s="54"/>
      <c r="QTR45" s="54"/>
      <c r="QTS45" s="54"/>
      <c r="QTT45" s="54"/>
      <c r="QTU45" s="55"/>
      <c r="QTV45" s="54"/>
      <c r="QTW45" s="54"/>
      <c r="QTX45" s="54"/>
      <c r="QTY45" s="54"/>
      <c r="QTZ45" s="54"/>
      <c r="QUA45" s="54"/>
      <c r="QUB45" s="54"/>
      <c r="QUC45" s="55"/>
      <c r="QUD45" s="54"/>
      <c r="QUE45" s="54"/>
      <c r="QUF45" s="54"/>
      <c r="QUG45" s="54"/>
      <c r="QUH45" s="54"/>
      <c r="QUI45" s="54"/>
      <c r="QUJ45" s="54"/>
      <c r="QUK45" s="55"/>
      <c r="QUL45" s="54"/>
      <c r="QUM45" s="54"/>
      <c r="QUN45" s="54"/>
      <c r="QUO45" s="54"/>
      <c r="QUP45" s="54"/>
      <c r="QUQ45" s="54"/>
      <c r="QUR45" s="54"/>
      <c r="QUS45" s="55"/>
      <c r="QUT45" s="54"/>
      <c r="QUU45" s="54"/>
      <c r="QUV45" s="54"/>
      <c r="QUW45" s="54"/>
      <c r="QUX45" s="54"/>
      <c r="QUY45" s="54"/>
      <c r="QUZ45" s="54"/>
      <c r="QVA45" s="55"/>
      <c r="QVB45" s="54"/>
      <c r="QVC45" s="54"/>
      <c r="QVD45" s="54"/>
      <c r="QVE45" s="54"/>
      <c r="QVF45" s="54"/>
      <c r="QVG45" s="54"/>
      <c r="QVH45" s="54"/>
      <c r="QVI45" s="55"/>
      <c r="QVJ45" s="54"/>
      <c r="QVK45" s="54"/>
      <c r="QVL45" s="54"/>
      <c r="QVM45" s="54"/>
      <c r="QVN45" s="54"/>
      <c r="QVO45" s="54"/>
      <c r="QVP45" s="54"/>
      <c r="QVQ45" s="55"/>
      <c r="QVR45" s="54"/>
      <c r="QVS45" s="54"/>
      <c r="QVT45" s="54"/>
      <c r="QVU45" s="54"/>
      <c r="QVV45" s="54"/>
      <c r="QVW45" s="54"/>
      <c r="QVX45" s="54"/>
      <c r="QVY45" s="55"/>
      <c r="QVZ45" s="54"/>
      <c r="QWA45" s="54"/>
      <c r="QWB45" s="54"/>
      <c r="QWC45" s="54"/>
      <c r="QWD45" s="54"/>
      <c r="QWE45" s="54"/>
      <c r="QWF45" s="54"/>
      <c r="QWG45" s="55"/>
      <c r="QWH45" s="54"/>
      <c r="QWI45" s="54"/>
      <c r="QWJ45" s="54"/>
      <c r="QWK45" s="54"/>
      <c r="QWL45" s="54"/>
      <c r="QWM45" s="54"/>
      <c r="QWN45" s="54"/>
      <c r="QWO45" s="55"/>
      <c r="QWP45" s="54"/>
      <c r="QWQ45" s="54"/>
      <c r="QWR45" s="54"/>
      <c r="QWS45" s="54"/>
      <c r="QWT45" s="54"/>
      <c r="QWU45" s="54"/>
      <c r="QWV45" s="54"/>
      <c r="QWW45" s="55"/>
      <c r="QWX45" s="54"/>
      <c r="QWY45" s="54"/>
      <c r="QWZ45" s="54"/>
      <c r="QXA45" s="54"/>
      <c r="QXB45" s="54"/>
      <c r="QXC45" s="54"/>
      <c r="QXD45" s="54"/>
      <c r="QXE45" s="55"/>
      <c r="QXF45" s="54"/>
      <c r="QXG45" s="54"/>
      <c r="QXH45" s="54"/>
      <c r="QXI45" s="54"/>
      <c r="QXJ45" s="54"/>
      <c r="QXK45" s="54"/>
      <c r="QXL45" s="54"/>
      <c r="QXM45" s="55"/>
      <c r="QXN45" s="54"/>
      <c r="QXO45" s="54"/>
      <c r="QXP45" s="54"/>
      <c r="QXQ45" s="54"/>
      <c r="QXR45" s="54"/>
      <c r="QXS45" s="54"/>
      <c r="QXT45" s="54"/>
      <c r="QXU45" s="55"/>
      <c r="QXV45" s="54"/>
      <c r="QXW45" s="54"/>
      <c r="QXX45" s="54"/>
      <c r="QXY45" s="54"/>
      <c r="QXZ45" s="54"/>
      <c r="QYA45" s="54"/>
      <c r="QYB45" s="54"/>
      <c r="QYC45" s="55"/>
      <c r="QYD45" s="54"/>
      <c r="QYE45" s="54"/>
      <c r="QYF45" s="54"/>
      <c r="QYG45" s="54"/>
      <c r="QYH45" s="54"/>
      <c r="QYI45" s="54"/>
      <c r="QYJ45" s="54"/>
      <c r="QYK45" s="55"/>
      <c r="QYL45" s="54"/>
      <c r="QYM45" s="54"/>
      <c r="QYN45" s="54"/>
      <c r="QYO45" s="54"/>
      <c r="QYP45" s="54"/>
      <c r="QYQ45" s="54"/>
      <c r="QYR45" s="54"/>
      <c r="QYS45" s="55"/>
      <c r="QYT45" s="54"/>
      <c r="QYU45" s="54"/>
      <c r="QYV45" s="54"/>
      <c r="QYW45" s="54"/>
      <c r="QYX45" s="54"/>
      <c r="QYY45" s="54"/>
      <c r="QYZ45" s="54"/>
      <c r="QZA45" s="55"/>
      <c r="QZB45" s="54"/>
      <c r="QZC45" s="54"/>
      <c r="QZD45" s="54"/>
      <c r="QZE45" s="54"/>
      <c r="QZF45" s="54"/>
      <c r="QZG45" s="54"/>
      <c r="QZH45" s="54"/>
      <c r="QZI45" s="55"/>
      <c r="QZJ45" s="54"/>
      <c r="QZK45" s="54"/>
      <c r="QZL45" s="54"/>
      <c r="QZM45" s="54"/>
      <c r="QZN45" s="54"/>
      <c r="QZO45" s="54"/>
      <c r="QZP45" s="54"/>
      <c r="QZQ45" s="55"/>
      <c r="QZR45" s="54"/>
      <c r="QZS45" s="54"/>
      <c r="QZT45" s="54"/>
      <c r="QZU45" s="54"/>
      <c r="QZV45" s="54"/>
      <c r="QZW45" s="54"/>
      <c r="QZX45" s="54"/>
      <c r="QZY45" s="55"/>
      <c r="QZZ45" s="54"/>
      <c r="RAA45" s="54"/>
      <c r="RAB45" s="54"/>
      <c r="RAC45" s="54"/>
      <c r="RAD45" s="54"/>
      <c r="RAE45" s="54"/>
      <c r="RAF45" s="54"/>
      <c r="RAG45" s="55"/>
      <c r="RAH45" s="54"/>
      <c r="RAI45" s="54"/>
      <c r="RAJ45" s="54"/>
      <c r="RAK45" s="54"/>
      <c r="RAL45" s="54"/>
      <c r="RAM45" s="54"/>
      <c r="RAN45" s="54"/>
      <c r="RAO45" s="55"/>
      <c r="RAP45" s="54"/>
      <c r="RAQ45" s="54"/>
      <c r="RAR45" s="54"/>
      <c r="RAS45" s="54"/>
      <c r="RAT45" s="54"/>
      <c r="RAU45" s="54"/>
      <c r="RAV45" s="54"/>
      <c r="RAW45" s="55"/>
      <c r="RAX45" s="54"/>
      <c r="RAY45" s="54"/>
      <c r="RAZ45" s="54"/>
      <c r="RBA45" s="54"/>
      <c r="RBB45" s="54"/>
      <c r="RBC45" s="54"/>
      <c r="RBD45" s="54"/>
      <c r="RBE45" s="55"/>
      <c r="RBF45" s="54"/>
      <c r="RBG45" s="54"/>
      <c r="RBH45" s="54"/>
      <c r="RBI45" s="54"/>
      <c r="RBJ45" s="54"/>
      <c r="RBK45" s="54"/>
      <c r="RBL45" s="54"/>
      <c r="RBM45" s="55"/>
      <c r="RBN45" s="54"/>
      <c r="RBO45" s="54"/>
      <c r="RBP45" s="54"/>
      <c r="RBQ45" s="54"/>
      <c r="RBR45" s="54"/>
      <c r="RBS45" s="54"/>
      <c r="RBT45" s="54"/>
      <c r="RBU45" s="55"/>
      <c r="RBV45" s="54"/>
      <c r="RBW45" s="54"/>
      <c r="RBX45" s="54"/>
      <c r="RBY45" s="54"/>
      <c r="RBZ45" s="54"/>
      <c r="RCA45" s="54"/>
      <c r="RCB45" s="54"/>
      <c r="RCC45" s="55"/>
      <c r="RCD45" s="54"/>
      <c r="RCE45" s="54"/>
      <c r="RCF45" s="54"/>
      <c r="RCG45" s="54"/>
      <c r="RCH45" s="54"/>
      <c r="RCI45" s="54"/>
      <c r="RCJ45" s="54"/>
      <c r="RCK45" s="55"/>
      <c r="RCL45" s="54"/>
      <c r="RCM45" s="54"/>
      <c r="RCN45" s="54"/>
      <c r="RCO45" s="54"/>
      <c r="RCP45" s="54"/>
      <c r="RCQ45" s="54"/>
      <c r="RCR45" s="54"/>
      <c r="RCS45" s="55"/>
      <c r="RCT45" s="54"/>
      <c r="RCU45" s="54"/>
      <c r="RCV45" s="54"/>
      <c r="RCW45" s="54"/>
      <c r="RCX45" s="54"/>
      <c r="RCY45" s="54"/>
      <c r="RCZ45" s="54"/>
      <c r="RDA45" s="55"/>
      <c r="RDB45" s="54"/>
      <c r="RDC45" s="54"/>
      <c r="RDD45" s="54"/>
      <c r="RDE45" s="54"/>
      <c r="RDF45" s="54"/>
      <c r="RDG45" s="54"/>
      <c r="RDH45" s="54"/>
      <c r="RDI45" s="55"/>
      <c r="RDJ45" s="54"/>
      <c r="RDK45" s="54"/>
      <c r="RDL45" s="54"/>
      <c r="RDM45" s="54"/>
      <c r="RDN45" s="54"/>
      <c r="RDO45" s="54"/>
      <c r="RDP45" s="54"/>
      <c r="RDQ45" s="55"/>
      <c r="RDR45" s="54"/>
      <c r="RDS45" s="54"/>
      <c r="RDT45" s="54"/>
      <c r="RDU45" s="54"/>
      <c r="RDV45" s="54"/>
      <c r="RDW45" s="54"/>
      <c r="RDX45" s="54"/>
      <c r="RDY45" s="55"/>
      <c r="RDZ45" s="54"/>
      <c r="REA45" s="54"/>
      <c r="REB45" s="54"/>
      <c r="REC45" s="54"/>
      <c r="RED45" s="54"/>
      <c r="REE45" s="54"/>
      <c r="REF45" s="54"/>
      <c r="REG45" s="55"/>
      <c r="REH45" s="54"/>
      <c r="REI45" s="54"/>
      <c r="REJ45" s="54"/>
      <c r="REK45" s="54"/>
      <c r="REL45" s="54"/>
      <c r="REM45" s="54"/>
      <c r="REN45" s="54"/>
      <c r="REO45" s="55"/>
      <c r="REP45" s="54"/>
      <c r="REQ45" s="54"/>
      <c r="RER45" s="54"/>
      <c r="RES45" s="54"/>
      <c r="RET45" s="54"/>
      <c r="REU45" s="54"/>
      <c r="REV45" s="54"/>
      <c r="REW45" s="55"/>
      <c r="REX45" s="54"/>
      <c r="REY45" s="54"/>
      <c r="REZ45" s="54"/>
      <c r="RFA45" s="54"/>
      <c r="RFB45" s="54"/>
      <c r="RFC45" s="54"/>
      <c r="RFD45" s="54"/>
      <c r="RFE45" s="55"/>
      <c r="RFF45" s="54"/>
      <c r="RFG45" s="54"/>
      <c r="RFH45" s="54"/>
      <c r="RFI45" s="54"/>
      <c r="RFJ45" s="54"/>
      <c r="RFK45" s="54"/>
      <c r="RFL45" s="54"/>
      <c r="RFM45" s="55"/>
      <c r="RFN45" s="54"/>
      <c r="RFO45" s="54"/>
      <c r="RFP45" s="54"/>
      <c r="RFQ45" s="54"/>
      <c r="RFR45" s="54"/>
      <c r="RFS45" s="54"/>
      <c r="RFT45" s="54"/>
      <c r="RFU45" s="55"/>
      <c r="RFV45" s="54"/>
      <c r="RFW45" s="54"/>
      <c r="RFX45" s="54"/>
      <c r="RFY45" s="54"/>
      <c r="RFZ45" s="54"/>
      <c r="RGA45" s="54"/>
      <c r="RGB45" s="54"/>
      <c r="RGC45" s="55"/>
      <c r="RGD45" s="54"/>
      <c r="RGE45" s="54"/>
      <c r="RGF45" s="54"/>
      <c r="RGG45" s="54"/>
      <c r="RGH45" s="54"/>
      <c r="RGI45" s="54"/>
      <c r="RGJ45" s="54"/>
      <c r="RGK45" s="55"/>
      <c r="RGL45" s="54"/>
      <c r="RGM45" s="54"/>
      <c r="RGN45" s="54"/>
      <c r="RGO45" s="54"/>
      <c r="RGP45" s="54"/>
      <c r="RGQ45" s="54"/>
      <c r="RGR45" s="54"/>
      <c r="RGS45" s="55"/>
      <c r="RGT45" s="54"/>
      <c r="RGU45" s="54"/>
      <c r="RGV45" s="54"/>
      <c r="RGW45" s="54"/>
      <c r="RGX45" s="54"/>
      <c r="RGY45" s="54"/>
      <c r="RGZ45" s="54"/>
      <c r="RHA45" s="55"/>
      <c r="RHB45" s="54"/>
      <c r="RHC45" s="54"/>
      <c r="RHD45" s="54"/>
      <c r="RHE45" s="54"/>
      <c r="RHF45" s="54"/>
      <c r="RHG45" s="54"/>
      <c r="RHH45" s="54"/>
      <c r="RHI45" s="55"/>
      <c r="RHJ45" s="54"/>
      <c r="RHK45" s="54"/>
      <c r="RHL45" s="54"/>
      <c r="RHM45" s="54"/>
      <c r="RHN45" s="54"/>
      <c r="RHO45" s="54"/>
      <c r="RHP45" s="54"/>
      <c r="RHQ45" s="55"/>
      <c r="RHR45" s="54"/>
      <c r="RHS45" s="54"/>
      <c r="RHT45" s="54"/>
      <c r="RHU45" s="54"/>
      <c r="RHV45" s="54"/>
      <c r="RHW45" s="54"/>
      <c r="RHX45" s="54"/>
      <c r="RHY45" s="55"/>
      <c r="RHZ45" s="54"/>
      <c r="RIA45" s="54"/>
      <c r="RIB45" s="54"/>
      <c r="RIC45" s="54"/>
      <c r="RID45" s="54"/>
      <c r="RIE45" s="54"/>
      <c r="RIF45" s="54"/>
      <c r="RIG45" s="55"/>
      <c r="RIH45" s="54"/>
      <c r="RII45" s="54"/>
      <c r="RIJ45" s="54"/>
      <c r="RIK45" s="54"/>
      <c r="RIL45" s="54"/>
      <c r="RIM45" s="54"/>
      <c r="RIN45" s="54"/>
      <c r="RIO45" s="55"/>
      <c r="RIP45" s="54"/>
      <c r="RIQ45" s="54"/>
      <c r="RIR45" s="54"/>
      <c r="RIS45" s="54"/>
      <c r="RIT45" s="54"/>
      <c r="RIU45" s="54"/>
      <c r="RIV45" s="54"/>
      <c r="RIW45" s="55"/>
      <c r="RIX45" s="54"/>
      <c r="RIY45" s="54"/>
      <c r="RIZ45" s="54"/>
      <c r="RJA45" s="54"/>
      <c r="RJB45" s="54"/>
      <c r="RJC45" s="54"/>
      <c r="RJD45" s="54"/>
      <c r="RJE45" s="55"/>
      <c r="RJF45" s="54"/>
      <c r="RJG45" s="54"/>
      <c r="RJH45" s="54"/>
      <c r="RJI45" s="54"/>
      <c r="RJJ45" s="54"/>
      <c r="RJK45" s="54"/>
      <c r="RJL45" s="54"/>
      <c r="RJM45" s="55"/>
      <c r="RJN45" s="54"/>
      <c r="RJO45" s="54"/>
      <c r="RJP45" s="54"/>
      <c r="RJQ45" s="54"/>
      <c r="RJR45" s="54"/>
      <c r="RJS45" s="54"/>
      <c r="RJT45" s="54"/>
      <c r="RJU45" s="55"/>
      <c r="RJV45" s="54"/>
      <c r="RJW45" s="54"/>
      <c r="RJX45" s="54"/>
      <c r="RJY45" s="54"/>
      <c r="RJZ45" s="54"/>
      <c r="RKA45" s="54"/>
      <c r="RKB45" s="54"/>
      <c r="RKC45" s="55"/>
      <c r="RKD45" s="54"/>
      <c r="RKE45" s="54"/>
      <c r="RKF45" s="54"/>
      <c r="RKG45" s="54"/>
      <c r="RKH45" s="54"/>
      <c r="RKI45" s="54"/>
      <c r="RKJ45" s="54"/>
      <c r="RKK45" s="55"/>
      <c r="RKL45" s="54"/>
      <c r="RKM45" s="54"/>
      <c r="RKN45" s="54"/>
      <c r="RKO45" s="54"/>
      <c r="RKP45" s="54"/>
      <c r="RKQ45" s="54"/>
      <c r="RKR45" s="54"/>
      <c r="RKS45" s="55"/>
      <c r="RKT45" s="54"/>
      <c r="RKU45" s="54"/>
      <c r="RKV45" s="54"/>
      <c r="RKW45" s="54"/>
      <c r="RKX45" s="54"/>
      <c r="RKY45" s="54"/>
      <c r="RKZ45" s="54"/>
      <c r="RLA45" s="55"/>
      <c r="RLB45" s="54"/>
      <c r="RLC45" s="54"/>
      <c r="RLD45" s="54"/>
      <c r="RLE45" s="54"/>
      <c r="RLF45" s="54"/>
      <c r="RLG45" s="54"/>
      <c r="RLH45" s="54"/>
      <c r="RLI45" s="55"/>
      <c r="RLJ45" s="54"/>
      <c r="RLK45" s="54"/>
      <c r="RLL45" s="54"/>
      <c r="RLM45" s="54"/>
      <c r="RLN45" s="54"/>
      <c r="RLO45" s="54"/>
      <c r="RLP45" s="54"/>
      <c r="RLQ45" s="55"/>
      <c r="RLR45" s="54"/>
      <c r="RLS45" s="54"/>
      <c r="RLT45" s="54"/>
      <c r="RLU45" s="54"/>
      <c r="RLV45" s="54"/>
      <c r="RLW45" s="54"/>
      <c r="RLX45" s="54"/>
      <c r="RLY45" s="55"/>
      <c r="RLZ45" s="54"/>
      <c r="RMA45" s="54"/>
      <c r="RMB45" s="54"/>
      <c r="RMC45" s="54"/>
      <c r="RMD45" s="54"/>
      <c r="RME45" s="54"/>
      <c r="RMF45" s="54"/>
      <c r="RMG45" s="55"/>
      <c r="RMH45" s="54"/>
      <c r="RMI45" s="54"/>
      <c r="RMJ45" s="54"/>
      <c r="RMK45" s="54"/>
      <c r="RML45" s="54"/>
      <c r="RMM45" s="54"/>
      <c r="RMN45" s="54"/>
      <c r="RMO45" s="55"/>
      <c r="RMP45" s="54"/>
      <c r="RMQ45" s="54"/>
      <c r="RMR45" s="54"/>
      <c r="RMS45" s="54"/>
      <c r="RMT45" s="54"/>
      <c r="RMU45" s="54"/>
      <c r="RMV45" s="54"/>
      <c r="RMW45" s="55"/>
      <c r="RMX45" s="54"/>
      <c r="RMY45" s="54"/>
      <c r="RMZ45" s="54"/>
      <c r="RNA45" s="54"/>
      <c r="RNB45" s="54"/>
      <c r="RNC45" s="54"/>
      <c r="RND45" s="54"/>
      <c r="RNE45" s="55"/>
      <c r="RNF45" s="54"/>
      <c r="RNG45" s="54"/>
      <c r="RNH45" s="54"/>
      <c r="RNI45" s="54"/>
      <c r="RNJ45" s="54"/>
      <c r="RNK45" s="54"/>
      <c r="RNL45" s="54"/>
      <c r="RNM45" s="55"/>
      <c r="RNN45" s="54"/>
      <c r="RNO45" s="54"/>
      <c r="RNP45" s="54"/>
      <c r="RNQ45" s="54"/>
      <c r="RNR45" s="54"/>
      <c r="RNS45" s="54"/>
      <c r="RNT45" s="54"/>
      <c r="RNU45" s="55"/>
      <c r="RNV45" s="54"/>
      <c r="RNW45" s="54"/>
      <c r="RNX45" s="54"/>
      <c r="RNY45" s="54"/>
      <c r="RNZ45" s="54"/>
      <c r="ROA45" s="54"/>
      <c r="ROB45" s="54"/>
      <c r="ROC45" s="55"/>
      <c r="ROD45" s="54"/>
      <c r="ROE45" s="54"/>
      <c r="ROF45" s="54"/>
      <c r="ROG45" s="54"/>
      <c r="ROH45" s="54"/>
      <c r="ROI45" s="54"/>
      <c r="ROJ45" s="54"/>
      <c r="ROK45" s="55"/>
      <c r="ROL45" s="54"/>
      <c r="ROM45" s="54"/>
      <c r="RON45" s="54"/>
      <c r="ROO45" s="54"/>
      <c r="ROP45" s="54"/>
      <c r="ROQ45" s="54"/>
      <c r="ROR45" s="54"/>
      <c r="ROS45" s="55"/>
      <c r="ROT45" s="54"/>
      <c r="ROU45" s="54"/>
      <c r="ROV45" s="54"/>
      <c r="ROW45" s="54"/>
      <c r="ROX45" s="54"/>
      <c r="ROY45" s="54"/>
      <c r="ROZ45" s="54"/>
      <c r="RPA45" s="55"/>
      <c r="RPB45" s="54"/>
      <c r="RPC45" s="54"/>
      <c r="RPD45" s="54"/>
      <c r="RPE45" s="54"/>
      <c r="RPF45" s="54"/>
      <c r="RPG45" s="54"/>
      <c r="RPH45" s="54"/>
      <c r="RPI45" s="55"/>
      <c r="RPJ45" s="54"/>
      <c r="RPK45" s="54"/>
      <c r="RPL45" s="54"/>
      <c r="RPM45" s="54"/>
      <c r="RPN45" s="54"/>
      <c r="RPO45" s="54"/>
      <c r="RPP45" s="54"/>
      <c r="RPQ45" s="55"/>
      <c r="RPR45" s="54"/>
      <c r="RPS45" s="54"/>
      <c r="RPT45" s="54"/>
      <c r="RPU45" s="54"/>
      <c r="RPV45" s="54"/>
      <c r="RPW45" s="54"/>
      <c r="RPX45" s="54"/>
      <c r="RPY45" s="55"/>
      <c r="RPZ45" s="54"/>
      <c r="RQA45" s="54"/>
      <c r="RQB45" s="54"/>
      <c r="RQC45" s="54"/>
      <c r="RQD45" s="54"/>
      <c r="RQE45" s="54"/>
      <c r="RQF45" s="54"/>
      <c r="RQG45" s="55"/>
      <c r="RQH45" s="54"/>
      <c r="RQI45" s="54"/>
      <c r="RQJ45" s="54"/>
      <c r="RQK45" s="54"/>
      <c r="RQL45" s="54"/>
      <c r="RQM45" s="54"/>
      <c r="RQN45" s="54"/>
      <c r="RQO45" s="55"/>
      <c r="RQP45" s="54"/>
      <c r="RQQ45" s="54"/>
      <c r="RQR45" s="54"/>
      <c r="RQS45" s="54"/>
      <c r="RQT45" s="54"/>
      <c r="RQU45" s="54"/>
      <c r="RQV45" s="54"/>
      <c r="RQW45" s="55"/>
      <c r="RQX45" s="54"/>
      <c r="RQY45" s="54"/>
      <c r="RQZ45" s="54"/>
      <c r="RRA45" s="54"/>
      <c r="RRB45" s="54"/>
      <c r="RRC45" s="54"/>
      <c r="RRD45" s="54"/>
      <c r="RRE45" s="55"/>
      <c r="RRF45" s="54"/>
      <c r="RRG45" s="54"/>
      <c r="RRH45" s="54"/>
      <c r="RRI45" s="54"/>
      <c r="RRJ45" s="54"/>
      <c r="RRK45" s="54"/>
      <c r="RRL45" s="54"/>
      <c r="RRM45" s="55"/>
      <c r="RRN45" s="54"/>
      <c r="RRO45" s="54"/>
      <c r="RRP45" s="54"/>
      <c r="RRQ45" s="54"/>
      <c r="RRR45" s="54"/>
      <c r="RRS45" s="54"/>
      <c r="RRT45" s="54"/>
      <c r="RRU45" s="55"/>
      <c r="RRV45" s="54"/>
      <c r="RRW45" s="54"/>
      <c r="RRX45" s="54"/>
      <c r="RRY45" s="54"/>
      <c r="RRZ45" s="54"/>
      <c r="RSA45" s="54"/>
      <c r="RSB45" s="54"/>
      <c r="RSC45" s="55"/>
      <c r="RSD45" s="54"/>
      <c r="RSE45" s="54"/>
      <c r="RSF45" s="54"/>
      <c r="RSG45" s="54"/>
      <c r="RSH45" s="54"/>
      <c r="RSI45" s="54"/>
      <c r="RSJ45" s="54"/>
      <c r="RSK45" s="55"/>
      <c r="RSL45" s="54"/>
      <c r="RSM45" s="54"/>
      <c r="RSN45" s="54"/>
      <c r="RSO45" s="54"/>
      <c r="RSP45" s="54"/>
      <c r="RSQ45" s="54"/>
      <c r="RSR45" s="54"/>
      <c r="RSS45" s="55"/>
      <c r="RST45" s="54"/>
      <c r="RSU45" s="54"/>
      <c r="RSV45" s="54"/>
      <c r="RSW45" s="54"/>
      <c r="RSX45" s="54"/>
      <c r="RSY45" s="54"/>
      <c r="RSZ45" s="54"/>
      <c r="RTA45" s="55"/>
      <c r="RTB45" s="54"/>
      <c r="RTC45" s="54"/>
      <c r="RTD45" s="54"/>
      <c r="RTE45" s="54"/>
      <c r="RTF45" s="54"/>
      <c r="RTG45" s="54"/>
      <c r="RTH45" s="54"/>
      <c r="RTI45" s="55"/>
      <c r="RTJ45" s="54"/>
      <c r="RTK45" s="54"/>
      <c r="RTL45" s="54"/>
      <c r="RTM45" s="54"/>
      <c r="RTN45" s="54"/>
      <c r="RTO45" s="54"/>
      <c r="RTP45" s="54"/>
      <c r="RTQ45" s="55"/>
      <c r="RTR45" s="54"/>
      <c r="RTS45" s="54"/>
      <c r="RTT45" s="54"/>
      <c r="RTU45" s="54"/>
      <c r="RTV45" s="54"/>
      <c r="RTW45" s="54"/>
      <c r="RTX45" s="54"/>
      <c r="RTY45" s="55"/>
      <c r="RTZ45" s="54"/>
      <c r="RUA45" s="54"/>
      <c r="RUB45" s="54"/>
      <c r="RUC45" s="54"/>
      <c r="RUD45" s="54"/>
      <c r="RUE45" s="54"/>
      <c r="RUF45" s="54"/>
      <c r="RUG45" s="55"/>
      <c r="RUH45" s="54"/>
      <c r="RUI45" s="54"/>
      <c r="RUJ45" s="54"/>
      <c r="RUK45" s="54"/>
      <c r="RUL45" s="54"/>
      <c r="RUM45" s="54"/>
      <c r="RUN45" s="54"/>
      <c r="RUO45" s="55"/>
      <c r="RUP45" s="54"/>
      <c r="RUQ45" s="54"/>
      <c r="RUR45" s="54"/>
      <c r="RUS45" s="54"/>
      <c r="RUT45" s="54"/>
      <c r="RUU45" s="54"/>
      <c r="RUV45" s="54"/>
      <c r="RUW45" s="55"/>
      <c r="RUX45" s="54"/>
      <c r="RUY45" s="54"/>
      <c r="RUZ45" s="54"/>
      <c r="RVA45" s="54"/>
      <c r="RVB45" s="54"/>
      <c r="RVC45" s="54"/>
      <c r="RVD45" s="54"/>
      <c r="RVE45" s="55"/>
      <c r="RVF45" s="54"/>
      <c r="RVG45" s="54"/>
      <c r="RVH45" s="54"/>
      <c r="RVI45" s="54"/>
      <c r="RVJ45" s="54"/>
      <c r="RVK45" s="54"/>
      <c r="RVL45" s="54"/>
      <c r="RVM45" s="55"/>
      <c r="RVN45" s="54"/>
      <c r="RVO45" s="54"/>
      <c r="RVP45" s="54"/>
      <c r="RVQ45" s="54"/>
      <c r="RVR45" s="54"/>
      <c r="RVS45" s="54"/>
      <c r="RVT45" s="54"/>
      <c r="RVU45" s="55"/>
      <c r="RVV45" s="54"/>
      <c r="RVW45" s="54"/>
      <c r="RVX45" s="54"/>
      <c r="RVY45" s="54"/>
      <c r="RVZ45" s="54"/>
      <c r="RWA45" s="54"/>
      <c r="RWB45" s="54"/>
      <c r="RWC45" s="55"/>
      <c r="RWD45" s="54"/>
      <c r="RWE45" s="54"/>
      <c r="RWF45" s="54"/>
      <c r="RWG45" s="54"/>
      <c r="RWH45" s="54"/>
      <c r="RWI45" s="54"/>
      <c r="RWJ45" s="54"/>
      <c r="RWK45" s="55"/>
      <c r="RWL45" s="54"/>
      <c r="RWM45" s="54"/>
      <c r="RWN45" s="54"/>
      <c r="RWO45" s="54"/>
      <c r="RWP45" s="54"/>
      <c r="RWQ45" s="54"/>
      <c r="RWR45" s="54"/>
      <c r="RWS45" s="55"/>
      <c r="RWT45" s="54"/>
      <c r="RWU45" s="54"/>
      <c r="RWV45" s="54"/>
      <c r="RWW45" s="54"/>
      <c r="RWX45" s="54"/>
      <c r="RWY45" s="54"/>
      <c r="RWZ45" s="54"/>
      <c r="RXA45" s="55"/>
      <c r="RXB45" s="54"/>
      <c r="RXC45" s="54"/>
      <c r="RXD45" s="54"/>
      <c r="RXE45" s="54"/>
      <c r="RXF45" s="54"/>
      <c r="RXG45" s="54"/>
      <c r="RXH45" s="54"/>
      <c r="RXI45" s="55"/>
      <c r="RXJ45" s="54"/>
      <c r="RXK45" s="54"/>
      <c r="RXL45" s="54"/>
      <c r="RXM45" s="54"/>
      <c r="RXN45" s="54"/>
      <c r="RXO45" s="54"/>
      <c r="RXP45" s="54"/>
      <c r="RXQ45" s="55"/>
      <c r="RXR45" s="54"/>
      <c r="RXS45" s="54"/>
      <c r="RXT45" s="54"/>
      <c r="RXU45" s="54"/>
      <c r="RXV45" s="54"/>
      <c r="RXW45" s="54"/>
      <c r="RXX45" s="54"/>
      <c r="RXY45" s="55"/>
      <c r="RXZ45" s="54"/>
      <c r="RYA45" s="54"/>
      <c r="RYB45" s="54"/>
      <c r="RYC45" s="54"/>
      <c r="RYD45" s="54"/>
      <c r="RYE45" s="54"/>
      <c r="RYF45" s="54"/>
      <c r="RYG45" s="55"/>
      <c r="RYH45" s="54"/>
      <c r="RYI45" s="54"/>
      <c r="RYJ45" s="54"/>
      <c r="RYK45" s="54"/>
      <c r="RYL45" s="54"/>
      <c r="RYM45" s="54"/>
      <c r="RYN45" s="54"/>
      <c r="RYO45" s="55"/>
      <c r="RYP45" s="54"/>
      <c r="RYQ45" s="54"/>
      <c r="RYR45" s="54"/>
      <c r="RYS45" s="54"/>
      <c r="RYT45" s="54"/>
      <c r="RYU45" s="54"/>
      <c r="RYV45" s="54"/>
      <c r="RYW45" s="55"/>
      <c r="RYX45" s="54"/>
      <c r="RYY45" s="54"/>
      <c r="RYZ45" s="54"/>
      <c r="RZA45" s="54"/>
      <c r="RZB45" s="54"/>
      <c r="RZC45" s="54"/>
      <c r="RZD45" s="54"/>
      <c r="RZE45" s="55"/>
      <c r="RZF45" s="54"/>
      <c r="RZG45" s="54"/>
      <c r="RZH45" s="54"/>
      <c r="RZI45" s="54"/>
      <c r="RZJ45" s="54"/>
      <c r="RZK45" s="54"/>
      <c r="RZL45" s="54"/>
      <c r="RZM45" s="55"/>
      <c r="RZN45" s="54"/>
      <c r="RZO45" s="54"/>
      <c r="RZP45" s="54"/>
      <c r="RZQ45" s="54"/>
      <c r="RZR45" s="54"/>
      <c r="RZS45" s="54"/>
      <c r="RZT45" s="54"/>
      <c r="RZU45" s="55"/>
      <c r="RZV45" s="54"/>
      <c r="RZW45" s="54"/>
      <c r="RZX45" s="54"/>
      <c r="RZY45" s="54"/>
      <c r="RZZ45" s="54"/>
      <c r="SAA45" s="54"/>
      <c r="SAB45" s="54"/>
      <c r="SAC45" s="55"/>
      <c r="SAD45" s="54"/>
      <c r="SAE45" s="54"/>
      <c r="SAF45" s="54"/>
      <c r="SAG45" s="54"/>
      <c r="SAH45" s="54"/>
      <c r="SAI45" s="54"/>
      <c r="SAJ45" s="54"/>
      <c r="SAK45" s="55"/>
      <c r="SAL45" s="54"/>
      <c r="SAM45" s="54"/>
      <c r="SAN45" s="54"/>
      <c r="SAO45" s="54"/>
      <c r="SAP45" s="54"/>
      <c r="SAQ45" s="54"/>
      <c r="SAR45" s="54"/>
      <c r="SAS45" s="55"/>
      <c r="SAT45" s="54"/>
      <c r="SAU45" s="54"/>
      <c r="SAV45" s="54"/>
      <c r="SAW45" s="54"/>
      <c r="SAX45" s="54"/>
      <c r="SAY45" s="54"/>
      <c r="SAZ45" s="54"/>
      <c r="SBA45" s="55"/>
      <c r="SBB45" s="54"/>
      <c r="SBC45" s="54"/>
      <c r="SBD45" s="54"/>
      <c r="SBE45" s="54"/>
      <c r="SBF45" s="54"/>
      <c r="SBG45" s="54"/>
      <c r="SBH45" s="54"/>
      <c r="SBI45" s="55"/>
      <c r="SBJ45" s="54"/>
      <c r="SBK45" s="54"/>
      <c r="SBL45" s="54"/>
      <c r="SBM45" s="54"/>
      <c r="SBN45" s="54"/>
      <c r="SBO45" s="54"/>
      <c r="SBP45" s="54"/>
      <c r="SBQ45" s="55"/>
      <c r="SBR45" s="54"/>
      <c r="SBS45" s="54"/>
      <c r="SBT45" s="54"/>
      <c r="SBU45" s="54"/>
      <c r="SBV45" s="54"/>
      <c r="SBW45" s="54"/>
      <c r="SBX45" s="54"/>
      <c r="SBY45" s="55"/>
      <c r="SBZ45" s="54"/>
      <c r="SCA45" s="54"/>
      <c r="SCB45" s="54"/>
      <c r="SCC45" s="54"/>
      <c r="SCD45" s="54"/>
      <c r="SCE45" s="54"/>
      <c r="SCF45" s="54"/>
      <c r="SCG45" s="55"/>
      <c r="SCH45" s="54"/>
      <c r="SCI45" s="54"/>
      <c r="SCJ45" s="54"/>
      <c r="SCK45" s="54"/>
      <c r="SCL45" s="54"/>
      <c r="SCM45" s="54"/>
      <c r="SCN45" s="54"/>
      <c r="SCO45" s="55"/>
      <c r="SCP45" s="54"/>
      <c r="SCQ45" s="54"/>
      <c r="SCR45" s="54"/>
      <c r="SCS45" s="54"/>
      <c r="SCT45" s="54"/>
      <c r="SCU45" s="54"/>
      <c r="SCV45" s="54"/>
      <c r="SCW45" s="55"/>
      <c r="SCX45" s="54"/>
      <c r="SCY45" s="54"/>
      <c r="SCZ45" s="54"/>
      <c r="SDA45" s="54"/>
      <c r="SDB45" s="54"/>
      <c r="SDC45" s="54"/>
      <c r="SDD45" s="54"/>
      <c r="SDE45" s="55"/>
      <c r="SDF45" s="54"/>
      <c r="SDG45" s="54"/>
      <c r="SDH45" s="54"/>
      <c r="SDI45" s="54"/>
      <c r="SDJ45" s="54"/>
      <c r="SDK45" s="54"/>
      <c r="SDL45" s="54"/>
      <c r="SDM45" s="55"/>
      <c r="SDN45" s="54"/>
      <c r="SDO45" s="54"/>
      <c r="SDP45" s="54"/>
      <c r="SDQ45" s="54"/>
      <c r="SDR45" s="54"/>
      <c r="SDS45" s="54"/>
      <c r="SDT45" s="54"/>
      <c r="SDU45" s="55"/>
      <c r="SDV45" s="54"/>
      <c r="SDW45" s="54"/>
      <c r="SDX45" s="54"/>
      <c r="SDY45" s="54"/>
      <c r="SDZ45" s="54"/>
      <c r="SEA45" s="54"/>
      <c r="SEB45" s="54"/>
      <c r="SEC45" s="55"/>
      <c r="SED45" s="54"/>
      <c r="SEE45" s="54"/>
      <c r="SEF45" s="54"/>
      <c r="SEG45" s="54"/>
      <c r="SEH45" s="54"/>
      <c r="SEI45" s="54"/>
      <c r="SEJ45" s="54"/>
      <c r="SEK45" s="55"/>
      <c r="SEL45" s="54"/>
      <c r="SEM45" s="54"/>
      <c r="SEN45" s="54"/>
      <c r="SEO45" s="54"/>
      <c r="SEP45" s="54"/>
      <c r="SEQ45" s="54"/>
      <c r="SER45" s="54"/>
      <c r="SES45" s="55"/>
      <c r="SET45" s="54"/>
      <c r="SEU45" s="54"/>
      <c r="SEV45" s="54"/>
      <c r="SEW45" s="54"/>
      <c r="SEX45" s="54"/>
      <c r="SEY45" s="54"/>
      <c r="SEZ45" s="54"/>
      <c r="SFA45" s="55"/>
      <c r="SFB45" s="54"/>
      <c r="SFC45" s="54"/>
      <c r="SFD45" s="54"/>
      <c r="SFE45" s="54"/>
      <c r="SFF45" s="54"/>
      <c r="SFG45" s="54"/>
      <c r="SFH45" s="54"/>
      <c r="SFI45" s="55"/>
      <c r="SFJ45" s="54"/>
      <c r="SFK45" s="54"/>
      <c r="SFL45" s="54"/>
      <c r="SFM45" s="54"/>
      <c r="SFN45" s="54"/>
      <c r="SFO45" s="54"/>
      <c r="SFP45" s="54"/>
      <c r="SFQ45" s="55"/>
      <c r="SFR45" s="54"/>
      <c r="SFS45" s="54"/>
      <c r="SFT45" s="54"/>
      <c r="SFU45" s="54"/>
      <c r="SFV45" s="54"/>
      <c r="SFW45" s="54"/>
      <c r="SFX45" s="54"/>
      <c r="SFY45" s="55"/>
      <c r="SFZ45" s="54"/>
      <c r="SGA45" s="54"/>
      <c r="SGB45" s="54"/>
      <c r="SGC45" s="54"/>
      <c r="SGD45" s="54"/>
      <c r="SGE45" s="54"/>
      <c r="SGF45" s="54"/>
      <c r="SGG45" s="55"/>
      <c r="SGH45" s="54"/>
      <c r="SGI45" s="54"/>
      <c r="SGJ45" s="54"/>
      <c r="SGK45" s="54"/>
      <c r="SGL45" s="54"/>
      <c r="SGM45" s="54"/>
      <c r="SGN45" s="54"/>
      <c r="SGO45" s="55"/>
      <c r="SGP45" s="54"/>
      <c r="SGQ45" s="54"/>
      <c r="SGR45" s="54"/>
      <c r="SGS45" s="54"/>
      <c r="SGT45" s="54"/>
      <c r="SGU45" s="54"/>
      <c r="SGV45" s="54"/>
      <c r="SGW45" s="55"/>
      <c r="SGX45" s="54"/>
      <c r="SGY45" s="54"/>
      <c r="SGZ45" s="54"/>
      <c r="SHA45" s="54"/>
      <c r="SHB45" s="54"/>
      <c r="SHC45" s="54"/>
      <c r="SHD45" s="54"/>
      <c r="SHE45" s="55"/>
      <c r="SHF45" s="54"/>
      <c r="SHG45" s="54"/>
      <c r="SHH45" s="54"/>
      <c r="SHI45" s="54"/>
      <c r="SHJ45" s="54"/>
      <c r="SHK45" s="54"/>
      <c r="SHL45" s="54"/>
      <c r="SHM45" s="55"/>
      <c r="SHN45" s="54"/>
      <c r="SHO45" s="54"/>
      <c r="SHP45" s="54"/>
      <c r="SHQ45" s="54"/>
      <c r="SHR45" s="54"/>
      <c r="SHS45" s="54"/>
      <c r="SHT45" s="54"/>
      <c r="SHU45" s="55"/>
      <c r="SHV45" s="54"/>
      <c r="SHW45" s="54"/>
      <c r="SHX45" s="54"/>
      <c r="SHY45" s="54"/>
      <c r="SHZ45" s="54"/>
      <c r="SIA45" s="54"/>
      <c r="SIB45" s="54"/>
      <c r="SIC45" s="55"/>
      <c r="SID45" s="54"/>
      <c r="SIE45" s="54"/>
      <c r="SIF45" s="54"/>
      <c r="SIG45" s="54"/>
      <c r="SIH45" s="54"/>
      <c r="SII45" s="54"/>
      <c r="SIJ45" s="54"/>
      <c r="SIK45" s="55"/>
      <c r="SIL45" s="54"/>
      <c r="SIM45" s="54"/>
      <c r="SIN45" s="54"/>
      <c r="SIO45" s="54"/>
      <c r="SIP45" s="54"/>
      <c r="SIQ45" s="54"/>
      <c r="SIR45" s="54"/>
      <c r="SIS45" s="55"/>
      <c r="SIT45" s="54"/>
      <c r="SIU45" s="54"/>
      <c r="SIV45" s="54"/>
      <c r="SIW45" s="54"/>
      <c r="SIX45" s="54"/>
      <c r="SIY45" s="54"/>
      <c r="SIZ45" s="54"/>
      <c r="SJA45" s="55"/>
      <c r="SJB45" s="54"/>
      <c r="SJC45" s="54"/>
      <c r="SJD45" s="54"/>
      <c r="SJE45" s="54"/>
      <c r="SJF45" s="54"/>
      <c r="SJG45" s="54"/>
      <c r="SJH45" s="54"/>
      <c r="SJI45" s="55"/>
      <c r="SJJ45" s="54"/>
      <c r="SJK45" s="54"/>
      <c r="SJL45" s="54"/>
      <c r="SJM45" s="54"/>
      <c r="SJN45" s="54"/>
      <c r="SJO45" s="54"/>
      <c r="SJP45" s="54"/>
      <c r="SJQ45" s="55"/>
      <c r="SJR45" s="54"/>
      <c r="SJS45" s="54"/>
      <c r="SJT45" s="54"/>
      <c r="SJU45" s="54"/>
      <c r="SJV45" s="54"/>
      <c r="SJW45" s="54"/>
      <c r="SJX45" s="54"/>
      <c r="SJY45" s="55"/>
      <c r="SJZ45" s="54"/>
      <c r="SKA45" s="54"/>
      <c r="SKB45" s="54"/>
      <c r="SKC45" s="54"/>
      <c r="SKD45" s="54"/>
      <c r="SKE45" s="54"/>
      <c r="SKF45" s="54"/>
      <c r="SKG45" s="55"/>
      <c r="SKH45" s="54"/>
      <c r="SKI45" s="54"/>
      <c r="SKJ45" s="54"/>
      <c r="SKK45" s="54"/>
      <c r="SKL45" s="54"/>
      <c r="SKM45" s="54"/>
      <c r="SKN45" s="54"/>
      <c r="SKO45" s="55"/>
      <c r="SKP45" s="54"/>
      <c r="SKQ45" s="54"/>
      <c r="SKR45" s="54"/>
      <c r="SKS45" s="54"/>
      <c r="SKT45" s="54"/>
      <c r="SKU45" s="54"/>
      <c r="SKV45" s="54"/>
      <c r="SKW45" s="55"/>
      <c r="SKX45" s="54"/>
      <c r="SKY45" s="54"/>
      <c r="SKZ45" s="54"/>
      <c r="SLA45" s="54"/>
      <c r="SLB45" s="54"/>
      <c r="SLC45" s="54"/>
      <c r="SLD45" s="54"/>
      <c r="SLE45" s="55"/>
      <c r="SLF45" s="54"/>
      <c r="SLG45" s="54"/>
      <c r="SLH45" s="54"/>
      <c r="SLI45" s="54"/>
      <c r="SLJ45" s="54"/>
      <c r="SLK45" s="54"/>
      <c r="SLL45" s="54"/>
      <c r="SLM45" s="55"/>
      <c r="SLN45" s="54"/>
      <c r="SLO45" s="54"/>
      <c r="SLP45" s="54"/>
      <c r="SLQ45" s="54"/>
      <c r="SLR45" s="54"/>
      <c r="SLS45" s="54"/>
      <c r="SLT45" s="54"/>
      <c r="SLU45" s="55"/>
      <c r="SLV45" s="54"/>
      <c r="SLW45" s="54"/>
      <c r="SLX45" s="54"/>
      <c r="SLY45" s="54"/>
      <c r="SLZ45" s="54"/>
      <c r="SMA45" s="54"/>
      <c r="SMB45" s="54"/>
      <c r="SMC45" s="55"/>
      <c r="SMD45" s="54"/>
      <c r="SME45" s="54"/>
      <c r="SMF45" s="54"/>
      <c r="SMG45" s="54"/>
      <c r="SMH45" s="54"/>
      <c r="SMI45" s="54"/>
      <c r="SMJ45" s="54"/>
      <c r="SMK45" s="55"/>
      <c r="SML45" s="54"/>
      <c r="SMM45" s="54"/>
      <c r="SMN45" s="54"/>
      <c r="SMO45" s="54"/>
      <c r="SMP45" s="54"/>
      <c r="SMQ45" s="54"/>
      <c r="SMR45" s="54"/>
      <c r="SMS45" s="55"/>
      <c r="SMT45" s="54"/>
      <c r="SMU45" s="54"/>
      <c r="SMV45" s="54"/>
      <c r="SMW45" s="54"/>
      <c r="SMX45" s="54"/>
      <c r="SMY45" s="54"/>
      <c r="SMZ45" s="54"/>
      <c r="SNA45" s="55"/>
      <c r="SNB45" s="54"/>
      <c r="SNC45" s="54"/>
      <c r="SND45" s="54"/>
      <c r="SNE45" s="54"/>
      <c r="SNF45" s="54"/>
      <c r="SNG45" s="54"/>
      <c r="SNH45" s="54"/>
      <c r="SNI45" s="55"/>
      <c r="SNJ45" s="54"/>
      <c r="SNK45" s="54"/>
      <c r="SNL45" s="54"/>
      <c r="SNM45" s="54"/>
      <c r="SNN45" s="54"/>
      <c r="SNO45" s="54"/>
      <c r="SNP45" s="54"/>
      <c r="SNQ45" s="55"/>
      <c r="SNR45" s="54"/>
      <c r="SNS45" s="54"/>
      <c r="SNT45" s="54"/>
      <c r="SNU45" s="54"/>
      <c r="SNV45" s="54"/>
      <c r="SNW45" s="54"/>
      <c r="SNX45" s="54"/>
      <c r="SNY45" s="55"/>
      <c r="SNZ45" s="54"/>
      <c r="SOA45" s="54"/>
      <c r="SOB45" s="54"/>
      <c r="SOC45" s="54"/>
      <c r="SOD45" s="54"/>
      <c r="SOE45" s="54"/>
      <c r="SOF45" s="54"/>
      <c r="SOG45" s="55"/>
      <c r="SOH45" s="54"/>
      <c r="SOI45" s="54"/>
      <c r="SOJ45" s="54"/>
      <c r="SOK45" s="54"/>
      <c r="SOL45" s="54"/>
      <c r="SOM45" s="54"/>
      <c r="SON45" s="54"/>
      <c r="SOO45" s="55"/>
      <c r="SOP45" s="54"/>
      <c r="SOQ45" s="54"/>
      <c r="SOR45" s="54"/>
      <c r="SOS45" s="54"/>
      <c r="SOT45" s="54"/>
      <c r="SOU45" s="54"/>
      <c r="SOV45" s="54"/>
      <c r="SOW45" s="55"/>
      <c r="SOX45" s="54"/>
      <c r="SOY45" s="54"/>
      <c r="SOZ45" s="54"/>
      <c r="SPA45" s="54"/>
      <c r="SPB45" s="54"/>
      <c r="SPC45" s="54"/>
      <c r="SPD45" s="54"/>
      <c r="SPE45" s="55"/>
      <c r="SPF45" s="54"/>
      <c r="SPG45" s="54"/>
      <c r="SPH45" s="54"/>
      <c r="SPI45" s="54"/>
      <c r="SPJ45" s="54"/>
      <c r="SPK45" s="54"/>
      <c r="SPL45" s="54"/>
      <c r="SPM45" s="55"/>
      <c r="SPN45" s="54"/>
      <c r="SPO45" s="54"/>
      <c r="SPP45" s="54"/>
      <c r="SPQ45" s="54"/>
      <c r="SPR45" s="54"/>
      <c r="SPS45" s="54"/>
      <c r="SPT45" s="54"/>
      <c r="SPU45" s="55"/>
      <c r="SPV45" s="54"/>
      <c r="SPW45" s="54"/>
      <c r="SPX45" s="54"/>
      <c r="SPY45" s="54"/>
      <c r="SPZ45" s="54"/>
      <c r="SQA45" s="54"/>
      <c r="SQB45" s="54"/>
      <c r="SQC45" s="55"/>
      <c r="SQD45" s="54"/>
      <c r="SQE45" s="54"/>
      <c r="SQF45" s="54"/>
      <c r="SQG45" s="54"/>
      <c r="SQH45" s="54"/>
      <c r="SQI45" s="54"/>
      <c r="SQJ45" s="54"/>
      <c r="SQK45" s="55"/>
      <c r="SQL45" s="54"/>
      <c r="SQM45" s="54"/>
      <c r="SQN45" s="54"/>
      <c r="SQO45" s="54"/>
      <c r="SQP45" s="54"/>
      <c r="SQQ45" s="54"/>
      <c r="SQR45" s="54"/>
      <c r="SQS45" s="55"/>
      <c r="SQT45" s="54"/>
      <c r="SQU45" s="54"/>
      <c r="SQV45" s="54"/>
      <c r="SQW45" s="54"/>
      <c r="SQX45" s="54"/>
      <c r="SQY45" s="54"/>
      <c r="SQZ45" s="54"/>
      <c r="SRA45" s="55"/>
      <c r="SRB45" s="54"/>
      <c r="SRC45" s="54"/>
      <c r="SRD45" s="54"/>
      <c r="SRE45" s="54"/>
      <c r="SRF45" s="54"/>
      <c r="SRG45" s="54"/>
      <c r="SRH45" s="54"/>
      <c r="SRI45" s="55"/>
      <c r="SRJ45" s="54"/>
      <c r="SRK45" s="54"/>
      <c r="SRL45" s="54"/>
      <c r="SRM45" s="54"/>
      <c r="SRN45" s="54"/>
      <c r="SRO45" s="54"/>
      <c r="SRP45" s="54"/>
      <c r="SRQ45" s="55"/>
      <c r="SRR45" s="54"/>
      <c r="SRS45" s="54"/>
      <c r="SRT45" s="54"/>
      <c r="SRU45" s="54"/>
      <c r="SRV45" s="54"/>
      <c r="SRW45" s="54"/>
      <c r="SRX45" s="54"/>
      <c r="SRY45" s="55"/>
      <c r="SRZ45" s="54"/>
      <c r="SSA45" s="54"/>
      <c r="SSB45" s="54"/>
      <c r="SSC45" s="54"/>
      <c r="SSD45" s="54"/>
      <c r="SSE45" s="54"/>
      <c r="SSF45" s="54"/>
      <c r="SSG45" s="55"/>
      <c r="SSH45" s="54"/>
      <c r="SSI45" s="54"/>
      <c r="SSJ45" s="54"/>
      <c r="SSK45" s="54"/>
      <c r="SSL45" s="54"/>
      <c r="SSM45" s="54"/>
      <c r="SSN45" s="54"/>
      <c r="SSO45" s="55"/>
      <c r="SSP45" s="54"/>
      <c r="SSQ45" s="54"/>
      <c r="SSR45" s="54"/>
      <c r="SSS45" s="54"/>
      <c r="SST45" s="54"/>
      <c r="SSU45" s="54"/>
      <c r="SSV45" s="54"/>
      <c r="SSW45" s="55"/>
      <c r="SSX45" s="54"/>
      <c r="SSY45" s="54"/>
      <c r="SSZ45" s="54"/>
      <c r="STA45" s="54"/>
      <c r="STB45" s="54"/>
      <c r="STC45" s="54"/>
      <c r="STD45" s="54"/>
      <c r="STE45" s="55"/>
      <c r="STF45" s="54"/>
      <c r="STG45" s="54"/>
      <c r="STH45" s="54"/>
      <c r="STI45" s="54"/>
      <c r="STJ45" s="54"/>
      <c r="STK45" s="54"/>
      <c r="STL45" s="54"/>
      <c r="STM45" s="55"/>
      <c r="STN45" s="54"/>
      <c r="STO45" s="54"/>
      <c r="STP45" s="54"/>
      <c r="STQ45" s="54"/>
      <c r="STR45" s="54"/>
      <c r="STS45" s="54"/>
      <c r="STT45" s="54"/>
      <c r="STU45" s="55"/>
      <c r="STV45" s="54"/>
      <c r="STW45" s="54"/>
      <c r="STX45" s="54"/>
      <c r="STY45" s="54"/>
      <c r="STZ45" s="54"/>
      <c r="SUA45" s="54"/>
      <c r="SUB45" s="54"/>
      <c r="SUC45" s="55"/>
      <c r="SUD45" s="54"/>
      <c r="SUE45" s="54"/>
      <c r="SUF45" s="54"/>
      <c r="SUG45" s="54"/>
      <c r="SUH45" s="54"/>
      <c r="SUI45" s="54"/>
      <c r="SUJ45" s="54"/>
      <c r="SUK45" s="55"/>
      <c r="SUL45" s="54"/>
      <c r="SUM45" s="54"/>
      <c r="SUN45" s="54"/>
      <c r="SUO45" s="54"/>
      <c r="SUP45" s="54"/>
      <c r="SUQ45" s="54"/>
      <c r="SUR45" s="54"/>
      <c r="SUS45" s="55"/>
      <c r="SUT45" s="54"/>
      <c r="SUU45" s="54"/>
      <c r="SUV45" s="54"/>
      <c r="SUW45" s="54"/>
      <c r="SUX45" s="54"/>
      <c r="SUY45" s="54"/>
      <c r="SUZ45" s="54"/>
      <c r="SVA45" s="55"/>
      <c r="SVB45" s="54"/>
      <c r="SVC45" s="54"/>
      <c r="SVD45" s="54"/>
      <c r="SVE45" s="54"/>
      <c r="SVF45" s="54"/>
      <c r="SVG45" s="54"/>
      <c r="SVH45" s="54"/>
      <c r="SVI45" s="55"/>
      <c r="SVJ45" s="54"/>
      <c r="SVK45" s="54"/>
      <c r="SVL45" s="54"/>
      <c r="SVM45" s="54"/>
      <c r="SVN45" s="54"/>
      <c r="SVO45" s="54"/>
      <c r="SVP45" s="54"/>
      <c r="SVQ45" s="55"/>
      <c r="SVR45" s="54"/>
      <c r="SVS45" s="54"/>
      <c r="SVT45" s="54"/>
      <c r="SVU45" s="54"/>
      <c r="SVV45" s="54"/>
      <c r="SVW45" s="54"/>
      <c r="SVX45" s="54"/>
      <c r="SVY45" s="55"/>
      <c r="SVZ45" s="54"/>
      <c r="SWA45" s="54"/>
      <c r="SWB45" s="54"/>
      <c r="SWC45" s="54"/>
      <c r="SWD45" s="54"/>
      <c r="SWE45" s="54"/>
      <c r="SWF45" s="54"/>
      <c r="SWG45" s="55"/>
      <c r="SWH45" s="54"/>
      <c r="SWI45" s="54"/>
      <c r="SWJ45" s="54"/>
      <c r="SWK45" s="54"/>
      <c r="SWL45" s="54"/>
      <c r="SWM45" s="54"/>
      <c r="SWN45" s="54"/>
      <c r="SWO45" s="55"/>
      <c r="SWP45" s="54"/>
      <c r="SWQ45" s="54"/>
      <c r="SWR45" s="54"/>
      <c r="SWS45" s="54"/>
      <c r="SWT45" s="54"/>
      <c r="SWU45" s="54"/>
      <c r="SWV45" s="54"/>
      <c r="SWW45" s="55"/>
      <c r="SWX45" s="54"/>
      <c r="SWY45" s="54"/>
      <c r="SWZ45" s="54"/>
      <c r="SXA45" s="54"/>
      <c r="SXB45" s="54"/>
      <c r="SXC45" s="54"/>
      <c r="SXD45" s="54"/>
      <c r="SXE45" s="55"/>
      <c r="SXF45" s="54"/>
      <c r="SXG45" s="54"/>
      <c r="SXH45" s="54"/>
      <c r="SXI45" s="54"/>
      <c r="SXJ45" s="54"/>
      <c r="SXK45" s="54"/>
      <c r="SXL45" s="54"/>
      <c r="SXM45" s="55"/>
      <c r="SXN45" s="54"/>
      <c r="SXO45" s="54"/>
      <c r="SXP45" s="54"/>
      <c r="SXQ45" s="54"/>
      <c r="SXR45" s="54"/>
      <c r="SXS45" s="54"/>
      <c r="SXT45" s="54"/>
      <c r="SXU45" s="55"/>
      <c r="SXV45" s="54"/>
      <c r="SXW45" s="54"/>
      <c r="SXX45" s="54"/>
      <c r="SXY45" s="54"/>
      <c r="SXZ45" s="54"/>
      <c r="SYA45" s="54"/>
      <c r="SYB45" s="54"/>
      <c r="SYC45" s="55"/>
      <c r="SYD45" s="54"/>
      <c r="SYE45" s="54"/>
      <c r="SYF45" s="54"/>
      <c r="SYG45" s="54"/>
      <c r="SYH45" s="54"/>
      <c r="SYI45" s="54"/>
      <c r="SYJ45" s="54"/>
      <c r="SYK45" s="55"/>
      <c r="SYL45" s="54"/>
      <c r="SYM45" s="54"/>
      <c r="SYN45" s="54"/>
      <c r="SYO45" s="54"/>
      <c r="SYP45" s="54"/>
      <c r="SYQ45" s="54"/>
      <c r="SYR45" s="54"/>
      <c r="SYS45" s="55"/>
      <c r="SYT45" s="54"/>
      <c r="SYU45" s="54"/>
      <c r="SYV45" s="54"/>
      <c r="SYW45" s="54"/>
      <c r="SYX45" s="54"/>
      <c r="SYY45" s="54"/>
      <c r="SYZ45" s="54"/>
      <c r="SZA45" s="55"/>
      <c r="SZB45" s="54"/>
      <c r="SZC45" s="54"/>
      <c r="SZD45" s="54"/>
      <c r="SZE45" s="54"/>
      <c r="SZF45" s="54"/>
      <c r="SZG45" s="54"/>
      <c r="SZH45" s="54"/>
      <c r="SZI45" s="55"/>
      <c r="SZJ45" s="54"/>
      <c r="SZK45" s="54"/>
      <c r="SZL45" s="54"/>
      <c r="SZM45" s="54"/>
      <c r="SZN45" s="54"/>
      <c r="SZO45" s="54"/>
      <c r="SZP45" s="54"/>
      <c r="SZQ45" s="55"/>
      <c r="SZR45" s="54"/>
      <c r="SZS45" s="54"/>
      <c r="SZT45" s="54"/>
      <c r="SZU45" s="54"/>
      <c r="SZV45" s="54"/>
      <c r="SZW45" s="54"/>
      <c r="SZX45" s="54"/>
      <c r="SZY45" s="55"/>
      <c r="SZZ45" s="54"/>
      <c r="TAA45" s="54"/>
      <c r="TAB45" s="54"/>
      <c r="TAC45" s="54"/>
      <c r="TAD45" s="54"/>
      <c r="TAE45" s="54"/>
      <c r="TAF45" s="54"/>
      <c r="TAG45" s="55"/>
      <c r="TAH45" s="54"/>
      <c r="TAI45" s="54"/>
      <c r="TAJ45" s="54"/>
      <c r="TAK45" s="54"/>
      <c r="TAL45" s="54"/>
      <c r="TAM45" s="54"/>
      <c r="TAN45" s="54"/>
      <c r="TAO45" s="55"/>
      <c r="TAP45" s="54"/>
      <c r="TAQ45" s="54"/>
      <c r="TAR45" s="54"/>
      <c r="TAS45" s="54"/>
      <c r="TAT45" s="54"/>
      <c r="TAU45" s="54"/>
      <c r="TAV45" s="54"/>
      <c r="TAW45" s="55"/>
      <c r="TAX45" s="54"/>
      <c r="TAY45" s="54"/>
      <c r="TAZ45" s="54"/>
      <c r="TBA45" s="54"/>
      <c r="TBB45" s="54"/>
      <c r="TBC45" s="54"/>
      <c r="TBD45" s="54"/>
      <c r="TBE45" s="55"/>
      <c r="TBF45" s="54"/>
      <c r="TBG45" s="54"/>
      <c r="TBH45" s="54"/>
      <c r="TBI45" s="54"/>
      <c r="TBJ45" s="54"/>
      <c r="TBK45" s="54"/>
      <c r="TBL45" s="54"/>
      <c r="TBM45" s="55"/>
      <c r="TBN45" s="54"/>
      <c r="TBO45" s="54"/>
      <c r="TBP45" s="54"/>
      <c r="TBQ45" s="54"/>
      <c r="TBR45" s="54"/>
      <c r="TBS45" s="54"/>
      <c r="TBT45" s="54"/>
      <c r="TBU45" s="55"/>
      <c r="TBV45" s="54"/>
      <c r="TBW45" s="54"/>
      <c r="TBX45" s="54"/>
      <c r="TBY45" s="54"/>
      <c r="TBZ45" s="54"/>
      <c r="TCA45" s="54"/>
      <c r="TCB45" s="54"/>
      <c r="TCC45" s="55"/>
      <c r="TCD45" s="54"/>
      <c r="TCE45" s="54"/>
      <c r="TCF45" s="54"/>
      <c r="TCG45" s="54"/>
      <c r="TCH45" s="54"/>
      <c r="TCI45" s="54"/>
      <c r="TCJ45" s="54"/>
      <c r="TCK45" s="55"/>
      <c r="TCL45" s="54"/>
      <c r="TCM45" s="54"/>
      <c r="TCN45" s="54"/>
      <c r="TCO45" s="54"/>
      <c r="TCP45" s="54"/>
      <c r="TCQ45" s="54"/>
      <c r="TCR45" s="54"/>
      <c r="TCS45" s="55"/>
      <c r="TCT45" s="54"/>
      <c r="TCU45" s="54"/>
      <c r="TCV45" s="54"/>
      <c r="TCW45" s="54"/>
      <c r="TCX45" s="54"/>
      <c r="TCY45" s="54"/>
      <c r="TCZ45" s="54"/>
      <c r="TDA45" s="55"/>
      <c r="TDB45" s="54"/>
      <c r="TDC45" s="54"/>
      <c r="TDD45" s="54"/>
      <c r="TDE45" s="54"/>
      <c r="TDF45" s="54"/>
      <c r="TDG45" s="54"/>
      <c r="TDH45" s="54"/>
      <c r="TDI45" s="55"/>
      <c r="TDJ45" s="54"/>
      <c r="TDK45" s="54"/>
      <c r="TDL45" s="54"/>
      <c r="TDM45" s="54"/>
      <c r="TDN45" s="54"/>
      <c r="TDO45" s="54"/>
      <c r="TDP45" s="54"/>
      <c r="TDQ45" s="55"/>
      <c r="TDR45" s="54"/>
      <c r="TDS45" s="54"/>
      <c r="TDT45" s="54"/>
      <c r="TDU45" s="54"/>
      <c r="TDV45" s="54"/>
      <c r="TDW45" s="54"/>
      <c r="TDX45" s="54"/>
      <c r="TDY45" s="55"/>
      <c r="TDZ45" s="54"/>
      <c r="TEA45" s="54"/>
      <c r="TEB45" s="54"/>
      <c r="TEC45" s="54"/>
      <c r="TED45" s="54"/>
      <c r="TEE45" s="54"/>
      <c r="TEF45" s="54"/>
      <c r="TEG45" s="55"/>
      <c r="TEH45" s="54"/>
      <c r="TEI45" s="54"/>
      <c r="TEJ45" s="54"/>
      <c r="TEK45" s="54"/>
      <c r="TEL45" s="54"/>
      <c r="TEM45" s="54"/>
      <c r="TEN45" s="54"/>
      <c r="TEO45" s="55"/>
      <c r="TEP45" s="54"/>
      <c r="TEQ45" s="54"/>
      <c r="TER45" s="54"/>
      <c r="TES45" s="54"/>
      <c r="TET45" s="54"/>
      <c r="TEU45" s="54"/>
      <c r="TEV45" s="54"/>
      <c r="TEW45" s="55"/>
      <c r="TEX45" s="54"/>
      <c r="TEY45" s="54"/>
      <c r="TEZ45" s="54"/>
      <c r="TFA45" s="54"/>
      <c r="TFB45" s="54"/>
      <c r="TFC45" s="54"/>
      <c r="TFD45" s="54"/>
      <c r="TFE45" s="55"/>
      <c r="TFF45" s="54"/>
      <c r="TFG45" s="54"/>
      <c r="TFH45" s="54"/>
      <c r="TFI45" s="54"/>
      <c r="TFJ45" s="54"/>
      <c r="TFK45" s="54"/>
      <c r="TFL45" s="54"/>
      <c r="TFM45" s="55"/>
      <c r="TFN45" s="54"/>
      <c r="TFO45" s="54"/>
      <c r="TFP45" s="54"/>
      <c r="TFQ45" s="54"/>
      <c r="TFR45" s="54"/>
      <c r="TFS45" s="54"/>
      <c r="TFT45" s="54"/>
      <c r="TFU45" s="55"/>
      <c r="TFV45" s="54"/>
      <c r="TFW45" s="54"/>
      <c r="TFX45" s="54"/>
      <c r="TFY45" s="54"/>
      <c r="TFZ45" s="54"/>
      <c r="TGA45" s="54"/>
      <c r="TGB45" s="54"/>
      <c r="TGC45" s="55"/>
      <c r="TGD45" s="54"/>
      <c r="TGE45" s="54"/>
      <c r="TGF45" s="54"/>
      <c r="TGG45" s="54"/>
      <c r="TGH45" s="54"/>
      <c r="TGI45" s="54"/>
      <c r="TGJ45" s="54"/>
      <c r="TGK45" s="55"/>
      <c r="TGL45" s="54"/>
      <c r="TGM45" s="54"/>
      <c r="TGN45" s="54"/>
      <c r="TGO45" s="54"/>
      <c r="TGP45" s="54"/>
      <c r="TGQ45" s="54"/>
      <c r="TGR45" s="54"/>
      <c r="TGS45" s="55"/>
      <c r="TGT45" s="54"/>
      <c r="TGU45" s="54"/>
      <c r="TGV45" s="54"/>
      <c r="TGW45" s="54"/>
      <c r="TGX45" s="54"/>
      <c r="TGY45" s="54"/>
      <c r="TGZ45" s="54"/>
      <c r="THA45" s="55"/>
      <c r="THB45" s="54"/>
      <c r="THC45" s="54"/>
      <c r="THD45" s="54"/>
      <c r="THE45" s="54"/>
      <c r="THF45" s="54"/>
      <c r="THG45" s="54"/>
      <c r="THH45" s="54"/>
      <c r="THI45" s="55"/>
      <c r="THJ45" s="54"/>
      <c r="THK45" s="54"/>
      <c r="THL45" s="54"/>
      <c r="THM45" s="54"/>
      <c r="THN45" s="54"/>
      <c r="THO45" s="54"/>
      <c r="THP45" s="54"/>
      <c r="THQ45" s="55"/>
      <c r="THR45" s="54"/>
      <c r="THS45" s="54"/>
      <c r="THT45" s="54"/>
      <c r="THU45" s="54"/>
      <c r="THV45" s="54"/>
      <c r="THW45" s="54"/>
      <c r="THX45" s="54"/>
      <c r="THY45" s="55"/>
      <c r="THZ45" s="54"/>
      <c r="TIA45" s="54"/>
      <c r="TIB45" s="54"/>
      <c r="TIC45" s="54"/>
      <c r="TID45" s="54"/>
      <c r="TIE45" s="54"/>
      <c r="TIF45" s="54"/>
      <c r="TIG45" s="55"/>
      <c r="TIH45" s="54"/>
      <c r="TII45" s="54"/>
      <c r="TIJ45" s="54"/>
      <c r="TIK45" s="54"/>
      <c r="TIL45" s="54"/>
      <c r="TIM45" s="54"/>
      <c r="TIN45" s="54"/>
      <c r="TIO45" s="55"/>
      <c r="TIP45" s="54"/>
      <c r="TIQ45" s="54"/>
      <c r="TIR45" s="54"/>
      <c r="TIS45" s="54"/>
      <c r="TIT45" s="54"/>
      <c r="TIU45" s="54"/>
      <c r="TIV45" s="54"/>
      <c r="TIW45" s="55"/>
      <c r="TIX45" s="54"/>
      <c r="TIY45" s="54"/>
      <c r="TIZ45" s="54"/>
      <c r="TJA45" s="54"/>
      <c r="TJB45" s="54"/>
      <c r="TJC45" s="54"/>
      <c r="TJD45" s="54"/>
      <c r="TJE45" s="55"/>
      <c r="TJF45" s="54"/>
      <c r="TJG45" s="54"/>
      <c r="TJH45" s="54"/>
      <c r="TJI45" s="54"/>
      <c r="TJJ45" s="54"/>
      <c r="TJK45" s="54"/>
      <c r="TJL45" s="54"/>
      <c r="TJM45" s="55"/>
      <c r="TJN45" s="54"/>
      <c r="TJO45" s="54"/>
      <c r="TJP45" s="54"/>
      <c r="TJQ45" s="54"/>
      <c r="TJR45" s="54"/>
      <c r="TJS45" s="54"/>
      <c r="TJT45" s="54"/>
      <c r="TJU45" s="55"/>
      <c r="TJV45" s="54"/>
      <c r="TJW45" s="54"/>
      <c r="TJX45" s="54"/>
      <c r="TJY45" s="54"/>
      <c r="TJZ45" s="54"/>
      <c r="TKA45" s="54"/>
      <c r="TKB45" s="54"/>
      <c r="TKC45" s="55"/>
      <c r="TKD45" s="54"/>
      <c r="TKE45" s="54"/>
      <c r="TKF45" s="54"/>
      <c r="TKG45" s="54"/>
      <c r="TKH45" s="54"/>
      <c r="TKI45" s="54"/>
      <c r="TKJ45" s="54"/>
      <c r="TKK45" s="55"/>
      <c r="TKL45" s="54"/>
      <c r="TKM45" s="54"/>
      <c r="TKN45" s="54"/>
      <c r="TKO45" s="54"/>
      <c r="TKP45" s="54"/>
      <c r="TKQ45" s="54"/>
      <c r="TKR45" s="54"/>
      <c r="TKS45" s="55"/>
      <c r="TKT45" s="54"/>
      <c r="TKU45" s="54"/>
      <c r="TKV45" s="54"/>
      <c r="TKW45" s="54"/>
      <c r="TKX45" s="54"/>
      <c r="TKY45" s="54"/>
      <c r="TKZ45" s="54"/>
      <c r="TLA45" s="55"/>
      <c r="TLB45" s="54"/>
      <c r="TLC45" s="54"/>
      <c r="TLD45" s="54"/>
      <c r="TLE45" s="54"/>
      <c r="TLF45" s="54"/>
      <c r="TLG45" s="54"/>
      <c r="TLH45" s="54"/>
      <c r="TLI45" s="55"/>
      <c r="TLJ45" s="54"/>
      <c r="TLK45" s="54"/>
      <c r="TLL45" s="54"/>
      <c r="TLM45" s="54"/>
      <c r="TLN45" s="54"/>
      <c r="TLO45" s="54"/>
      <c r="TLP45" s="54"/>
      <c r="TLQ45" s="55"/>
      <c r="TLR45" s="54"/>
      <c r="TLS45" s="54"/>
      <c r="TLT45" s="54"/>
      <c r="TLU45" s="54"/>
      <c r="TLV45" s="54"/>
      <c r="TLW45" s="54"/>
      <c r="TLX45" s="54"/>
      <c r="TLY45" s="55"/>
      <c r="TLZ45" s="54"/>
      <c r="TMA45" s="54"/>
      <c r="TMB45" s="54"/>
      <c r="TMC45" s="54"/>
      <c r="TMD45" s="54"/>
      <c r="TME45" s="54"/>
      <c r="TMF45" s="54"/>
      <c r="TMG45" s="55"/>
      <c r="TMH45" s="54"/>
      <c r="TMI45" s="54"/>
      <c r="TMJ45" s="54"/>
      <c r="TMK45" s="54"/>
      <c r="TML45" s="54"/>
      <c r="TMM45" s="54"/>
      <c r="TMN45" s="54"/>
      <c r="TMO45" s="55"/>
      <c r="TMP45" s="54"/>
      <c r="TMQ45" s="54"/>
      <c r="TMR45" s="54"/>
      <c r="TMS45" s="54"/>
      <c r="TMT45" s="54"/>
      <c r="TMU45" s="54"/>
      <c r="TMV45" s="54"/>
      <c r="TMW45" s="55"/>
      <c r="TMX45" s="54"/>
      <c r="TMY45" s="54"/>
      <c r="TMZ45" s="54"/>
      <c r="TNA45" s="54"/>
      <c r="TNB45" s="54"/>
      <c r="TNC45" s="54"/>
      <c r="TND45" s="54"/>
      <c r="TNE45" s="55"/>
      <c r="TNF45" s="54"/>
      <c r="TNG45" s="54"/>
      <c r="TNH45" s="54"/>
      <c r="TNI45" s="54"/>
      <c r="TNJ45" s="54"/>
      <c r="TNK45" s="54"/>
      <c r="TNL45" s="54"/>
      <c r="TNM45" s="55"/>
      <c r="TNN45" s="54"/>
      <c r="TNO45" s="54"/>
      <c r="TNP45" s="54"/>
      <c r="TNQ45" s="54"/>
      <c r="TNR45" s="54"/>
      <c r="TNS45" s="54"/>
      <c r="TNT45" s="54"/>
      <c r="TNU45" s="55"/>
      <c r="TNV45" s="54"/>
      <c r="TNW45" s="54"/>
      <c r="TNX45" s="54"/>
      <c r="TNY45" s="54"/>
      <c r="TNZ45" s="54"/>
      <c r="TOA45" s="54"/>
      <c r="TOB45" s="54"/>
      <c r="TOC45" s="55"/>
      <c r="TOD45" s="54"/>
      <c r="TOE45" s="54"/>
      <c r="TOF45" s="54"/>
      <c r="TOG45" s="54"/>
      <c r="TOH45" s="54"/>
      <c r="TOI45" s="54"/>
      <c r="TOJ45" s="54"/>
      <c r="TOK45" s="55"/>
      <c r="TOL45" s="54"/>
      <c r="TOM45" s="54"/>
      <c r="TON45" s="54"/>
      <c r="TOO45" s="54"/>
      <c r="TOP45" s="54"/>
      <c r="TOQ45" s="54"/>
      <c r="TOR45" s="54"/>
      <c r="TOS45" s="55"/>
      <c r="TOT45" s="54"/>
      <c r="TOU45" s="54"/>
      <c r="TOV45" s="54"/>
      <c r="TOW45" s="54"/>
      <c r="TOX45" s="54"/>
      <c r="TOY45" s="54"/>
      <c r="TOZ45" s="54"/>
      <c r="TPA45" s="55"/>
      <c r="TPB45" s="54"/>
      <c r="TPC45" s="54"/>
      <c r="TPD45" s="54"/>
      <c r="TPE45" s="54"/>
      <c r="TPF45" s="54"/>
      <c r="TPG45" s="54"/>
      <c r="TPH45" s="54"/>
      <c r="TPI45" s="55"/>
      <c r="TPJ45" s="54"/>
      <c r="TPK45" s="54"/>
      <c r="TPL45" s="54"/>
      <c r="TPM45" s="54"/>
      <c r="TPN45" s="54"/>
      <c r="TPO45" s="54"/>
      <c r="TPP45" s="54"/>
      <c r="TPQ45" s="55"/>
      <c r="TPR45" s="54"/>
      <c r="TPS45" s="54"/>
      <c r="TPT45" s="54"/>
      <c r="TPU45" s="54"/>
      <c r="TPV45" s="54"/>
      <c r="TPW45" s="54"/>
      <c r="TPX45" s="54"/>
      <c r="TPY45" s="55"/>
      <c r="TPZ45" s="54"/>
      <c r="TQA45" s="54"/>
      <c r="TQB45" s="54"/>
      <c r="TQC45" s="54"/>
      <c r="TQD45" s="54"/>
      <c r="TQE45" s="54"/>
      <c r="TQF45" s="54"/>
      <c r="TQG45" s="55"/>
      <c r="TQH45" s="54"/>
      <c r="TQI45" s="54"/>
      <c r="TQJ45" s="54"/>
      <c r="TQK45" s="54"/>
      <c r="TQL45" s="54"/>
      <c r="TQM45" s="54"/>
      <c r="TQN45" s="54"/>
      <c r="TQO45" s="55"/>
      <c r="TQP45" s="54"/>
      <c r="TQQ45" s="54"/>
      <c r="TQR45" s="54"/>
      <c r="TQS45" s="54"/>
      <c r="TQT45" s="54"/>
      <c r="TQU45" s="54"/>
      <c r="TQV45" s="54"/>
      <c r="TQW45" s="55"/>
      <c r="TQX45" s="54"/>
      <c r="TQY45" s="54"/>
      <c r="TQZ45" s="54"/>
      <c r="TRA45" s="54"/>
      <c r="TRB45" s="54"/>
      <c r="TRC45" s="54"/>
      <c r="TRD45" s="54"/>
      <c r="TRE45" s="55"/>
      <c r="TRF45" s="54"/>
      <c r="TRG45" s="54"/>
      <c r="TRH45" s="54"/>
      <c r="TRI45" s="54"/>
      <c r="TRJ45" s="54"/>
      <c r="TRK45" s="54"/>
      <c r="TRL45" s="54"/>
      <c r="TRM45" s="55"/>
      <c r="TRN45" s="54"/>
      <c r="TRO45" s="54"/>
      <c r="TRP45" s="54"/>
      <c r="TRQ45" s="54"/>
      <c r="TRR45" s="54"/>
      <c r="TRS45" s="54"/>
      <c r="TRT45" s="54"/>
      <c r="TRU45" s="55"/>
      <c r="TRV45" s="54"/>
      <c r="TRW45" s="54"/>
      <c r="TRX45" s="54"/>
      <c r="TRY45" s="54"/>
      <c r="TRZ45" s="54"/>
      <c r="TSA45" s="54"/>
      <c r="TSB45" s="54"/>
      <c r="TSC45" s="55"/>
      <c r="TSD45" s="54"/>
      <c r="TSE45" s="54"/>
      <c r="TSF45" s="54"/>
      <c r="TSG45" s="54"/>
      <c r="TSH45" s="54"/>
      <c r="TSI45" s="54"/>
      <c r="TSJ45" s="54"/>
      <c r="TSK45" s="55"/>
      <c r="TSL45" s="54"/>
      <c r="TSM45" s="54"/>
      <c r="TSN45" s="54"/>
      <c r="TSO45" s="54"/>
      <c r="TSP45" s="54"/>
      <c r="TSQ45" s="54"/>
      <c r="TSR45" s="54"/>
      <c r="TSS45" s="55"/>
      <c r="TST45" s="54"/>
      <c r="TSU45" s="54"/>
      <c r="TSV45" s="54"/>
      <c r="TSW45" s="54"/>
      <c r="TSX45" s="54"/>
      <c r="TSY45" s="54"/>
      <c r="TSZ45" s="54"/>
      <c r="TTA45" s="55"/>
      <c r="TTB45" s="54"/>
      <c r="TTC45" s="54"/>
      <c r="TTD45" s="54"/>
      <c r="TTE45" s="54"/>
      <c r="TTF45" s="54"/>
      <c r="TTG45" s="54"/>
      <c r="TTH45" s="54"/>
      <c r="TTI45" s="55"/>
      <c r="TTJ45" s="54"/>
      <c r="TTK45" s="54"/>
      <c r="TTL45" s="54"/>
      <c r="TTM45" s="54"/>
      <c r="TTN45" s="54"/>
      <c r="TTO45" s="54"/>
      <c r="TTP45" s="54"/>
      <c r="TTQ45" s="55"/>
      <c r="TTR45" s="54"/>
      <c r="TTS45" s="54"/>
      <c r="TTT45" s="54"/>
      <c r="TTU45" s="54"/>
      <c r="TTV45" s="54"/>
      <c r="TTW45" s="54"/>
      <c r="TTX45" s="54"/>
      <c r="TTY45" s="55"/>
      <c r="TTZ45" s="54"/>
      <c r="TUA45" s="54"/>
      <c r="TUB45" s="54"/>
      <c r="TUC45" s="54"/>
      <c r="TUD45" s="54"/>
      <c r="TUE45" s="54"/>
      <c r="TUF45" s="54"/>
      <c r="TUG45" s="55"/>
      <c r="TUH45" s="54"/>
      <c r="TUI45" s="54"/>
      <c r="TUJ45" s="54"/>
      <c r="TUK45" s="54"/>
      <c r="TUL45" s="54"/>
      <c r="TUM45" s="54"/>
      <c r="TUN45" s="54"/>
      <c r="TUO45" s="55"/>
      <c r="TUP45" s="54"/>
      <c r="TUQ45" s="54"/>
      <c r="TUR45" s="54"/>
      <c r="TUS45" s="54"/>
      <c r="TUT45" s="54"/>
      <c r="TUU45" s="54"/>
      <c r="TUV45" s="54"/>
      <c r="TUW45" s="55"/>
      <c r="TUX45" s="54"/>
      <c r="TUY45" s="54"/>
      <c r="TUZ45" s="54"/>
      <c r="TVA45" s="54"/>
      <c r="TVB45" s="54"/>
      <c r="TVC45" s="54"/>
      <c r="TVD45" s="54"/>
      <c r="TVE45" s="55"/>
      <c r="TVF45" s="54"/>
      <c r="TVG45" s="54"/>
      <c r="TVH45" s="54"/>
      <c r="TVI45" s="54"/>
      <c r="TVJ45" s="54"/>
      <c r="TVK45" s="54"/>
      <c r="TVL45" s="54"/>
      <c r="TVM45" s="55"/>
      <c r="TVN45" s="54"/>
      <c r="TVO45" s="54"/>
      <c r="TVP45" s="54"/>
      <c r="TVQ45" s="54"/>
      <c r="TVR45" s="54"/>
      <c r="TVS45" s="54"/>
      <c r="TVT45" s="54"/>
      <c r="TVU45" s="55"/>
      <c r="TVV45" s="54"/>
      <c r="TVW45" s="54"/>
      <c r="TVX45" s="54"/>
      <c r="TVY45" s="54"/>
      <c r="TVZ45" s="54"/>
      <c r="TWA45" s="54"/>
      <c r="TWB45" s="54"/>
      <c r="TWC45" s="55"/>
      <c r="TWD45" s="54"/>
      <c r="TWE45" s="54"/>
      <c r="TWF45" s="54"/>
      <c r="TWG45" s="54"/>
      <c r="TWH45" s="54"/>
      <c r="TWI45" s="54"/>
      <c r="TWJ45" s="54"/>
      <c r="TWK45" s="55"/>
      <c r="TWL45" s="54"/>
      <c r="TWM45" s="54"/>
      <c r="TWN45" s="54"/>
      <c r="TWO45" s="54"/>
      <c r="TWP45" s="54"/>
      <c r="TWQ45" s="54"/>
      <c r="TWR45" s="54"/>
      <c r="TWS45" s="55"/>
      <c r="TWT45" s="54"/>
      <c r="TWU45" s="54"/>
      <c r="TWV45" s="54"/>
      <c r="TWW45" s="54"/>
      <c r="TWX45" s="54"/>
      <c r="TWY45" s="54"/>
      <c r="TWZ45" s="54"/>
      <c r="TXA45" s="55"/>
      <c r="TXB45" s="54"/>
      <c r="TXC45" s="54"/>
      <c r="TXD45" s="54"/>
      <c r="TXE45" s="54"/>
      <c r="TXF45" s="54"/>
      <c r="TXG45" s="54"/>
      <c r="TXH45" s="54"/>
      <c r="TXI45" s="55"/>
      <c r="TXJ45" s="54"/>
      <c r="TXK45" s="54"/>
      <c r="TXL45" s="54"/>
      <c r="TXM45" s="54"/>
      <c r="TXN45" s="54"/>
      <c r="TXO45" s="54"/>
      <c r="TXP45" s="54"/>
      <c r="TXQ45" s="55"/>
      <c r="TXR45" s="54"/>
      <c r="TXS45" s="54"/>
      <c r="TXT45" s="54"/>
      <c r="TXU45" s="54"/>
      <c r="TXV45" s="54"/>
      <c r="TXW45" s="54"/>
      <c r="TXX45" s="54"/>
      <c r="TXY45" s="55"/>
      <c r="TXZ45" s="54"/>
      <c r="TYA45" s="54"/>
      <c r="TYB45" s="54"/>
      <c r="TYC45" s="54"/>
      <c r="TYD45" s="54"/>
      <c r="TYE45" s="54"/>
      <c r="TYF45" s="54"/>
      <c r="TYG45" s="55"/>
      <c r="TYH45" s="54"/>
      <c r="TYI45" s="54"/>
      <c r="TYJ45" s="54"/>
      <c r="TYK45" s="54"/>
      <c r="TYL45" s="54"/>
      <c r="TYM45" s="54"/>
      <c r="TYN45" s="54"/>
      <c r="TYO45" s="55"/>
      <c r="TYP45" s="54"/>
      <c r="TYQ45" s="54"/>
      <c r="TYR45" s="54"/>
      <c r="TYS45" s="54"/>
      <c r="TYT45" s="54"/>
      <c r="TYU45" s="54"/>
      <c r="TYV45" s="54"/>
      <c r="TYW45" s="55"/>
      <c r="TYX45" s="54"/>
      <c r="TYY45" s="54"/>
      <c r="TYZ45" s="54"/>
      <c r="TZA45" s="54"/>
      <c r="TZB45" s="54"/>
      <c r="TZC45" s="54"/>
      <c r="TZD45" s="54"/>
      <c r="TZE45" s="55"/>
      <c r="TZF45" s="54"/>
      <c r="TZG45" s="54"/>
      <c r="TZH45" s="54"/>
      <c r="TZI45" s="54"/>
      <c r="TZJ45" s="54"/>
      <c r="TZK45" s="54"/>
      <c r="TZL45" s="54"/>
      <c r="TZM45" s="55"/>
      <c r="TZN45" s="54"/>
      <c r="TZO45" s="54"/>
      <c r="TZP45" s="54"/>
      <c r="TZQ45" s="54"/>
      <c r="TZR45" s="54"/>
      <c r="TZS45" s="54"/>
      <c r="TZT45" s="54"/>
      <c r="TZU45" s="55"/>
      <c r="TZV45" s="54"/>
      <c r="TZW45" s="54"/>
      <c r="TZX45" s="54"/>
      <c r="TZY45" s="54"/>
      <c r="TZZ45" s="54"/>
      <c r="UAA45" s="54"/>
      <c r="UAB45" s="54"/>
      <c r="UAC45" s="55"/>
      <c r="UAD45" s="54"/>
      <c r="UAE45" s="54"/>
      <c r="UAF45" s="54"/>
      <c r="UAG45" s="54"/>
      <c r="UAH45" s="54"/>
      <c r="UAI45" s="54"/>
      <c r="UAJ45" s="54"/>
      <c r="UAK45" s="55"/>
      <c r="UAL45" s="54"/>
      <c r="UAM45" s="54"/>
      <c r="UAN45" s="54"/>
      <c r="UAO45" s="54"/>
      <c r="UAP45" s="54"/>
      <c r="UAQ45" s="54"/>
      <c r="UAR45" s="54"/>
      <c r="UAS45" s="55"/>
      <c r="UAT45" s="54"/>
      <c r="UAU45" s="54"/>
      <c r="UAV45" s="54"/>
      <c r="UAW45" s="54"/>
      <c r="UAX45" s="54"/>
      <c r="UAY45" s="54"/>
      <c r="UAZ45" s="54"/>
      <c r="UBA45" s="55"/>
      <c r="UBB45" s="54"/>
      <c r="UBC45" s="54"/>
      <c r="UBD45" s="54"/>
      <c r="UBE45" s="54"/>
      <c r="UBF45" s="54"/>
      <c r="UBG45" s="54"/>
      <c r="UBH45" s="54"/>
      <c r="UBI45" s="55"/>
      <c r="UBJ45" s="54"/>
      <c r="UBK45" s="54"/>
      <c r="UBL45" s="54"/>
      <c r="UBM45" s="54"/>
      <c r="UBN45" s="54"/>
      <c r="UBO45" s="54"/>
      <c r="UBP45" s="54"/>
      <c r="UBQ45" s="55"/>
      <c r="UBR45" s="54"/>
      <c r="UBS45" s="54"/>
      <c r="UBT45" s="54"/>
      <c r="UBU45" s="54"/>
      <c r="UBV45" s="54"/>
      <c r="UBW45" s="54"/>
      <c r="UBX45" s="54"/>
      <c r="UBY45" s="55"/>
      <c r="UBZ45" s="54"/>
      <c r="UCA45" s="54"/>
      <c r="UCB45" s="54"/>
      <c r="UCC45" s="54"/>
      <c r="UCD45" s="54"/>
      <c r="UCE45" s="54"/>
      <c r="UCF45" s="54"/>
      <c r="UCG45" s="55"/>
      <c r="UCH45" s="54"/>
      <c r="UCI45" s="54"/>
      <c r="UCJ45" s="54"/>
      <c r="UCK45" s="54"/>
      <c r="UCL45" s="54"/>
      <c r="UCM45" s="54"/>
      <c r="UCN45" s="54"/>
      <c r="UCO45" s="55"/>
      <c r="UCP45" s="54"/>
      <c r="UCQ45" s="54"/>
      <c r="UCR45" s="54"/>
      <c r="UCS45" s="54"/>
      <c r="UCT45" s="54"/>
      <c r="UCU45" s="54"/>
      <c r="UCV45" s="54"/>
      <c r="UCW45" s="55"/>
      <c r="UCX45" s="54"/>
      <c r="UCY45" s="54"/>
      <c r="UCZ45" s="54"/>
      <c r="UDA45" s="54"/>
      <c r="UDB45" s="54"/>
      <c r="UDC45" s="54"/>
      <c r="UDD45" s="54"/>
      <c r="UDE45" s="55"/>
      <c r="UDF45" s="54"/>
      <c r="UDG45" s="54"/>
      <c r="UDH45" s="54"/>
      <c r="UDI45" s="54"/>
      <c r="UDJ45" s="54"/>
      <c r="UDK45" s="54"/>
      <c r="UDL45" s="54"/>
      <c r="UDM45" s="55"/>
      <c r="UDN45" s="54"/>
      <c r="UDO45" s="54"/>
      <c r="UDP45" s="54"/>
      <c r="UDQ45" s="54"/>
      <c r="UDR45" s="54"/>
      <c r="UDS45" s="54"/>
      <c r="UDT45" s="54"/>
      <c r="UDU45" s="55"/>
      <c r="UDV45" s="54"/>
      <c r="UDW45" s="54"/>
      <c r="UDX45" s="54"/>
      <c r="UDY45" s="54"/>
      <c r="UDZ45" s="54"/>
      <c r="UEA45" s="54"/>
      <c r="UEB45" s="54"/>
      <c r="UEC45" s="55"/>
      <c r="UED45" s="54"/>
      <c r="UEE45" s="54"/>
      <c r="UEF45" s="54"/>
      <c r="UEG45" s="54"/>
      <c r="UEH45" s="54"/>
      <c r="UEI45" s="54"/>
      <c r="UEJ45" s="54"/>
      <c r="UEK45" s="55"/>
      <c r="UEL45" s="54"/>
      <c r="UEM45" s="54"/>
      <c r="UEN45" s="54"/>
      <c r="UEO45" s="54"/>
      <c r="UEP45" s="54"/>
      <c r="UEQ45" s="54"/>
      <c r="UER45" s="54"/>
      <c r="UES45" s="55"/>
      <c r="UET45" s="54"/>
      <c r="UEU45" s="54"/>
      <c r="UEV45" s="54"/>
      <c r="UEW45" s="54"/>
      <c r="UEX45" s="54"/>
      <c r="UEY45" s="54"/>
      <c r="UEZ45" s="54"/>
      <c r="UFA45" s="55"/>
      <c r="UFB45" s="54"/>
      <c r="UFC45" s="54"/>
      <c r="UFD45" s="54"/>
      <c r="UFE45" s="54"/>
      <c r="UFF45" s="54"/>
      <c r="UFG45" s="54"/>
      <c r="UFH45" s="54"/>
      <c r="UFI45" s="55"/>
      <c r="UFJ45" s="54"/>
      <c r="UFK45" s="54"/>
      <c r="UFL45" s="54"/>
      <c r="UFM45" s="54"/>
      <c r="UFN45" s="54"/>
      <c r="UFO45" s="54"/>
      <c r="UFP45" s="54"/>
      <c r="UFQ45" s="55"/>
      <c r="UFR45" s="54"/>
      <c r="UFS45" s="54"/>
      <c r="UFT45" s="54"/>
      <c r="UFU45" s="54"/>
      <c r="UFV45" s="54"/>
      <c r="UFW45" s="54"/>
      <c r="UFX45" s="54"/>
      <c r="UFY45" s="55"/>
      <c r="UFZ45" s="54"/>
      <c r="UGA45" s="54"/>
      <c r="UGB45" s="54"/>
      <c r="UGC45" s="54"/>
      <c r="UGD45" s="54"/>
      <c r="UGE45" s="54"/>
      <c r="UGF45" s="54"/>
      <c r="UGG45" s="55"/>
      <c r="UGH45" s="54"/>
      <c r="UGI45" s="54"/>
      <c r="UGJ45" s="54"/>
      <c r="UGK45" s="54"/>
      <c r="UGL45" s="54"/>
      <c r="UGM45" s="54"/>
      <c r="UGN45" s="54"/>
      <c r="UGO45" s="55"/>
      <c r="UGP45" s="54"/>
      <c r="UGQ45" s="54"/>
      <c r="UGR45" s="54"/>
      <c r="UGS45" s="54"/>
      <c r="UGT45" s="54"/>
      <c r="UGU45" s="54"/>
      <c r="UGV45" s="54"/>
      <c r="UGW45" s="55"/>
      <c r="UGX45" s="54"/>
      <c r="UGY45" s="54"/>
      <c r="UGZ45" s="54"/>
      <c r="UHA45" s="54"/>
      <c r="UHB45" s="54"/>
      <c r="UHC45" s="54"/>
      <c r="UHD45" s="54"/>
      <c r="UHE45" s="55"/>
      <c r="UHF45" s="54"/>
      <c r="UHG45" s="54"/>
      <c r="UHH45" s="54"/>
      <c r="UHI45" s="54"/>
      <c r="UHJ45" s="54"/>
      <c r="UHK45" s="54"/>
      <c r="UHL45" s="54"/>
      <c r="UHM45" s="55"/>
      <c r="UHN45" s="54"/>
      <c r="UHO45" s="54"/>
      <c r="UHP45" s="54"/>
      <c r="UHQ45" s="54"/>
      <c r="UHR45" s="54"/>
      <c r="UHS45" s="54"/>
      <c r="UHT45" s="54"/>
      <c r="UHU45" s="55"/>
      <c r="UHV45" s="54"/>
      <c r="UHW45" s="54"/>
      <c r="UHX45" s="54"/>
      <c r="UHY45" s="54"/>
      <c r="UHZ45" s="54"/>
      <c r="UIA45" s="54"/>
      <c r="UIB45" s="54"/>
      <c r="UIC45" s="55"/>
      <c r="UID45" s="54"/>
      <c r="UIE45" s="54"/>
      <c r="UIF45" s="54"/>
      <c r="UIG45" s="54"/>
      <c r="UIH45" s="54"/>
      <c r="UII45" s="54"/>
      <c r="UIJ45" s="54"/>
      <c r="UIK45" s="55"/>
      <c r="UIL45" s="54"/>
      <c r="UIM45" s="54"/>
      <c r="UIN45" s="54"/>
      <c r="UIO45" s="54"/>
      <c r="UIP45" s="54"/>
      <c r="UIQ45" s="54"/>
      <c r="UIR45" s="54"/>
      <c r="UIS45" s="55"/>
      <c r="UIT45" s="54"/>
      <c r="UIU45" s="54"/>
      <c r="UIV45" s="54"/>
      <c r="UIW45" s="54"/>
      <c r="UIX45" s="54"/>
      <c r="UIY45" s="54"/>
      <c r="UIZ45" s="54"/>
      <c r="UJA45" s="55"/>
      <c r="UJB45" s="54"/>
      <c r="UJC45" s="54"/>
      <c r="UJD45" s="54"/>
      <c r="UJE45" s="54"/>
      <c r="UJF45" s="54"/>
      <c r="UJG45" s="54"/>
      <c r="UJH45" s="54"/>
      <c r="UJI45" s="55"/>
      <c r="UJJ45" s="54"/>
      <c r="UJK45" s="54"/>
      <c r="UJL45" s="54"/>
      <c r="UJM45" s="54"/>
      <c r="UJN45" s="54"/>
      <c r="UJO45" s="54"/>
      <c r="UJP45" s="54"/>
      <c r="UJQ45" s="55"/>
      <c r="UJR45" s="54"/>
      <c r="UJS45" s="54"/>
      <c r="UJT45" s="54"/>
      <c r="UJU45" s="54"/>
      <c r="UJV45" s="54"/>
      <c r="UJW45" s="54"/>
      <c r="UJX45" s="54"/>
      <c r="UJY45" s="55"/>
      <c r="UJZ45" s="54"/>
      <c r="UKA45" s="54"/>
      <c r="UKB45" s="54"/>
      <c r="UKC45" s="54"/>
      <c r="UKD45" s="54"/>
      <c r="UKE45" s="54"/>
      <c r="UKF45" s="54"/>
      <c r="UKG45" s="55"/>
      <c r="UKH45" s="54"/>
      <c r="UKI45" s="54"/>
      <c r="UKJ45" s="54"/>
      <c r="UKK45" s="54"/>
      <c r="UKL45" s="54"/>
      <c r="UKM45" s="54"/>
      <c r="UKN45" s="54"/>
      <c r="UKO45" s="55"/>
      <c r="UKP45" s="54"/>
      <c r="UKQ45" s="54"/>
      <c r="UKR45" s="54"/>
      <c r="UKS45" s="54"/>
      <c r="UKT45" s="54"/>
      <c r="UKU45" s="54"/>
      <c r="UKV45" s="54"/>
      <c r="UKW45" s="55"/>
      <c r="UKX45" s="54"/>
      <c r="UKY45" s="54"/>
      <c r="UKZ45" s="54"/>
      <c r="ULA45" s="54"/>
      <c r="ULB45" s="54"/>
      <c r="ULC45" s="54"/>
      <c r="ULD45" s="54"/>
      <c r="ULE45" s="55"/>
      <c r="ULF45" s="54"/>
      <c r="ULG45" s="54"/>
      <c r="ULH45" s="54"/>
      <c r="ULI45" s="54"/>
      <c r="ULJ45" s="54"/>
      <c r="ULK45" s="54"/>
      <c r="ULL45" s="54"/>
      <c r="ULM45" s="55"/>
      <c r="ULN45" s="54"/>
      <c r="ULO45" s="54"/>
      <c r="ULP45" s="54"/>
      <c r="ULQ45" s="54"/>
      <c r="ULR45" s="54"/>
      <c r="ULS45" s="54"/>
      <c r="ULT45" s="54"/>
      <c r="ULU45" s="55"/>
      <c r="ULV45" s="54"/>
      <c r="ULW45" s="54"/>
      <c r="ULX45" s="54"/>
      <c r="ULY45" s="54"/>
      <c r="ULZ45" s="54"/>
      <c r="UMA45" s="54"/>
      <c r="UMB45" s="54"/>
      <c r="UMC45" s="55"/>
      <c r="UMD45" s="54"/>
      <c r="UME45" s="54"/>
      <c r="UMF45" s="54"/>
      <c r="UMG45" s="54"/>
      <c r="UMH45" s="54"/>
      <c r="UMI45" s="54"/>
      <c r="UMJ45" s="54"/>
      <c r="UMK45" s="55"/>
      <c r="UML45" s="54"/>
      <c r="UMM45" s="54"/>
      <c r="UMN45" s="54"/>
      <c r="UMO45" s="54"/>
      <c r="UMP45" s="54"/>
      <c r="UMQ45" s="54"/>
      <c r="UMR45" s="54"/>
      <c r="UMS45" s="55"/>
      <c r="UMT45" s="54"/>
      <c r="UMU45" s="54"/>
      <c r="UMV45" s="54"/>
      <c r="UMW45" s="54"/>
      <c r="UMX45" s="54"/>
      <c r="UMY45" s="54"/>
      <c r="UMZ45" s="54"/>
      <c r="UNA45" s="55"/>
      <c r="UNB45" s="54"/>
      <c r="UNC45" s="54"/>
      <c r="UND45" s="54"/>
      <c r="UNE45" s="54"/>
      <c r="UNF45" s="54"/>
      <c r="UNG45" s="54"/>
      <c r="UNH45" s="54"/>
      <c r="UNI45" s="55"/>
      <c r="UNJ45" s="54"/>
      <c r="UNK45" s="54"/>
      <c r="UNL45" s="54"/>
      <c r="UNM45" s="54"/>
      <c r="UNN45" s="54"/>
      <c r="UNO45" s="54"/>
      <c r="UNP45" s="54"/>
      <c r="UNQ45" s="55"/>
      <c r="UNR45" s="54"/>
      <c r="UNS45" s="54"/>
      <c r="UNT45" s="54"/>
      <c r="UNU45" s="54"/>
      <c r="UNV45" s="54"/>
      <c r="UNW45" s="54"/>
      <c r="UNX45" s="54"/>
      <c r="UNY45" s="55"/>
      <c r="UNZ45" s="54"/>
      <c r="UOA45" s="54"/>
      <c r="UOB45" s="54"/>
      <c r="UOC45" s="54"/>
      <c r="UOD45" s="54"/>
      <c r="UOE45" s="54"/>
      <c r="UOF45" s="54"/>
      <c r="UOG45" s="55"/>
      <c r="UOH45" s="54"/>
      <c r="UOI45" s="54"/>
      <c r="UOJ45" s="54"/>
      <c r="UOK45" s="54"/>
      <c r="UOL45" s="54"/>
      <c r="UOM45" s="54"/>
      <c r="UON45" s="54"/>
      <c r="UOO45" s="55"/>
      <c r="UOP45" s="54"/>
      <c r="UOQ45" s="54"/>
      <c r="UOR45" s="54"/>
      <c r="UOS45" s="54"/>
      <c r="UOT45" s="54"/>
      <c r="UOU45" s="54"/>
      <c r="UOV45" s="54"/>
      <c r="UOW45" s="55"/>
      <c r="UOX45" s="54"/>
      <c r="UOY45" s="54"/>
      <c r="UOZ45" s="54"/>
      <c r="UPA45" s="54"/>
      <c r="UPB45" s="54"/>
      <c r="UPC45" s="54"/>
      <c r="UPD45" s="54"/>
      <c r="UPE45" s="55"/>
      <c r="UPF45" s="54"/>
      <c r="UPG45" s="54"/>
      <c r="UPH45" s="54"/>
      <c r="UPI45" s="54"/>
      <c r="UPJ45" s="54"/>
      <c r="UPK45" s="54"/>
      <c r="UPL45" s="54"/>
      <c r="UPM45" s="55"/>
      <c r="UPN45" s="54"/>
      <c r="UPO45" s="54"/>
      <c r="UPP45" s="54"/>
      <c r="UPQ45" s="54"/>
      <c r="UPR45" s="54"/>
      <c r="UPS45" s="54"/>
      <c r="UPT45" s="54"/>
      <c r="UPU45" s="55"/>
      <c r="UPV45" s="54"/>
      <c r="UPW45" s="54"/>
      <c r="UPX45" s="54"/>
      <c r="UPY45" s="54"/>
      <c r="UPZ45" s="54"/>
      <c r="UQA45" s="54"/>
      <c r="UQB45" s="54"/>
      <c r="UQC45" s="55"/>
      <c r="UQD45" s="54"/>
      <c r="UQE45" s="54"/>
      <c r="UQF45" s="54"/>
      <c r="UQG45" s="54"/>
      <c r="UQH45" s="54"/>
      <c r="UQI45" s="54"/>
      <c r="UQJ45" s="54"/>
      <c r="UQK45" s="55"/>
      <c r="UQL45" s="54"/>
      <c r="UQM45" s="54"/>
      <c r="UQN45" s="54"/>
      <c r="UQO45" s="54"/>
      <c r="UQP45" s="54"/>
      <c r="UQQ45" s="54"/>
      <c r="UQR45" s="54"/>
      <c r="UQS45" s="55"/>
      <c r="UQT45" s="54"/>
      <c r="UQU45" s="54"/>
      <c r="UQV45" s="54"/>
      <c r="UQW45" s="54"/>
      <c r="UQX45" s="54"/>
      <c r="UQY45" s="54"/>
      <c r="UQZ45" s="54"/>
      <c r="URA45" s="55"/>
      <c r="URB45" s="54"/>
      <c r="URC45" s="54"/>
      <c r="URD45" s="54"/>
      <c r="URE45" s="54"/>
      <c r="URF45" s="54"/>
      <c r="URG45" s="54"/>
      <c r="URH45" s="54"/>
      <c r="URI45" s="55"/>
      <c r="URJ45" s="54"/>
      <c r="URK45" s="54"/>
      <c r="URL45" s="54"/>
      <c r="URM45" s="54"/>
      <c r="URN45" s="54"/>
      <c r="URO45" s="54"/>
      <c r="URP45" s="54"/>
      <c r="URQ45" s="55"/>
      <c r="URR45" s="54"/>
      <c r="URS45" s="54"/>
      <c r="URT45" s="54"/>
      <c r="URU45" s="54"/>
      <c r="URV45" s="54"/>
      <c r="URW45" s="54"/>
      <c r="URX45" s="54"/>
      <c r="URY45" s="55"/>
      <c r="URZ45" s="54"/>
      <c r="USA45" s="54"/>
      <c r="USB45" s="54"/>
      <c r="USC45" s="54"/>
      <c r="USD45" s="54"/>
      <c r="USE45" s="54"/>
      <c r="USF45" s="54"/>
      <c r="USG45" s="55"/>
      <c r="USH45" s="54"/>
      <c r="USI45" s="54"/>
      <c r="USJ45" s="54"/>
      <c r="USK45" s="54"/>
      <c r="USL45" s="54"/>
      <c r="USM45" s="54"/>
      <c r="USN45" s="54"/>
      <c r="USO45" s="55"/>
      <c r="USP45" s="54"/>
      <c r="USQ45" s="54"/>
      <c r="USR45" s="54"/>
      <c r="USS45" s="54"/>
      <c r="UST45" s="54"/>
      <c r="USU45" s="54"/>
      <c r="USV45" s="54"/>
      <c r="USW45" s="55"/>
      <c r="USX45" s="54"/>
      <c r="USY45" s="54"/>
      <c r="USZ45" s="54"/>
      <c r="UTA45" s="54"/>
      <c r="UTB45" s="54"/>
      <c r="UTC45" s="54"/>
      <c r="UTD45" s="54"/>
      <c r="UTE45" s="55"/>
      <c r="UTF45" s="54"/>
      <c r="UTG45" s="54"/>
      <c r="UTH45" s="54"/>
      <c r="UTI45" s="54"/>
      <c r="UTJ45" s="54"/>
      <c r="UTK45" s="54"/>
      <c r="UTL45" s="54"/>
      <c r="UTM45" s="55"/>
      <c r="UTN45" s="54"/>
      <c r="UTO45" s="54"/>
      <c r="UTP45" s="54"/>
      <c r="UTQ45" s="54"/>
      <c r="UTR45" s="54"/>
      <c r="UTS45" s="54"/>
      <c r="UTT45" s="54"/>
      <c r="UTU45" s="55"/>
      <c r="UTV45" s="54"/>
      <c r="UTW45" s="54"/>
      <c r="UTX45" s="54"/>
      <c r="UTY45" s="54"/>
      <c r="UTZ45" s="54"/>
      <c r="UUA45" s="54"/>
      <c r="UUB45" s="54"/>
      <c r="UUC45" s="55"/>
      <c r="UUD45" s="54"/>
      <c r="UUE45" s="54"/>
      <c r="UUF45" s="54"/>
      <c r="UUG45" s="54"/>
      <c r="UUH45" s="54"/>
      <c r="UUI45" s="54"/>
      <c r="UUJ45" s="54"/>
      <c r="UUK45" s="55"/>
      <c r="UUL45" s="54"/>
      <c r="UUM45" s="54"/>
      <c r="UUN45" s="54"/>
      <c r="UUO45" s="54"/>
      <c r="UUP45" s="54"/>
      <c r="UUQ45" s="54"/>
      <c r="UUR45" s="54"/>
      <c r="UUS45" s="55"/>
      <c r="UUT45" s="54"/>
      <c r="UUU45" s="54"/>
      <c r="UUV45" s="54"/>
      <c r="UUW45" s="54"/>
      <c r="UUX45" s="54"/>
      <c r="UUY45" s="54"/>
      <c r="UUZ45" s="54"/>
      <c r="UVA45" s="55"/>
      <c r="UVB45" s="54"/>
      <c r="UVC45" s="54"/>
      <c r="UVD45" s="54"/>
      <c r="UVE45" s="54"/>
      <c r="UVF45" s="54"/>
      <c r="UVG45" s="54"/>
      <c r="UVH45" s="54"/>
      <c r="UVI45" s="55"/>
      <c r="UVJ45" s="54"/>
      <c r="UVK45" s="54"/>
      <c r="UVL45" s="54"/>
      <c r="UVM45" s="54"/>
      <c r="UVN45" s="54"/>
      <c r="UVO45" s="54"/>
      <c r="UVP45" s="54"/>
      <c r="UVQ45" s="55"/>
      <c r="UVR45" s="54"/>
      <c r="UVS45" s="54"/>
      <c r="UVT45" s="54"/>
      <c r="UVU45" s="54"/>
      <c r="UVV45" s="54"/>
      <c r="UVW45" s="54"/>
      <c r="UVX45" s="54"/>
      <c r="UVY45" s="55"/>
      <c r="UVZ45" s="54"/>
      <c r="UWA45" s="54"/>
      <c r="UWB45" s="54"/>
      <c r="UWC45" s="54"/>
      <c r="UWD45" s="54"/>
      <c r="UWE45" s="54"/>
      <c r="UWF45" s="54"/>
      <c r="UWG45" s="55"/>
      <c r="UWH45" s="54"/>
      <c r="UWI45" s="54"/>
      <c r="UWJ45" s="54"/>
      <c r="UWK45" s="54"/>
      <c r="UWL45" s="54"/>
      <c r="UWM45" s="54"/>
      <c r="UWN45" s="54"/>
      <c r="UWO45" s="55"/>
      <c r="UWP45" s="54"/>
      <c r="UWQ45" s="54"/>
      <c r="UWR45" s="54"/>
      <c r="UWS45" s="54"/>
      <c r="UWT45" s="54"/>
      <c r="UWU45" s="54"/>
      <c r="UWV45" s="54"/>
      <c r="UWW45" s="55"/>
      <c r="UWX45" s="54"/>
      <c r="UWY45" s="54"/>
      <c r="UWZ45" s="54"/>
      <c r="UXA45" s="54"/>
      <c r="UXB45" s="54"/>
      <c r="UXC45" s="54"/>
      <c r="UXD45" s="54"/>
      <c r="UXE45" s="55"/>
      <c r="UXF45" s="54"/>
      <c r="UXG45" s="54"/>
      <c r="UXH45" s="54"/>
      <c r="UXI45" s="54"/>
      <c r="UXJ45" s="54"/>
      <c r="UXK45" s="54"/>
      <c r="UXL45" s="54"/>
      <c r="UXM45" s="55"/>
      <c r="UXN45" s="54"/>
      <c r="UXO45" s="54"/>
      <c r="UXP45" s="54"/>
      <c r="UXQ45" s="54"/>
      <c r="UXR45" s="54"/>
      <c r="UXS45" s="54"/>
      <c r="UXT45" s="54"/>
      <c r="UXU45" s="55"/>
      <c r="UXV45" s="54"/>
      <c r="UXW45" s="54"/>
      <c r="UXX45" s="54"/>
      <c r="UXY45" s="54"/>
      <c r="UXZ45" s="54"/>
      <c r="UYA45" s="54"/>
      <c r="UYB45" s="54"/>
      <c r="UYC45" s="55"/>
      <c r="UYD45" s="54"/>
      <c r="UYE45" s="54"/>
      <c r="UYF45" s="54"/>
      <c r="UYG45" s="54"/>
      <c r="UYH45" s="54"/>
      <c r="UYI45" s="54"/>
      <c r="UYJ45" s="54"/>
      <c r="UYK45" s="55"/>
      <c r="UYL45" s="54"/>
      <c r="UYM45" s="54"/>
      <c r="UYN45" s="54"/>
      <c r="UYO45" s="54"/>
      <c r="UYP45" s="54"/>
      <c r="UYQ45" s="54"/>
      <c r="UYR45" s="54"/>
      <c r="UYS45" s="55"/>
      <c r="UYT45" s="54"/>
      <c r="UYU45" s="54"/>
      <c r="UYV45" s="54"/>
      <c r="UYW45" s="54"/>
      <c r="UYX45" s="54"/>
      <c r="UYY45" s="54"/>
      <c r="UYZ45" s="54"/>
      <c r="UZA45" s="55"/>
      <c r="UZB45" s="54"/>
      <c r="UZC45" s="54"/>
      <c r="UZD45" s="54"/>
      <c r="UZE45" s="54"/>
      <c r="UZF45" s="54"/>
      <c r="UZG45" s="54"/>
      <c r="UZH45" s="54"/>
      <c r="UZI45" s="55"/>
      <c r="UZJ45" s="54"/>
      <c r="UZK45" s="54"/>
      <c r="UZL45" s="54"/>
      <c r="UZM45" s="54"/>
      <c r="UZN45" s="54"/>
      <c r="UZO45" s="54"/>
      <c r="UZP45" s="54"/>
      <c r="UZQ45" s="55"/>
      <c r="UZR45" s="54"/>
      <c r="UZS45" s="54"/>
      <c r="UZT45" s="54"/>
      <c r="UZU45" s="54"/>
      <c r="UZV45" s="54"/>
      <c r="UZW45" s="54"/>
      <c r="UZX45" s="54"/>
      <c r="UZY45" s="55"/>
      <c r="UZZ45" s="54"/>
      <c r="VAA45" s="54"/>
      <c r="VAB45" s="54"/>
      <c r="VAC45" s="54"/>
      <c r="VAD45" s="54"/>
      <c r="VAE45" s="54"/>
      <c r="VAF45" s="54"/>
      <c r="VAG45" s="55"/>
      <c r="VAH45" s="54"/>
      <c r="VAI45" s="54"/>
      <c r="VAJ45" s="54"/>
      <c r="VAK45" s="54"/>
      <c r="VAL45" s="54"/>
      <c r="VAM45" s="54"/>
      <c r="VAN45" s="54"/>
      <c r="VAO45" s="55"/>
      <c r="VAP45" s="54"/>
      <c r="VAQ45" s="54"/>
      <c r="VAR45" s="54"/>
      <c r="VAS45" s="54"/>
      <c r="VAT45" s="54"/>
      <c r="VAU45" s="54"/>
      <c r="VAV45" s="54"/>
      <c r="VAW45" s="55"/>
      <c r="VAX45" s="54"/>
      <c r="VAY45" s="54"/>
      <c r="VAZ45" s="54"/>
      <c r="VBA45" s="54"/>
      <c r="VBB45" s="54"/>
      <c r="VBC45" s="54"/>
      <c r="VBD45" s="54"/>
      <c r="VBE45" s="55"/>
      <c r="VBF45" s="54"/>
      <c r="VBG45" s="54"/>
      <c r="VBH45" s="54"/>
      <c r="VBI45" s="54"/>
      <c r="VBJ45" s="54"/>
      <c r="VBK45" s="54"/>
      <c r="VBL45" s="54"/>
      <c r="VBM45" s="55"/>
      <c r="VBN45" s="54"/>
      <c r="VBO45" s="54"/>
      <c r="VBP45" s="54"/>
      <c r="VBQ45" s="54"/>
      <c r="VBR45" s="54"/>
      <c r="VBS45" s="54"/>
      <c r="VBT45" s="54"/>
      <c r="VBU45" s="55"/>
      <c r="VBV45" s="54"/>
      <c r="VBW45" s="54"/>
      <c r="VBX45" s="54"/>
      <c r="VBY45" s="54"/>
      <c r="VBZ45" s="54"/>
      <c r="VCA45" s="54"/>
      <c r="VCB45" s="54"/>
      <c r="VCC45" s="55"/>
      <c r="VCD45" s="54"/>
      <c r="VCE45" s="54"/>
      <c r="VCF45" s="54"/>
      <c r="VCG45" s="54"/>
      <c r="VCH45" s="54"/>
      <c r="VCI45" s="54"/>
      <c r="VCJ45" s="54"/>
      <c r="VCK45" s="55"/>
      <c r="VCL45" s="54"/>
      <c r="VCM45" s="54"/>
      <c r="VCN45" s="54"/>
      <c r="VCO45" s="54"/>
      <c r="VCP45" s="54"/>
      <c r="VCQ45" s="54"/>
      <c r="VCR45" s="54"/>
      <c r="VCS45" s="55"/>
      <c r="VCT45" s="54"/>
      <c r="VCU45" s="54"/>
      <c r="VCV45" s="54"/>
      <c r="VCW45" s="54"/>
      <c r="VCX45" s="54"/>
      <c r="VCY45" s="54"/>
      <c r="VCZ45" s="54"/>
      <c r="VDA45" s="55"/>
      <c r="VDB45" s="54"/>
      <c r="VDC45" s="54"/>
      <c r="VDD45" s="54"/>
      <c r="VDE45" s="54"/>
      <c r="VDF45" s="54"/>
      <c r="VDG45" s="54"/>
      <c r="VDH45" s="54"/>
      <c r="VDI45" s="55"/>
      <c r="VDJ45" s="54"/>
      <c r="VDK45" s="54"/>
      <c r="VDL45" s="54"/>
      <c r="VDM45" s="54"/>
      <c r="VDN45" s="54"/>
      <c r="VDO45" s="54"/>
      <c r="VDP45" s="54"/>
      <c r="VDQ45" s="55"/>
      <c r="VDR45" s="54"/>
      <c r="VDS45" s="54"/>
      <c r="VDT45" s="54"/>
      <c r="VDU45" s="54"/>
      <c r="VDV45" s="54"/>
      <c r="VDW45" s="54"/>
      <c r="VDX45" s="54"/>
      <c r="VDY45" s="55"/>
      <c r="VDZ45" s="54"/>
      <c r="VEA45" s="54"/>
      <c r="VEB45" s="54"/>
      <c r="VEC45" s="54"/>
      <c r="VED45" s="54"/>
      <c r="VEE45" s="54"/>
      <c r="VEF45" s="54"/>
      <c r="VEG45" s="55"/>
      <c r="VEH45" s="54"/>
      <c r="VEI45" s="54"/>
      <c r="VEJ45" s="54"/>
      <c r="VEK45" s="54"/>
      <c r="VEL45" s="54"/>
      <c r="VEM45" s="54"/>
      <c r="VEN45" s="54"/>
      <c r="VEO45" s="55"/>
      <c r="VEP45" s="54"/>
      <c r="VEQ45" s="54"/>
      <c r="VER45" s="54"/>
      <c r="VES45" s="54"/>
      <c r="VET45" s="54"/>
      <c r="VEU45" s="54"/>
      <c r="VEV45" s="54"/>
      <c r="VEW45" s="55"/>
      <c r="VEX45" s="54"/>
      <c r="VEY45" s="54"/>
      <c r="VEZ45" s="54"/>
      <c r="VFA45" s="54"/>
      <c r="VFB45" s="54"/>
      <c r="VFC45" s="54"/>
      <c r="VFD45" s="54"/>
      <c r="VFE45" s="55"/>
      <c r="VFF45" s="54"/>
      <c r="VFG45" s="54"/>
      <c r="VFH45" s="54"/>
      <c r="VFI45" s="54"/>
      <c r="VFJ45" s="54"/>
      <c r="VFK45" s="54"/>
      <c r="VFL45" s="54"/>
      <c r="VFM45" s="55"/>
      <c r="VFN45" s="54"/>
      <c r="VFO45" s="54"/>
      <c r="VFP45" s="54"/>
      <c r="VFQ45" s="54"/>
      <c r="VFR45" s="54"/>
      <c r="VFS45" s="54"/>
      <c r="VFT45" s="54"/>
      <c r="VFU45" s="55"/>
      <c r="VFV45" s="54"/>
      <c r="VFW45" s="54"/>
      <c r="VFX45" s="54"/>
      <c r="VFY45" s="54"/>
      <c r="VFZ45" s="54"/>
      <c r="VGA45" s="54"/>
      <c r="VGB45" s="54"/>
      <c r="VGC45" s="55"/>
      <c r="VGD45" s="54"/>
      <c r="VGE45" s="54"/>
      <c r="VGF45" s="54"/>
      <c r="VGG45" s="54"/>
      <c r="VGH45" s="54"/>
      <c r="VGI45" s="54"/>
      <c r="VGJ45" s="54"/>
      <c r="VGK45" s="55"/>
      <c r="VGL45" s="54"/>
      <c r="VGM45" s="54"/>
      <c r="VGN45" s="54"/>
      <c r="VGO45" s="54"/>
      <c r="VGP45" s="54"/>
      <c r="VGQ45" s="54"/>
      <c r="VGR45" s="54"/>
      <c r="VGS45" s="55"/>
      <c r="VGT45" s="54"/>
      <c r="VGU45" s="54"/>
      <c r="VGV45" s="54"/>
      <c r="VGW45" s="54"/>
      <c r="VGX45" s="54"/>
      <c r="VGY45" s="54"/>
      <c r="VGZ45" s="54"/>
      <c r="VHA45" s="55"/>
      <c r="VHB45" s="54"/>
      <c r="VHC45" s="54"/>
      <c r="VHD45" s="54"/>
      <c r="VHE45" s="54"/>
      <c r="VHF45" s="54"/>
      <c r="VHG45" s="54"/>
      <c r="VHH45" s="54"/>
      <c r="VHI45" s="55"/>
      <c r="VHJ45" s="54"/>
      <c r="VHK45" s="54"/>
      <c r="VHL45" s="54"/>
      <c r="VHM45" s="54"/>
      <c r="VHN45" s="54"/>
      <c r="VHO45" s="54"/>
      <c r="VHP45" s="54"/>
      <c r="VHQ45" s="55"/>
      <c r="VHR45" s="54"/>
      <c r="VHS45" s="54"/>
      <c r="VHT45" s="54"/>
      <c r="VHU45" s="54"/>
      <c r="VHV45" s="54"/>
      <c r="VHW45" s="54"/>
      <c r="VHX45" s="54"/>
      <c r="VHY45" s="55"/>
      <c r="VHZ45" s="54"/>
      <c r="VIA45" s="54"/>
      <c r="VIB45" s="54"/>
      <c r="VIC45" s="54"/>
      <c r="VID45" s="54"/>
      <c r="VIE45" s="54"/>
      <c r="VIF45" s="54"/>
      <c r="VIG45" s="55"/>
      <c r="VIH45" s="54"/>
      <c r="VII45" s="54"/>
      <c r="VIJ45" s="54"/>
      <c r="VIK45" s="54"/>
      <c r="VIL45" s="54"/>
      <c r="VIM45" s="54"/>
      <c r="VIN45" s="54"/>
      <c r="VIO45" s="55"/>
      <c r="VIP45" s="54"/>
      <c r="VIQ45" s="54"/>
      <c r="VIR45" s="54"/>
      <c r="VIS45" s="54"/>
      <c r="VIT45" s="54"/>
      <c r="VIU45" s="54"/>
      <c r="VIV45" s="54"/>
      <c r="VIW45" s="55"/>
      <c r="VIX45" s="54"/>
      <c r="VIY45" s="54"/>
      <c r="VIZ45" s="54"/>
      <c r="VJA45" s="54"/>
      <c r="VJB45" s="54"/>
      <c r="VJC45" s="54"/>
      <c r="VJD45" s="54"/>
      <c r="VJE45" s="55"/>
      <c r="VJF45" s="54"/>
      <c r="VJG45" s="54"/>
      <c r="VJH45" s="54"/>
      <c r="VJI45" s="54"/>
      <c r="VJJ45" s="54"/>
      <c r="VJK45" s="54"/>
      <c r="VJL45" s="54"/>
      <c r="VJM45" s="55"/>
      <c r="VJN45" s="54"/>
      <c r="VJO45" s="54"/>
      <c r="VJP45" s="54"/>
      <c r="VJQ45" s="54"/>
      <c r="VJR45" s="54"/>
      <c r="VJS45" s="54"/>
      <c r="VJT45" s="54"/>
      <c r="VJU45" s="55"/>
      <c r="VJV45" s="54"/>
      <c r="VJW45" s="54"/>
      <c r="VJX45" s="54"/>
      <c r="VJY45" s="54"/>
      <c r="VJZ45" s="54"/>
      <c r="VKA45" s="54"/>
      <c r="VKB45" s="54"/>
      <c r="VKC45" s="55"/>
      <c r="VKD45" s="54"/>
      <c r="VKE45" s="54"/>
      <c r="VKF45" s="54"/>
      <c r="VKG45" s="54"/>
      <c r="VKH45" s="54"/>
      <c r="VKI45" s="54"/>
      <c r="VKJ45" s="54"/>
      <c r="VKK45" s="55"/>
      <c r="VKL45" s="54"/>
      <c r="VKM45" s="54"/>
      <c r="VKN45" s="54"/>
      <c r="VKO45" s="54"/>
      <c r="VKP45" s="54"/>
      <c r="VKQ45" s="54"/>
      <c r="VKR45" s="54"/>
      <c r="VKS45" s="55"/>
      <c r="VKT45" s="54"/>
      <c r="VKU45" s="54"/>
      <c r="VKV45" s="54"/>
      <c r="VKW45" s="54"/>
      <c r="VKX45" s="54"/>
      <c r="VKY45" s="54"/>
      <c r="VKZ45" s="54"/>
      <c r="VLA45" s="55"/>
      <c r="VLB45" s="54"/>
      <c r="VLC45" s="54"/>
      <c r="VLD45" s="54"/>
      <c r="VLE45" s="54"/>
      <c r="VLF45" s="54"/>
      <c r="VLG45" s="54"/>
      <c r="VLH45" s="54"/>
      <c r="VLI45" s="55"/>
      <c r="VLJ45" s="54"/>
      <c r="VLK45" s="54"/>
      <c r="VLL45" s="54"/>
      <c r="VLM45" s="54"/>
      <c r="VLN45" s="54"/>
      <c r="VLO45" s="54"/>
      <c r="VLP45" s="54"/>
      <c r="VLQ45" s="55"/>
      <c r="VLR45" s="54"/>
      <c r="VLS45" s="54"/>
      <c r="VLT45" s="54"/>
      <c r="VLU45" s="54"/>
      <c r="VLV45" s="54"/>
      <c r="VLW45" s="54"/>
      <c r="VLX45" s="54"/>
      <c r="VLY45" s="55"/>
      <c r="VLZ45" s="54"/>
      <c r="VMA45" s="54"/>
      <c r="VMB45" s="54"/>
      <c r="VMC45" s="54"/>
      <c r="VMD45" s="54"/>
      <c r="VME45" s="54"/>
      <c r="VMF45" s="54"/>
      <c r="VMG45" s="55"/>
      <c r="VMH45" s="54"/>
      <c r="VMI45" s="54"/>
      <c r="VMJ45" s="54"/>
      <c r="VMK45" s="54"/>
      <c r="VML45" s="54"/>
      <c r="VMM45" s="54"/>
      <c r="VMN45" s="54"/>
      <c r="VMO45" s="55"/>
      <c r="VMP45" s="54"/>
      <c r="VMQ45" s="54"/>
      <c r="VMR45" s="54"/>
      <c r="VMS45" s="54"/>
      <c r="VMT45" s="54"/>
      <c r="VMU45" s="54"/>
      <c r="VMV45" s="54"/>
      <c r="VMW45" s="55"/>
      <c r="VMX45" s="54"/>
      <c r="VMY45" s="54"/>
      <c r="VMZ45" s="54"/>
      <c r="VNA45" s="54"/>
      <c r="VNB45" s="54"/>
      <c r="VNC45" s="54"/>
      <c r="VND45" s="54"/>
      <c r="VNE45" s="55"/>
      <c r="VNF45" s="54"/>
      <c r="VNG45" s="54"/>
      <c r="VNH45" s="54"/>
      <c r="VNI45" s="54"/>
      <c r="VNJ45" s="54"/>
      <c r="VNK45" s="54"/>
      <c r="VNL45" s="54"/>
      <c r="VNM45" s="55"/>
      <c r="VNN45" s="54"/>
      <c r="VNO45" s="54"/>
      <c r="VNP45" s="54"/>
      <c r="VNQ45" s="54"/>
      <c r="VNR45" s="54"/>
      <c r="VNS45" s="54"/>
      <c r="VNT45" s="54"/>
      <c r="VNU45" s="55"/>
      <c r="VNV45" s="54"/>
      <c r="VNW45" s="54"/>
      <c r="VNX45" s="54"/>
      <c r="VNY45" s="54"/>
      <c r="VNZ45" s="54"/>
      <c r="VOA45" s="54"/>
      <c r="VOB45" s="54"/>
      <c r="VOC45" s="55"/>
      <c r="VOD45" s="54"/>
      <c r="VOE45" s="54"/>
      <c r="VOF45" s="54"/>
      <c r="VOG45" s="54"/>
      <c r="VOH45" s="54"/>
      <c r="VOI45" s="54"/>
      <c r="VOJ45" s="54"/>
      <c r="VOK45" s="55"/>
      <c r="VOL45" s="54"/>
      <c r="VOM45" s="54"/>
      <c r="VON45" s="54"/>
      <c r="VOO45" s="54"/>
      <c r="VOP45" s="54"/>
      <c r="VOQ45" s="54"/>
      <c r="VOR45" s="54"/>
      <c r="VOS45" s="55"/>
      <c r="VOT45" s="54"/>
      <c r="VOU45" s="54"/>
      <c r="VOV45" s="54"/>
      <c r="VOW45" s="54"/>
      <c r="VOX45" s="54"/>
      <c r="VOY45" s="54"/>
      <c r="VOZ45" s="54"/>
      <c r="VPA45" s="55"/>
      <c r="VPB45" s="54"/>
      <c r="VPC45" s="54"/>
      <c r="VPD45" s="54"/>
      <c r="VPE45" s="54"/>
      <c r="VPF45" s="54"/>
      <c r="VPG45" s="54"/>
      <c r="VPH45" s="54"/>
      <c r="VPI45" s="55"/>
      <c r="VPJ45" s="54"/>
      <c r="VPK45" s="54"/>
      <c r="VPL45" s="54"/>
      <c r="VPM45" s="54"/>
      <c r="VPN45" s="54"/>
      <c r="VPO45" s="54"/>
      <c r="VPP45" s="54"/>
      <c r="VPQ45" s="55"/>
      <c r="VPR45" s="54"/>
      <c r="VPS45" s="54"/>
      <c r="VPT45" s="54"/>
      <c r="VPU45" s="54"/>
      <c r="VPV45" s="54"/>
      <c r="VPW45" s="54"/>
      <c r="VPX45" s="54"/>
      <c r="VPY45" s="55"/>
      <c r="VPZ45" s="54"/>
      <c r="VQA45" s="54"/>
      <c r="VQB45" s="54"/>
      <c r="VQC45" s="54"/>
      <c r="VQD45" s="54"/>
      <c r="VQE45" s="54"/>
      <c r="VQF45" s="54"/>
      <c r="VQG45" s="55"/>
      <c r="VQH45" s="54"/>
      <c r="VQI45" s="54"/>
      <c r="VQJ45" s="54"/>
      <c r="VQK45" s="54"/>
      <c r="VQL45" s="54"/>
      <c r="VQM45" s="54"/>
      <c r="VQN45" s="54"/>
      <c r="VQO45" s="55"/>
      <c r="VQP45" s="54"/>
      <c r="VQQ45" s="54"/>
      <c r="VQR45" s="54"/>
      <c r="VQS45" s="54"/>
      <c r="VQT45" s="54"/>
      <c r="VQU45" s="54"/>
      <c r="VQV45" s="54"/>
      <c r="VQW45" s="55"/>
      <c r="VQX45" s="54"/>
      <c r="VQY45" s="54"/>
      <c r="VQZ45" s="54"/>
      <c r="VRA45" s="54"/>
      <c r="VRB45" s="54"/>
      <c r="VRC45" s="54"/>
      <c r="VRD45" s="54"/>
      <c r="VRE45" s="55"/>
      <c r="VRF45" s="54"/>
      <c r="VRG45" s="54"/>
      <c r="VRH45" s="54"/>
      <c r="VRI45" s="54"/>
      <c r="VRJ45" s="54"/>
      <c r="VRK45" s="54"/>
      <c r="VRL45" s="54"/>
      <c r="VRM45" s="55"/>
      <c r="VRN45" s="54"/>
      <c r="VRO45" s="54"/>
      <c r="VRP45" s="54"/>
      <c r="VRQ45" s="54"/>
      <c r="VRR45" s="54"/>
      <c r="VRS45" s="54"/>
      <c r="VRT45" s="54"/>
      <c r="VRU45" s="55"/>
      <c r="VRV45" s="54"/>
      <c r="VRW45" s="54"/>
      <c r="VRX45" s="54"/>
      <c r="VRY45" s="54"/>
      <c r="VRZ45" s="54"/>
      <c r="VSA45" s="54"/>
      <c r="VSB45" s="54"/>
      <c r="VSC45" s="55"/>
      <c r="VSD45" s="54"/>
      <c r="VSE45" s="54"/>
      <c r="VSF45" s="54"/>
      <c r="VSG45" s="54"/>
      <c r="VSH45" s="54"/>
      <c r="VSI45" s="54"/>
      <c r="VSJ45" s="54"/>
      <c r="VSK45" s="55"/>
      <c r="VSL45" s="54"/>
      <c r="VSM45" s="54"/>
      <c r="VSN45" s="54"/>
      <c r="VSO45" s="54"/>
      <c r="VSP45" s="54"/>
      <c r="VSQ45" s="54"/>
      <c r="VSR45" s="54"/>
      <c r="VSS45" s="55"/>
      <c r="VST45" s="54"/>
      <c r="VSU45" s="54"/>
      <c r="VSV45" s="54"/>
      <c r="VSW45" s="54"/>
      <c r="VSX45" s="54"/>
      <c r="VSY45" s="54"/>
      <c r="VSZ45" s="54"/>
      <c r="VTA45" s="55"/>
      <c r="VTB45" s="54"/>
      <c r="VTC45" s="54"/>
      <c r="VTD45" s="54"/>
      <c r="VTE45" s="54"/>
      <c r="VTF45" s="54"/>
      <c r="VTG45" s="54"/>
      <c r="VTH45" s="54"/>
      <c r="VTI45" s="55"/>
      <c r="VTJ45" s="54"/>
      <c r="VTK45" s="54"/>
      <c r="VTL45" s="54"/>
      <c r="VTM45" s="54"/>
      <c r="VTN45" s="54"/>
      <c r="VTO45" s="54"/>
      <c r="VTP45" s="54"/>
      <c r="VTQ45" s="55"/>
      <c r="VTR45" s="54"/>
      <c r="VTS45" s="54"/>
      <c r="VTT45" s="54"/>
      <c r="VTU45" s="54"/>
      <c r="VTV45" s="54"/>
      <c r="VTW45" s="54"/>
      <c r="VTX45" s="54"/>
      <c r="VTY45" s="55"/>
      <c r="VTZ45" s="54"/>
      <c r="VUA45" s="54"/>
      <c r="VUB45" s="54"/>
      <c r="VUC45" s="54"/>
      <c r="VUD45" s="54"/>
      <c r="VUE45" s="54"/>
      <c r="VUF45" s="54"/>
      <c r="VUG45" s="55"/>
      <c r="VUH45" s="54"/>
      <c r="VUI45" s="54"/>
      <c r="VUJ45" s="54"/>
      <c r="VUK45" s="54"/>
      <c r="VUL45" s="54"/>
      <c r="VUM45" s="54"/>
      <c r="VUN45" s="54"/>
      <c r="VUO45" s="55"/>
      <c r="VUP45" s="54"/>
      <c r="VUQ45" s="54"/>
      <c r="VUR45" s="54"/>
      <c r="VUS45" s="54"/>
      <c r="VUT45" s="54"/>
      <c r="VUU45" s="54"/>
      <c r="VUV45" s="54"/>
      <c r="VUW45" s="55"/>
      <c r="VUX45" s="54"/>
      <c r="VUY45" s="54"/>
      <c r="VUZ45" s="54"/>
      <c r="VVA45" s="54"/>
      <c r="VVB45" s="54"/>
      <c r="VVC45" s="54"/>
      <c r="VVD45" s="54"/>
      <c r="VVE45" s="55"/>
      <c r="VVF45" s="54"/>
      <c r="VVG45" s="54"/>
      <c r="VVH45" s="54"/>
      <c r="VVI45" s="54"/>
      <c r="VVJ45" s="54"/>
      <c r="VVK45" s="54"/>
      <c r="VVL45" s="54"/>
      <c r="VVM45" s="55"/>
      <c r="VVN45" s="54"/>
      <c r="VVO45" s="54"/>
      <c r="VVP45" s="54"/>
      <c r="VVQ45" s="54"/>
      <c r="VVR45" s="54"/>
      <c r="VVS45" s="54"/>
      <c r="VVT45" s="54"/>
      <c r="VVU45" s="55"/>
      <c r="VVV45" s="54"/>
      <c r="VVW45" s="54"/>
      <c r="VVX45" s="54"/>
      <c r="VVY45" s="54"/>
      <c r="VVZ45" s="54"/>
      <c r="VWA45" s="54"/>
      <c r="VWB45" s="54"/>
      <c r="VWC45" s="55"/>
      <c r="VWD45" s="54"/>
      <c r="VWE45" s="54"/>
      <c r="VWF45" s="54"/>
      <c r="VWG45" s="54"/>
      <c r="VWH45" s="54"/>
      <c r="VWI45" s="54"/>
      <c r="VWJ45" s="54"/>
      <c r="VWK45" s="55"/>
      <c r="VWL45" s="54"/>
      <c r="VWM45" s="54"/>
      <c r="VWN45" s="54"/>
      <c r="VWO45" s="54"/>
      <c r="VWP45" s="54"/>
      <c r="VWQ45" s="54"/>
      <c r="VWR45" s="54"/>
      <c r="VWS45" s="55"/>
      <c r="VWT45" s="54"/>
      <c r="VWU45" s="54"/>
      <c r="VWV45" s="54"/>
      <c r="VWW45" s="54"/>
      <c r="VWX45" s="54"/>
      <c r="VWY45" s="54"/>
      <c r="VWZ45" s="54"/>
      <c r="VXA45" s="55"/>
      <c r="VXB45" s="54"/>
      <c r="VXC45" s="54"/>
      <c r="VXD45" s="54"/>
      <c r="VXE45" s="54"/>
      <c r="VXF45" s="54"/>
      <c r="VXG45" s="54"/>
      <c r="VXH45" s="54"/>
      <c r="VXI45" s="55"/>
      <c r="VXJ45" s="54"/>
      <c r="VXK45" s="54"/>
      <c r="VXL45" s="54"/>
      <c r="VXM45" s="54"/>
      <c r="VXN45" s="54"/>
      <c r="VXO45" s="54"/>
      <c r="VXP45" s="54"/>
      <c r="VXQ45" s="55"/>
      <c r="VXR45" s="54"/>
      <c r="VXS45" s="54"/>
      <c r="VXT45" s="54"/>
      <c r="VXU45" s="54"/>
      <c r="VXV45" s="54"/>
      <c r="VXW45" s="54"/>
      <c r="VXX45" s="54"/>
      <c r="VXY45" s="55"/>
      <c r="VXZ45" s="54"/>
      <c r="VYA45" s="54"/>
      <c r="VYB45" s="54"/>
      <c r="VYC45" s="54"/>
      <c r="VYD45" s="54"/>
      <c r="VYE45" s="54"/>
      <c r="VYF45" s="54"/>
      <c r="VYG45" s="55"/>
      <c r="VYH45" s="54"/>
      <c r="VYI45" s="54"/>
      <c r="VYJ45" s="54"/>
      <c r="VYK45" s="54"/>
      <c r="VYL45" s="54"/>
      <c r="VYM45" s="54"/>
      <c r="VYN45" s="54"/>
      <c r="VYO45" s="55"/>
      <c r="VYP45" s="54"/>
      <c r="VYQ45" s="54"/>
      <c r="VYR45" s="54"/>
      <c r="VYS45" s="54"/>
      <c r="VYT45" s="54"/>
      <c r="VYU45" s="54"/>
      <c r="VYV45" s="54"/>
      <c r="VYW45" s="55"/>
      <c r="VYX45" s="54"/>
      <c r="VYY45" s="54"/>
      <c r="VYZ45" s="54"/>
      <c r="VZA45" s="54"/>
      <c r="VZB45" s="54"/>
      <c r="VZC45" s="54"/>
      <c r="VZD45" s="54"/>
      <c r="VZE45" s="55"/>
      <c r="VZF45" s="54"/>
      <c r="VZG45" s="54"/>
      <c r="VZH45" s="54"/>
      <c r="VZI45" s="54"/>
      <c r="VZJ45" s="54"/>
      <c r="VZK45" s="54"/>
      <c r="VZL45" s="54"/>
      <c r="VZM45" s="55"/>
      <c r="VZN45" s="54"/>
      <c r="VZO45" s="54"/>
      <c r="VZP45" s="54"/>
      <c r="VZQ45" s="54"/>
      <c r="VZR45" s="54"/>
      <c r="VZS45" s="54"/>
      <c r="VZT45" s="54"/>
      <c r="VZU45" s="55"/>
      <c r="VZV45" s="54"/>
      <c r="VZW45" s="54"/>
      <c r="VZX45" s="54"/>
      <c r="VZY45" s="54"/>
      <c r="VZZ45" s="54"/>
      <c r="WAA45" s="54"/>
      <c r="WAB45" s="54"/>
      <c r="WAC45" s="55"/>
      <c r="WAD45" s="54"/>
      <c r="WAE45" s="54"/>
      <c r="WAF45" s="54"/>
      <c r="WAG45" s="54"/>
      <c r="WAH45" s="54"/>
      <c r="WAI45" s="54"/>
      <c r="WAJ45" s="54"/>
      <c r="WAK45" s="55"/>
      <c r="WAL45" s="54"/>
      <c r="WAM45" s="54"/>
      <c r="WAN45" s="54"/>
      <c r="WAO45" s="54"/>
      <c r="WAP45" s="54"/>
      <c r="WAQ45" s="54"/>
      <c r="WAR45" s="54"/>
      <c r="WAS45" s="55"/>
      <c r="WAT45" s="54"/>
      <c r="WAU45" s="54"/>
      <c r="WAV45" s="54"/>
      <c r="WAW45" s="54"/>
      <c r="WAX45" s="54"/>
      <c r="WAY45" s="54"/>
      <c r="WAZ45" s="54"/>
      <c r="WBA45" s="55"/>
      <c r="WBB45" s="54"/>
      <c r="WBC45" s="54"/>
      <c r="WBD45" s="54"/>
      <c r="WBE45" s="54"/>
      <c r="WBF45" s="54"/>
      <c r="WBG45" s="54"/>
      <c r="WBH45" s="54"/>
      <c r="WBI45" s="55"/>
      <c r="WBJ45" s="54"/>
      <c r="WBK45" s="54"/>
      <c r="WBL45" s="54"/>
      <c r="WBM45" s="54"/>
      <c r="WBN45" s="54"/>
      <c r="WBO45" s="54"/>
      <c r="WBP45" s="54"/>
      <c r="WBQ45" s="55"/>
      <c r="WBR45" s="54"/>
      <c r="WBS45" s="54"/>
      <c r="WBT45" s="54"/>
      <c r="WBU45" s="54"/>
      <c r="WBV45" s="54"/>
      <c r="WBW45" s="54"/>
      <c r="WBX45" s="54"/>
      <c r="WBY45" s="55"/>
      <c r="WBZ45" s="54"/>
      <c r="WCA45" s="54"/>
      <c r="WCB45" s="54"/>
      <c r="WCC45" s="54"/>
      <c r="WCD45" s="54"/>
      <c r="WCE45" s="54"/>
      <c r="WCF45" s="54"/>
      <c r="WCG45" s="55"/>
      <c r="WCH45" s="54"/>
      <c r="WCI45" s="54"/>
      <c r="WCJ45" s="54"/>
      <c r="WCK45" s="54"/>
      <c r="WCL45" s="54"/>
      <c r="WCM45" s="54"/>
      <c r="WCN45" s="54"/>
      <c r="WCO45" s="55"/>
      <c r="WCP45" s="54"/>
      <c r="WCQ45" s="54"/>
      <c r="WCR45" s="54"/>
      <c r="WCS45" s="54"/>
      <c r="WCT45" s="54"/>
      <c r="WCU45" s="54"/>
      <c r="WCV45" s="54"/>
      <c r="WCW45" s="55"/>
      <c r="WCX45" s="54"/>
      <c r="WCY45" s="54"/>
      <c r="WCZ45" s="54"/>
      <c r="WDA45" s="54"/>
      <c r="WDB45" s="54"/>
      <c r="WDC45" s="54"/>
      <c r="WDD45" s="54"/>
      <c r="WDE45" s="55"/>
      <c r="WDF45" s="54"/>
      <c r="WDG45" s="54"/>
      <c r="WDH45" s="54"/>
      <c r="WDI45" s="54"/>
      <c r="WDJ45" s="54"/>
      <c r="WDK45" s="54"/>
      <c r="WDL45" s="54"/>
      <c r="WDM45" s="55"/>
      <c r="WDN45" s="54"/>
      <c r="WDO45" s="54"/>
      <c r="WDP45" s="54"/>
      <c r="WDQ45" s="54"/>
      <c r="WDR45" s="54"/>
      <c r="WDS45" s="54"/>
      <c r="WDT45" s="54"/>
      <c r="WDU45" s="55"/>
      <c r="WDV45" s="54"/>
      <c r="WDW45" s="54"/>
      <c r="WDX45" s="54"/>
      <c r="WDY45" s="54"/>
      <c r="WDZ45" s="54"/>
      <c r="WEA45" s="54"/>
      <c r="WEB45" s="54"/>
      <c r="WEC45" s="55"/>
      <c r="WED45" s="54"/>
      <c r="WEE45" s="54"/>
      <c r="WEF45" s="54"/>
      <c r="WEG45" s="54"/>
      <c r="WEH45" s="54"/>
      <c r="WEI45" s="54"/>
      <c r="WEJ45" s="54"/>
      <c r="WEK45" s="55"/>
      <c r="WEL45" s="54"/>
      <c r="WEM45" s="54"/>
      <c r="WEN45" s="54"/>
      <c r="WEO45" s="54"/>
      <c r="WEP45" s="54"/>
      <c r="WEQ45" s="54"/>
      <c r="WER45" s="54"/>
      <c r="WES45" s="55"/>
      <c r="WET45" s="54"/>
      <c r="WEU45" s="54"/>
      <c r="WEV45" s="54"/>
      <c r="WEW45" s="54"/>
      <c r="WEX45" s="54"/>
      <c r="WEY45" s="54"/>
      <c r="WEZ45" s="54"/>
      <c r="WFA45" s="55"/>
      <c r="WFB45" s="54"/>
      <c r="WFC45" s="54"/>
      <c r="WFD45" s="54"/>
      <c r="WFE45" s="54"/>
      <c r="WFF45" s="54"/>
      <c r="WFG45" s="54"/>
      <c r="WFH45" s="54"/>
      <c r="WFI45" s="55"/>
      <c r="WFJ45" s="54"/>
      <c r="WFK45" s="54"/>
      <c r="WFL45" s="54"/>
      <c r="WFM45" s="54"/>
      <c r="WFN45" s="54"/>
      <c r="WFO45" s="54"/>
      <c r="WFP45" s="54"/>
      <c r="WFQ45" s="55"/>
      <c r="WFR45" s="54"/>
      <c r="WFS45" s="54"/>
      <c r="WFT45" s="54"/>
      <c r="WFU45" s="54"/>
      <c r="WFV45" s="54"/>
      <c r="WFW45" s="54"/>
      <c r="WFX45" s="54"/>
      <c r="WFY45" s="55"/>
      <c r="WFZ45" s="54"/>
      <c r="WGA45" s="54"/>
      <c r="WGB45" s="54"/>
      <c r="WGC45" s="54"/>
      <c r="WGD45" s="54"/>
      <c r="WGE45" s="54"/>
      <c r="WGF45" s="54"/>
      <c r="WGG45" s="55"/>
      <c r="WGH45" s="54"/>
      <c r="WGI45" s="54"/>
      <c r="WGJ45" s="54"/>
      <c r="WGK45" s="54"/>
      <c r="WGL45" s="54"/>
      <c r="WGM45" s="54"/>
      <c r="WGN45" s="54"/>
      <c r="WGO45" s="55"/>
      <c r="WGP45" s="54"/>
      <c r="WGQ45" s="54"/>
      <c r="WGR45" s="54"/>
      <c r="WGS45" s="54"/>
      <c r="WGT45" s="54"/>
      <c r="WGU45" s="54"/>
      <c r="WGV45" s="54"/>
      <c r="WGW45" s="55"/>
      <c r="WGX45" s="54"/>
      <c r="WGY45" s="54"/>
      <c r="WGZ45" s="54"/>
      <c r="WHA45" s="54"/>
      <c r="WHB45" s="54"/>
      <c r="WHC45" s="54"/>
      <c r="WHD45" s="54"/>
      <c r="WHE45" s="55"/>
      <c r="WHF45" s="54"/>
      <c r="WHG45" s="54"/>
      <c r="WHH45" s="54"/>
      <c r="WHI45" s="54"/>
      <c r="WHJ45" s="54"/>
      <c r="WHK45" s="54"/>
      <c r="WHL45" s="54"/>
      <c r="WHM45" s="55"/>
      <c r="WHN45" s="54"/>
      <c r="WHO45" s="54"/>
      <c r="WHP45" s="54"/>
      <c r="WHQ45" s="54"/>
      <c r="WHR45" s="54"/>
      <c r="WHS45" s="54"/>
      <c r="WHT45" s="54"/>
      <c r="WHU45" s="55"/>
      <c r="WHV45" s="54"/>
      <c r="WHW45" s="54"/>
      <c r="WHX45" s="54"/>
      <c r="WHY45" s="54"/>
      <c r="WHZ45" s="54"/>
      <c r="WIA45" s="54"/>
      <c r="WIB45" s="54"/>
      <c r="WIC45" s="55"/>
      <c r="WID45" s="54"/>
      <c r="WIE45" s="54"/>
      <c r="WIF45" s="54"/>
      <c r="WIG45" s="54"/>
      <c r="WIH45" s="54"/>
      <c r="WII45" s="54"/>
      <c r="WIJ45" s="54"/>
      <c r="WIK45" s="55"/>
      <c r="WIL45" s="54"/>
      <c r="WIM45" s="54"/>
      <c r="WIN45" s="54"/>
      <c r="WIO45" s="54"/>
      <c r="WIP45" s="54"/>
      <c r="WIQ45" s="54"/>
      <c r="WIR45" s="54"/>
      <c r="WIS45" s="55"/>
      <c r="WIT45" s="54"/>
      <c r="WIU45" s="54"/>
      <c r="WIV45" s="54"/>
      <c r="WIW45" s="54"/>
      <c r="WIX45" s="54"/>
      <c r="WIY45" s="54"/>
      <c r="WIZ45" s="54"/>
      <c r="WJA45" s="55"/>
      <c r="WJB45" s="54"/>
      <c r="WJC45" s="54"/>
      <c r="WJD45" s="54"/>
      <c r="WJE45" s="54"/>
      <c r="WJF45" s="54"/>
      <c r="WJG45" s="54"/>
      <c r="WJH45" s="54"/>
      <c r="WJI45" s="55"/>
      <c r="WJJ45" s="54"/>
      <c r="WJK45" s="54"/>
      <c r="WJL45" s="54"/>
      <c r="WJM45" s="54"/>
      <c r="WJN45" s="54"/>
      <c r="WJO45" s="54"/>
      <c r="WJP45" s="54"/>
      <c r="WJQ45" s="55"/>
      <c r="WJR45" s="54"/>
      <c r="WJS45" s="54"/>
      <c r="WJT45" s="54"/>
      <c r="WJU45" s="54"/>
      <c r="WJV45" s="54"/>
      <c r="WJW45" s="54"/>
      <c r="WJX45" s="54"/>
      <c r="WJY45" s="55"/>
      <c r="WJZ45" s="54"/>
      <c r="WKA45" s="54"/>
      <c r="WKB45" s="54"/>
      <c r="WKC45" s="54"/>
      <c r="WKD45" s="54"/>
      <c r="WKE45" s="54"/>
      <c r="WKF45" s="54"/>
      <c r="WKG45" s="55"/>
      <c r="WKH45" s="54"/>
      <c r="WKI45" s="54"/>
      <c r="WKJ45" s="54"/>
      <c r="WKK45" s="54"/>
      <c r="WKL45" s="54"/>
      <c r="WKM45" s="54"/>
      <c r="WKN45" s="54"/>
      <c r="WKO45" s="55"/>
      <c r="WKP45" s="54"/>
      <c r="WKQ45" s="54"/>
      <c r="WKR45" s="54"/>
      <c r="WKS45" s="54"/>
      <c r="WKT45" s="54"/>
      <c r="WKU45" s="54"/>
      <c r="WKV45" s="54"/>
      <c r="WKW45" s="55"/>
      <c r="WKX45" s="54"/>
      <c r="WKY45" s="54"/>
      <c r="WKZ45" s="54"/>
      <c r="WLA45" s="54"/>
      <c r="WLB45" s="54"/>
      <c r="WLC45" s="54"/>
      <c r="WLD45" s="54"/>
      <c r="WLE45" s="55"/>
      <c r="WLF45" s="54"/>
      <c r="WLG45" s="54"/>
      <c r="WLH45" s="54"/>
      <c r="WLI45" s="54"/>
      <c r="WLJ45" s="54"/>
      <c r="WLK45" s="54"/>
      <c r="WLL45" s="54"/>
      <c r="WLM45" s="55"/>
      <c r="WLN45" s="54"/>
      <c r="WLO45" s="54"/>
      <c r="WLP45" s="54"/>
      <c r="WLQ45" s="54"/>
      <c r="WLR45" s="54"/>
      <c r="WLS45" s="54"/>
      <c r="WLT45" s="54"/>
      <c r="WLU45" s="55"/>
      <c r="WLV45" s="54"/>
      <c r="WLW45" s="54"/>
      <c r="WLX45" s="54"/>
      <c r="WLY45" s="54"/>
      <c r="WLZ45" s="54"/>
      <c r="WMA45" s="54"/>
      <c r="WMB45" s="54"/>
      <c r="WMC45" s="55"/>
      <c r="WMD45" s="54"/>
      <c r="WME45" s="54"/>
      <c r="WMF45" s="54"/>
      <c r="WMG45" s="54"/>
      <c r="WMH45" s="54"/>
      <c r="WMI45" s="54"/>
      <c r="WMJ45" s="54"/>
      <c r="WMK45" s="55"/>
      <c r="WML45" s="54"/>
      <c r="WMM45" s="54"/>
      <c r="WMN45" s="54"/>
      <c r="WMO45" s="54"/>
      <c r="WMP45" s="54"/>
      <c r="WMQ45" s="54"/>
      <c r="WMR45" s="54"/>
      <c r="WMS45" s="55"/>
      <c r="WMT45" s="54"/>
      <c r="WMU45" s="54"/>
      <c r="WMV45" s="54"/>
      <c r="WMW45" s="54"/>
      <c r="WMX45" s="54"/>
      <c r="WMY45" s="54"/>
      <c r="WMZ45" s="54"/>
      <c r="WNA45" s="55"/>
      <c r="WNB45" s="54"/>
      <c r="WNC45" s="54"/>
      <c r="WND45" s="54"/>
      <c r="WNE45" s="54"/>
      <c r="WNF45" s="54"/>
      <c r="WNG45" s="54"/>
      <c r="WNH45" s="54"/>
      <c r="WNI45" s="55"/>
      <c r="WNJ45" s="54"/>
      <c r="WNK45" s="54"/>
      <c r="WNL45" s="54"/>
      <c r="WNM45" s="54"/>
      <c r="WNN45" s="54"/>
      <c r="WNO45" s="54"/>
      <c r="WNP45" s="54"/>
      <c r="WNQ45" s="55"/>
      <c r="WNR45" s="54"/>
      <c r="WNS45" s="54"/>
      <c r="WNT45" s="54"/>
      <c r="WNU45" s="54"/>
      <c r="WNV45" s="54"/>
      <c r="WNW45" s="54"/>
      <c r="WNX45" s="54"/>
      <c r="WNY45" s="55"/>
      <c r="WNZ45" s="54"/>
      <c r="WOA45" s="54"/>
      <c r="WOB45" s="54"/>
      <c r="WOC45" s="54"/>
      <c r="WOD45" s="54"/>
      <c r="WOE45" s="54"/>
      <c r="WOF45" s="54"/>
      <c r="WOG45" s="55"/>
      <c r="WOH45" s="54"/>
      <c r="WOI45" s="54"/>
      <c r="WOJ45" s="54"/>
      <c r="WOK45" s="54"/>
      <c r="WOL45" s="54"/>
      <c r="WOM45" s="54"/>
      <c r="WON45" s="54"/>
      <c r="WOO45" s="55"/>
      <c r="WOP45" s="54"/>
      <c r="WOQ45" s="54"/>
      <c r="WOR45" s="54"/>
      <c r="WOS45" s="54"/>
      <c r="WOT45" s="54"/>
      <c r="WOU45" s="54"/>
      <c r="WOV45" s="54"/>
      <c r="WOW45" s="55"/>
      <c r="WOX45" s="54"/>
      <c r="WOY45" s="54"/>
      <c r="WOZ45" s="54"/>
      <c r="WPA45" s="54"/>
      <c r="WPB45" s="54"/>
      <c r="WPC45" s="54"/>
      <c r="WPD45" s="54"/>
      <c r="WPE45" s="55"/>
      <c r="WPF45" s="54"/>
      <c r="WPG45" s="54"/>
      <c r="WPH45" s="54"/>
      <c r="WPI45" s="54"/>
      <c r="WPJ45" s="54"/>
      <c r="WPK45" s="54"/>
      <c r="WPL45" s="54"/>
      <c r="WPM45" s="55"/>
      <c r="WPN45" s="54"/>
      <c r="WPO45" s="54"/>
      <c r="WPP45" s="54"/>
      <c r="WPQ45" s="54"/>
      <c r="WPR45" s="54"/>
      <c r="WPS45" s="54"/>
      <c r="WPT45" s="54"/>
      <c r="WPU45" s="55"/>
      <c r="WPV45" s="54"/>
      <c r="WPW45" s="54"/>
      <c r="WPX45" s="54"/>
      <c r="WPY45" s="54"/>
      <c r="WPZ45" s="54"/>
      <c r="WQA45" s="54"/>
      <c r="WQB45" s="54"/>
      <c r="WQC45" s="55"/>
      <c r="WQD45" s="54"/>
      <c r="WQE45" s="54"/>
      <c r="WQF45" s="54"/>
      <c r="WQG45" s="54"/>
      <c r="WQH45" s="54"/>
      <c r="WQI45" s="54"/>
      <c r="WQJ45" s="54"/>
      <c r="WQK45" s="55"/>
      <c r="WQL45" s="54"/>
      <c r="WQM45" s="54"/>
      <c r="WQN45" s="54"/>
      <c r="WQO45" s="54"/>
      <c r="WQP45" s="54"/>
      <c r="WQQ45" s="54"/>
      <c r="WQR45" s="54"/>
      <c r="WQS45" s="55"/>
      <c r="WQT45" s="54"/>
      <c r="WQU45" s="54"/>
      <c r="WQV45" s="54"/>
      <c r="WQW45" s="54"/>
      <c r="WQX45" s="54"/>
      <c r="WQY45" s="54"/>
      <c r="WQZ45" s="54"/>
      <c r="WRA45" s="55"/>
      <c r="WRB45" s="54"/>
      <c r="WRC45" s="54"/>
      <c r="WRD45" s="54"/>
      <c r="WRE45" s="54"/>
      <c r="WRF45" s="54"/>
      <c r="WRG45" s="54"/>
      <c r="WRH45" s="54"/>
      <c r="WRI45" s="55"/>
      <c r="WRJ45" s="54"/>
      <c r="WRK45" s="54"/>
      <c r="WRL45" s="54"/>
      <c r="WRM45" s="54"/>
      <c r="WRN45" s="54"/>
      <c r="WRO45" s="54"/>
      <c r="WRP45" s="54"/>
      <c r="WRQ45" s="55"/>
      <c r="WRR45" s="54"/>
      <c r="WRS45" s="54"/>
      <c r="WRT45" s="54"/>
      <c r="WRU45" s="54"/>
      <c r="WRV45" s="54"/>
      <c r="WRW45" s="54"/>
      <c r="WRX45" s="54"/>
      <c r="WRY45" s="55"/>
      <c r="WRZ45" s="54"/>
      <c r="WSA45" s="54"/>
      <c r="WSB45" s="54"/>
      <c r="WSC45" s="54"/>
      <c r="WSD45" s="54"/>
      <c r="WSE45" s="54"/>
      <c r="WSF45" s="54"/>
      <c r="WSG45" s="55"/>
      <c r="WSH45" s="54"/>
      <c r="WSI45" s="54"/>
      <c r="WSJ45" s="54"/>
      <c r="WSK45" s="54"/>
      <c r="WSL45" s="54"/>
      <c r="WSM45" s="54"/>
      <c r="WSN45" s="54"/>
      <c r="WSO45" s="55"/>
      <c r="WSP45" s="54"/>
      <c r="WSQ45" s="54"/>
      <c r="WSR45" s="54"/>
      <c r="WSS45" s="54"/>
      <c r="WST45" s="54"/>
      <c r="WSU45" s="54"/>
      <c r="WSV45" s="54"/>
      <c r="WSW45" s="55"/>
      <c r="WSX45" s="54"/>
      <c r="WSY45" s="54"/>
      <c r="WSZ45" s="54"/>
      <c r="WTA45" s="54"/>
      <c r="WTB45" s="54"/>
      <c r="WTC45" s="54"/>
      <c r="WTD45" s="54"/>
      <c r="WTE45" s="55"/>
      <c r="WTF45" s="54"/>
      <c r="WTG45" s="54"/>
      <c r="WTH45" s="54"/>
      <c r="WTI45" s="54"/>
      <c r="WTJ45" s="54"/>
      <c r="WTK45" s="54"/>
      <c r="WTL45" s="54"/>
      <c r="WTM45" s="55"/>
      <c r="WTN45" s="54"/>
      <c r="WTO45" s="54"/>
      <c r="WTP45" s="54"/>
      <c r="WTQ45" s="54"/>
      <c r="WTR45" s="54"/>
      <c r="WTS45" s="54"/>
      <c r="WTT45" s="54"/>
      <c r="WTU45" s="55"/>
      <c r="WTV45" s="54"/>
      <c r="WTW45" s="54"/>
      <c r="WTX45" s="54"/>
      <c r="WTY45" s="54"/>
      <c r="WTZ45" s="54"/>
      <c r="WUA45" s="54"/>
      <c r="WUB45" s="54"/>
      <c r="WUC45" s="55"/>
      <c r="WUD45" s="54"/>
      <c r="WUE45" s="54"/>
      <c r="WUF45" s="54"/>
      <c r="WUG45" s="54"/>
      <c r="WUH45" s="54"/>
      <c r="WUI45" s="54"/>
      <c r="WUJ45" s="54"/>
      <c r="WUK45" s="55"/>
      <c r="WUL45" s="54"/>
      <c r="WUM45" s="54"/>
      <c r="WUN45" s="54"/>
      <c r="WUO45" s="54"/>
      <c r="WUP45" s="54"/>
      <c r="WUQ45" s="54"/>
      <c r="WUR45" s="54"/>
      <c r="WUS45" s="55"/>
      <c r="WUT45" s="54"/>
      <c r="WUU45" s="54"/>
      <c r="WUV45" s="54"/>
      <c r="WUW45" s="54"/>
      <c r="WUX45" s="54"/>
      <c r="WUY45" s="54"/>
      <c r="WUZ45" s="54"/>
      <c r="WVA45" s="55"/>
      <c r="WVB45" s="54"/>
      <c r="WVC45" s="54"/>
      <c r="WVD45" s="54"/>
      <c r="WVE45" s="54"/>
      <c r="WVF45" s="54"/>
      <c r="WVG45" s="54"/>
      <c r="WVH45" s="54"/>
      <c r="WVI45" s="55"/>
      <c r="WVJ45" s="54"/>
      <c r="WVK45" s="54"/>
      <c r="WVL45" s="54"/>
      <c r="WVM45" s="54"/>
      <c r="WVN45" s="54"/>
      <c r="WVO45" s="54"/>
      <c r="WVP45" s="54"/>
      <c r="WVQ45" s="55"/>
      <c r="WVR45" s="54"/>
      <c r="WVS45" s="54"/>
      <c r="WVT45" s="54"/>
      <c r="WVU45" s="54"/>
      <c r="WVV45" s="54"/>
      <c r="WVW45" s="54"/>
      <c r="WVX45" s="54"/>
      <c r="WVY45" s="55"/>
      <c r="WVZ45" s="54"/>
      <c r="WWA45" s="54"/>
      <c r="WWB45" s="54"/>
      <c r="WWC45" s="54"/>
      <c r="WWD45" s="54"/>
      <c r="WWE45" s="54"/>
      <c r="WWF45" s="54"/>
      <c r="WWG45" s="55"/>
      <c r="WWH45" s="54"/>
      <c r="WWI45" s="54"/>
      <c r="WWJ45" s="54"/>
      <c r="WWK45" s="54"/>
      <c r="WWL45" s="54"/>
      <c r="WWM45" s="54"/>
      <c r="WWN45" s="54"/>
      <c r="WWO45" s="55"/>
      <c r="WWP45" s="54"/>
      <c r="WWQ45" s="54"/>
      <c r="WWR45" s="54"/>
      <c r="WWS45" s="54"/>
      <c r="WWT45" s="54"/>
      <c r="WWU45" s="54"/>
      <c r="WWV45" s="54"/>
      <c r="WWW45" s="55"/>
      <c r="WWX45" s="54"/>
      <c r="WWY45" s="54"/>
      <c r="WWZ45" s="54"/>
      <c r="WXA45" s="54"/>
      <c r="WXB45" s="54"/>
      <c r="WXC45" s="54"/>
      <c r="WXD45" s="54"/>
      <c r="WXE45" s="55"/>
      <c r="WXF45" s="54"/>
      <c r="WXG45" s="54"/>
      <c r="WXH45" s="54"/>
      <c r="WXI45" s="54"/>
      <c r="WXJ45" s="54"/>
      <c r="WXK45" s="54"/>
      <c r="WXL45" s="54"/>
      <c r="WXM45" s="55"/>
      <c r="WXN45" s="54"/>
      <c r="WXO45" s="54"/>
      <c r="WXP45" s="54"/>
      <c r="WXQ45" s="54"/>
      <c r="WXR45" s="54"/>
      <c r="WXS45" s="54"/>
      <c r="WXT45" s="54"/>
      <c r="WXU45" s="55"/>
      <c r="WXV45" s="54"/>
      <c r="WXW45" s="54"/>
      <c r="WXX45" s="54"/>
      <c r="WXY45" s="54"/>
      <c r="WXZ45" s="54"/>
      <c r="WYA45" s="54"/>
      <c r="WYB45" s="54"/>
      <c r="WYC45" s="55"/>
      <c r="WYD45" s="54"/>
      <c r="WYE45" s="54"/>
      <c r="WYF45" s="54"/>
      <c r="WYG45" s="54"/>
      <c r="WYH45" s="54"/>
      <c r="WYI45" s="54"/>
      <c r="WYJ45" s="54"/>
      <c r="WYK45" s="55"/>
      <c r="WYL45" s="54"/>
      <c r="WYM45" s="54"/>
      <c r="WYN45" s="54"/>
      <c r="WYO45" s="54"/>
      <c r="WYP45" s="54"/>
      <c r="WYQ45" s="54"/>
      <c r="WYR45" s="54"/>
      <c r="WYS45" s="55"/>
      <c r="WYT45" s="54"/>
      <c r="WYU45" s="54"/>
      <c r="WYV45" s="54"/>
      <c r="WYW45" s="54"/>
      <c r="WYX45" s="54"/>
      <c r="WYY45" s="54"/>
      <c r="WYZ45" s="54"/>
      <c r="WZA45" s="55"/>
      <c r="WZB45" s="54"/>
      <c r="WZC45" s="54"/>
      <c r="WZD45" s="54"/>
      <c r="WZE45" s="54"/>
      <c r="WZF45" s="54"/>
      <c r="WZG45" s="54"/>
      <c r="WZH45" s="54"/>
      <c r="WZI45" s="55"/>
      <c r="WZJ45" s="54"/>
      <c r="WZK45" s="54"/>
      <c r="WZL45" s="54"/>
      <c r="WZM45" s="54"/>
      <c r="WZN45" s="54"/>
      <c r="WZO45" s="54"/>
      <c r="WZP45" s="54"/>
      <c r="WZQ45" s="55"/>
      <c r="WZR45" s="54"/>
      <c r="WZS45" s="54"/>
      <c r="WZT45" s="54"/>
      <c r="WZU45" s="54"/>
      <c r="WZV45" s="54"/>
      <c r="WZW45" s="54"/>
      <c r="WZX45" s="54"/>
      <c r="WZY45" s="55"/>
      <c r="WZZ45" s="54"/>
      <c r="XAA45" s="54"/>
      <c r="XAB45" s="54"/>
      <c r="XAC45" s="54"/>
      <c r="XAD45" s="54"/>
      <c r="XAE45" s="54"/>
      <c r="XAF45" s="54"/>
      <c r="XAG45" s="55"/>
      <c r="XAH45" s="54"/>
      <c r="XAI45" s="54"/>
      <c r="XAJ45" s="54"/>
      <c r="XAK45" s="54"/>
      <c r="XAL45" s="54"/>
      <c r="XAM45" s="54"/>
      <c r="XAN45" s="54"/>
      <c r="XAO45" s="55"/>
      <c r="XAP45" s="54"/>
      <c r="XAQ45" s="54"/>
      <c r="XAR45" s="54"/>
      <c r="XAS45" s="54"/>
      <c r="XAT45" s="54"/>
      <c r="XAU45" s="54"/>
      <c r="XAV45" s="54"/>
      <c r="XAW45" s="55"/>
      <c r="XAX45" s="54"/>
      <c r="XAY45" s="54"/>
      <c r="XAZ45" s="54"/>
      <c r="XBA45" s="54"/>
      <c r="XBB45" s="54"/>
      <c r="XBC45" s="54"/>
      <c r="XBD45" s="54"/>
      <c r="XBE45" s="55"/>
      <c r="XBF45" s="54"/>
      <c r="XBG45" s="54"/>
      <c r="XBH45" s="54"/>
      <c r="XBI45" s="54"/>
      <c r="XBJ45" s="54"/>
      <c r="XBK45" s="54"/>
      <c r="XBL45" s="54"/>
      <c r="XBM45" s="55"/>
      <c r="XBN45" s="54"/>
      <c r="XBO45" s="54"/>
      <c r="XBP45" s="54"/>
      <c r="XBQ45" s="54"/>
      <c r="XBR45" s="54"/>
      <c r="XBS45" s="54"/>
      <c r="XBT45" s="54"/>
      <c r="XBU45" s="55"/>
      <c r="XBV45" s="54"/>
      <c r="XBW45" s="54"/>
      <c r="XBX45" s="54"/>
      <c r="XBY45" s="54"/>
      <c r="XBZ45" s="54"/>
      <c r="XCA45" s="54"/>
      <c r="XCB45" s="54"/>
      <c r="XCC45" s="55"/>
      <c r="XCD45" s="54"/>
      <c r="XCE45" s="54"/>
      <c r="XCF45" s="54"/>
      <c r="XCG45" s="54"/>
      <c r="XCH45" s="54"/>
      <c r="XCI45" s="54"/>
      <c r="XCJ45" s="54"/>
      <c r="XCK45" s="55"/>
      <c r="XCL45" s="54"/>
      <c r="XCM45" s="54"/>
      <c r="XCN45" s="54"/>
      <c r="XCO45" s="54"/>
      <c r="XCP45" s="54"/>
      <c r="XCQ45" s="54"/>
      <c r="XCR45" s="54"/>
      <c r="XCS45" s="55"/>
      <c r="XCT45" s="54"/>
      <c r="XCU45" s="54"/>
      <c r="XCV45" s="54"/>
      <c r="XCW45" s="54"/>
      <c r="XCX45" s="54"/>
      <c r="XCY45" s="54"/>
      <c r="XCZ45" s="54"/>
      <c r="XDA45" s="55"/>
      <c r="XDB45" s="54"/>
      <c r="XDC45" s="54"/>
      <c r="XDD45" s="54"/>
      <c r="XDE45" s="54"/>
      <c r="XDF45" s="54"/>
      <c r="XDG45" s="54"/>
      <c r="XDH45" s="54"/>
      <c r="XDI45" s="55"/>
      <c r="XDJ45" s="54"/>
      <c r="XDK45" s="54"/>
      <c r="XDL45" s="54"/>
      <c r="XDM45" s="54"/>
      <c r="XDN45" s="54"/>
      <c r="XDO45" s="54"/>
      <c r="XDP45" s="54"/>
      <c r="XDQ45" s="55"/>
      <c r="XDR45" s="54"/>
      <c r="XDS45" s="54"/>
      <c r="XDT45" s="54"/>
      <c r="XDU45" s="54"/>
      <c r="XDV45" s="54"/>
      <c r="XDW45" s="54"/>
      <c r="XDX45" s="54"/>
      <c r="XDY45" s="55"/>
      <c r="XDZ45" s="54"/>
      <c r="XEA45" s="54"/>
      <c r="XEB45" s="54"/>
      <c r="XEC45" s="54"/>
      <c r="XED45" s="54"/>
      <c r="XEE45" s="54"/>
      <c r="XEF45" s="54"/>
      <c r="XEG45" s="55"/>
      <c r="XEH45" s="54"/>
      <c r="XEI45" s="54"/>
      <c r="XEJ45" s="54"/>
      <c r="XEK45" s="54"/>
      <c r="XEL45" s="54"/>
      <c r="XEM45" s="54"/>
      <c r="XEN45" s="54"/>
      <c r="XEO45" s="55"/>
      <c r="XEP45" s="54"/>
      <c r="XEQ45" s="54"/>
      <c r="XER45" s="54"/>
      <c r="XES45" s="54"/>
      <c r="XET45" s="54"/>
      <c r="XEU45" s="54"/>
      <c r="XEV45" s="54"/>
      <c r="XEW45" s="55"/>
      <c r="XEX45" s="54"/>
      <c r="XEY45" s="54"/>
      <c r="XEZ45" s="54"/>
      <c r="XFA45" s="54"/>
      <c r="XFB45" s="54"/>
      <c r="XFC45" s="54"/>
      <c r="XFD45" s="54"/>
    </row>
    <row r="46" spans="1:16384" ht="5.25" customHeight="1" x14ac:dyDescent="0.35">
      <c r="A46" s="337"/>
      <c r="B46" s="110"/>
      <c r="C46" s="111"/>
      <c r="D46" s="111"/>
      <c r="E46" s="111"/>
      <c r="F46" s="111"/>
      <c r="G46" s="111"/>
      <c r="H46" s="111"/>
      <c r="I46" s="111"/>
      <c r="J46" s="54"/>
      <c r="K46" s="54"/>
      <c r="L46" s="54"/>
      <c r="M46" s="54"/>
      <c r="N46" s="54"/>
      <c r="O46" s="54"/>
      <c r="P46" s="54"/>
      <c r="Q46" s="150"/>
      <c r="R46" s="151"/>
      <c r="S46" s="151"/>
      <c r="T46" s="151"/>
      <c r="U46" s="151"/>
      <c r="V46" s="151"/>
      <c r="W46" s="151"/>
      <c r="X46" s="151"/>
      <c r="Y46" s="150"/>
      <c r="Z46" s="151"/>
      <c r="AA46" s="151"/>
      <c r="AB46" s="151"/>
      <c r="AC46" s="151"/>
      <c r="AD46" s="151"/>
      <c r="AE46" s="151"/>
      <c r="AF46" s="151"/>
      <c r="AG46" s="150"/>
      <c r="AH46" s="151"/>
      <c r="AI46" s="151"/>
      <c r="AJ46" s="151"/>
      <c r="AK46" s="151"/>
      <c r="AL46" s="151"/>
      <c r="AM46" s="151"/>
      <c r="AN46" s="151"/>
      <c r="AO46" s="150"/>
      <c r="AP46" s="151"/>
      <c r="AQ46" s="151"/>
      <c r="AR46" s="151"/>
      <c r="AS46" s="151"/>
      <c r="AT46" s="151"/>
      <c r="AU46" s="151"/>
      <c r="AV46" s="151"/>
      <c r="AW46" s="150"/>
      <c r="AX46" s="151"/>
      <c r="AY46" s="151"/>
      <c r="AZ46" s="151"/>
      <c r="BA46" s="151"/>
      <c r="BB46" s="151"/>
      <c r="BC46" s="151"/>
      <c r="BD46" s="151"/>
      <c r="BE46" s="150"/>
      <c r="BF46" s="151"/>
      <c r="BG46" s="151"/>
      <c r="BH46" s="151"/>
      <c r="BI46" s="151"/>
      <c r="BJ46" s="151"/>
      <c r="BK46" s="151"/>
      <c r="BL46" s="151"/>
      <c r="BM46" s="150"/>
      <c r="BN46" s="151"/>
      <c r="BO46" s="151"/>
      <c r="BP46" s="151"/>
      <c r="BQ46" s="151"/>
      <c r="BR46" s="151"/>
      <c r="BS46" s="151"/>
      <c r="BT46" s="151"/>
      <c r="BU46" s="150"/>
      <c r="BV46" s="151"/>
      <c r="BW46" s="151"/>
      <c r="BX46" s="151"/>
      <c r="BY46" s="151"/>
      <c r="BZ46" s="151"/>
      <c r="CA46" s="151"/>
      <c r="CB46" s="151"/>
      <c r="CC46" s="150"/>
      <c r="CD46" s="151"/>
      <c r="CE46" s="151"/>
      <c r="CF46" s="151"/>
      <c r="CG46" s="151"/>
      <c r="CH46" s="151"/>
      <c r="CI46" s="151"/>
      <c r="CJ46" s="151"/>
      <c r="CK46" s="150"/>
      <c r="CL46" s="151"/>
      <c r="CM46" s="151"/>
      <c r="CN46" s="151"/>
      <c r="CO46" s="151"/>
      <c r="CP46" s="151"/>
      <c r="CQ46" s="151"/>
      <c r="CR46" s="151"/>
      <c r="CS46" s="150"/>
      <c r="CT46" s="151"/>
      <c r="CU46" s="151"/>
      <c r="CV46" s="151"/>
      <c r="CW46" s="151"/>
      <c r="CX46" s="151"/>
      <c r="CY46" s="151"/>
      <c r="CZ46" s="151"/>
      <c r="DA46" s="150"/>
      <c r="DB46" s="151"/>
      <c r="DC46" s="151"/>
      <c r="DD46" s="151"/>
      <c r="DE46" s="151"/>
      <c r="DF46" s="151"/>
      <c r="DG46" s="151"/>
      <c r="DH46" s="151"/>
      <c r="DI46" s="150"/>
      <c r="DJ46" s="151"/>
      <c r="DK46" s="151"/>
      <c r="DL46" s="151"/>
      <c r="DM46" s="151"/>
      <c r="DN46" s="151"/>
      <c r="DO46" s="151"/>
      <c r="DP46" s="151"/>
      <c r="DQ46" s="150"/>
      <c r="DR46" s="151"/>
      <c r="DS46" s="151"/>
      <c r="DT46" s="151"/>
      <c r="DU46" s="151"/>
      <c r="DV46" s="151"/>
      <c r="DW46" s="151"/>
      <c r="DX46" s="151"/>
      <c r="DY46" s="150"/>
      <c r="DZ46" s="151"/>
      <c r="EA46" s="151"/>
      <c r="EB46" s="151"/>
      <c r="EC46" s="151"/>
      <c r="ED46" s="151"/>
      <c r="EE46" s="151"/>
      <c r="EF46" s="151"/>
      <c r="EG46" s="150"/>
      <c r="EH46" s="151"/>
      <c r="EI46" s="151"/>
      <c r="EJ46" s="151"/>
      <c r="EK46" s="151"/>
      <c r="EL46" s="151"/>
      <c r="EM46" s="151"/>
      <c r="EN46" s="151"/>
      <c r="EO46" s="150"/>
      <c r="EP46" s="151"/>
      <c r="EQ46" s="151"/>
      <c r="ER46" s="151"/>
      <c r="ES46" s="151"/>
      <c r="ET46" s="151"/>
      <c r="EU46" s="151"/>
      <c r="EV46" s="151"/>
      <c r="EW46" s="150"/>
      <c r="EX46" s="151"/>
      <c r="EY46" s="151"/>
      <c r="EZ46" s="151"/>
      <c r="FA46" s="151"/>
      <c r="FB46" s="151"/>
      <c r="FC46" s="151"/>
      <c r="FD46" s="151"/>
      <c r="FE46" s="150"/>
      <c r="FF46" s="151"/>
      <c r="FG46" s="151"/>
      <c r="FH46" s="151"/>
      <c r="FI46" s="151"/>
      <c r="FJ46" s="151"/>
      <c r="FK46" s="151"/>
      <c r="FL46" s="151"/>
      <c r="FM46" s="150"/>
      <c r="FN46" s="151"/>
      <c r="FO46" s="151"/>
      <c r="FP46" s="151"/>
      <c r="FQ46" s="151"/>
      <c r="FR46" s="151"/>
      <c r="FS46" s="151"/>
      <c r="FT46" s="151"/>
      <c r="FU46" s="150"/>
      <c r="FV46" s="151"/>
      <c r="FW46" s="151"/>
      <c r="FX46" s="151"/>
      <c r="FY46" s="151"/>
      <c r="FZ46" s="151"/>
      <c r="GA46" s="151"/>
      <c r="GB46" s="151"/>
      <c r="GC46" s="150"/>
      <c r="GD46" s="151"/>
      <c r="GE46" s="151"/>
      <c r="GF46" s="151"/>
      <c r="GG46" s="151"/>
      <c r="GH46" s="151"/>
      <c r="GI46" s="151"/>
      <c r="GJ46" s="151"/>
      <c r="GK46" s="150"/>
      <c r="GL46" s="151"/>
      <c r="GM46" s="151"/>
      <c r="GN46" s="151"/>
      <c r="GO46" s="151"/>
      <c r="GP46" s="151"/>
      <c r="GQ46" s="151"/>
      <c r="GR46" s="151"/>
      <c r="GS46" s="150"/>
      <c r="GT46" s="151"/>
      <c r="GU46" s="151"/>
      <c r="GV46" s="151"/>
      <c r="GW46" s="151"/>
      <c r="GX46" s="151"/>
      <c r="GY46" s="151"/>
      <c r="GZ46" s="151"/>
      <c r="HA46" s="150"/>
      <c r="HB46" s="151"/>
      <c r="HC46" s="151"/>
      <c r="HD46" s="151"/>
      <c r="HE46" s="151"/>
      <c r="HF46" s="151"/>
      <c r="HG46" s="151"/>
      <c r="HH46" s="151"/>
      <c r="HI46" s="150"/>
      <c r="HJ46" s="151"/>
      <c r="HK46" s="151"/>
      <c r="HL46" s="151"/>
      <c r="HM46" s="151"/>
      <c r="HN46" s="151"/>
      <c r="HO46" s="151"/>
      <c r="HP46" s="151"/>
      <c r="HQ46" s="150"/>
      <c r="HR46" s="151"/>
      <c r="HS46" s="151"/>
      <c r="HT46" s="151"/>
      <c r="HU46" s="151"/>
      <c r="HV46" s="151"/>
      <c r="HW46" s="151"/>
      <c r="HX46" s="151"/>
      <c r="HY46" s="150"/>
      <c r="HZ46" s="151"/>
      <c r="IA46" s="151"/>
      <c r="IB46" s="151"/>
      <c r="IC46" s="151"/>
      <c r="ID46" s="151"/>
      <c r="IE46" s="151"/>
      <c r="IF46" s="151"/>
      <c r="IG46" s="150"/>
      <c r="IH46" s="151"/>
      <c r="II46" s="151"/>
      <c r="IJ46" s="151"/>
      <c r="IK46" s="151"/>
      <c r="IL46" s="151"/>
      <c r="IM46" s="151"/>
      <c r="IN46" s="151"/>
      <c r="IO46" s="150"/>
      <c r="IP46" s="151"/>
      <c r="IQ46" s="151"/>
      <c r="IR46" s="151"/>
      <c r="IS46" s="151"/>
      <c r="IT46" s="151"/>
      <c r="IU46" s="151"/>
      <c r="IV46" s="151"/>
      <c r="IW46" s="150"/>
      <c r="IX46" s="151"/>
      <c r="IY46" s="151"/>
      <c r="IZ46" s="151"/>
      <c r="JA46" s="151"/>
      <c r="JB46" s="151"/>
      <c r="JC46" s="151"/>
      <c r="JD46" s="151"/>
      <c r="JE46" s="150"/>
      <c r="JF46" s="151"/>
      <c r="JG46" s="151"/>
      <c r="JH46" s="151"/>
      <c r="JI46" s="151"/>
      <c r="JJ46" s="151"/>
      <c r="JK46" s="151"/>
      <c r="JL46" s="151"/>
      <c r="JM46" s="150"/>
      <c r="JN46" s="151"/>
      <c r="JO46" s="151"/>
      <c r="JP46" s="151"/>
      <c r="JQ46" s="151"/>
      <c r="JR46" s="151"/>
      <c r="JS46" s="151"/>
      <c r="JT46" s="151"/>
      <c r="JU46" s="150"/>
      <c r="JV46" s="151"/>
      <c r="JW46" s="151"/>
      <c r="JX46" s="151"/>
      <c r="JY46" s="151"/>
      <c r="JZ46" s="151"/>
      <c r="KA46" s="151"/>
      <c r="KB46" s="151"/>
      <c r="KC46" s="150"/>
      <c r="KD46" s="151"/>
      <c r="KE46" s="151"/>
      <c r="KF46" s="151"/>
      <c r="KG46" s="151"/>
      <c r="KH46" s="151"/>
      <c r="KI46" s="151"/>
      <c r="KJ46" s="151"/>
      <c r="KK46" s="150"/>
      <c r="KL46" s="151"/>
      <c r="KM46" s="151"/>
      <c r="KN46" s="151"/>
      <c r="KO46" s="151"/>
      <c r="KP46" s="151"/>
      <c r="KQ46" s="151"/>
      <c r="KR46" s="151"/>
      <c r="KS46" s="150"/>
      <c r="KT46" s="151"/>
      <c r="KU46" s="151"/>
      <c r="KV46" s="151"/>
      <c r="KW46" s="151"/>
      <c r="KX46" s="151"/>
      <c r="KY46" s="151"/>
      <c r="KZ46" s="151"/>
      <c r="LA46" s="150"/>
      <c r="LB46" s="151"/>
      <c r="LC46" s="151"/>
      <c r="LD46" s="151"/>
      <c r="LE46" s="151"/>
      <c r="LF46" s="151"/>
      <c r="LG46" s="151"/>
      <c r="LH46" s="151"/>
      <c r="LI46" s="150"/>
      <c r="LJ46" s="151"/>
      <c r="LK46" s="151"/>
      <c r="LL46" s="151"/>
      <c r="LM46" s="151"/>
      <c r="LN46" s="151"/>
      <c r="LO46" s="151"/>
      <c r="LP46" s="151"/>
      <c r="LQ46" s="150"/>
      <c r="LR46" s="151"/>
      <c r="LS46" s="151"/>
      <c r="LT46" s="151"/>
      <c r="LU46" s="151"/>
      <c r="LV46" s="151"/>
      <c r="LW46" s="151"/>
      <c r="LX46" s="151"/>
      <c r="LY46" s="150"/>
      <c r="LZ46" s="151"/>
      <c r="MA46" s="151"/>
      <c r="MB46" s="151"/>
      <c r="MC46" s="151"/>
      <c r="MD46" s="151"/>
      <c r="ME46" s="151"/>
      <c r="MF46" s="151"/>
      <c r="MG46" s="150"/>
      <c r="MH46" s="151"/>
      <c r="MI46" s="151"/>
      <c r="MJ46" s="151"/>
      <c r="MK46" s="151"/>
      <c r="ML46" s="151"/>
      <c r="MM46" s="151"/>
      <c r="MN46" s="151"/>
      <c r="MO46" s="150"/>
      <c r="MP46" s="151"/>
      <c r="MQ46" s="151"/>
      <c r="MR46" s="151"/>
      <c r="MS46" s="151"/>
      <c r="MT46" s="151"/>
      <c r="MU46" s="151"/>
      <c r="MV46" s="151"/>
      <c r="MW46" s="150"/>
      <c r="MX46" s="151"/>
      <c r="MY46" s="151"/>
      <c r="MZ46" s="151"/>
      <c r="NA46" s="151"/>
      <c r="NB46" s="151"/>
      <c r="NC46" s="151"/>
      <c r="ND46" s="151"/>
      <c r="NE46" s="150"/>
      <c r="NF46" s="151"/>
      <c r="NG46" s="151"/>
      <c r="NH46" s="151"/>
      <c r="NI46" s="151"/>
      <c r="NJ46" s="151"/>
      <c r="NK46" s="151"/>
      <c r="NL46" s="151"/>
      <c r="NM46" s="150"/>
      <c r="NN46" s="151"/>
      <c r="NO46" s="151"/>
      <c r="NP46" s="151"/>
      <c r="NQ46" s="151"/>
      <c r="NR46" s="151"/>
      <c r="NS46" s="151"/>
      <c r="NT46" s="151"/>
      <c r="NU46" s="150"/>
      <c r="NV46" s="151"/>
      <c r="NW46" s="151"/>
      <c r="NX46" s="151"/>
      <c r="NY46" s="151"/>
      <c r="NZ46" s="151"/>
      <c r="OA46" s="151"/>
      <c r="OB46" s="151"/>
      <c r="OC46" s="150"/>
      <c r="OD46" s="151"/>
      <c r="OE46" s="151"/>
      <c r="OF46" s="151"/>
      <c r="OG46" s="151"/>
      <c r="OH46" s="151"/>
      <c r="OI46" s="151"/>
      <c r="OJ46" s="151"/>
      <c r="OK46" s="150"/>
      <c r="OL46" s="151"/>
      <c r="OM46" s="151"/>
      <c r="ON46" s="151"/>
      <c r="OO46" s="151"/>
      <c r="OP46" s="151"/>
      <c r="OQ46" s="151"/>
      <c r="OR46" s="151"/>
      <c r="OS46" s="150"/>
      <c r="OT46" s="151"/>
      <c r="OU46" s="151"/>
      <c r="OV46" s="151"/>
      <c r="OW46" s="151"/>
      <c r="OX46" s="151"/>
      <c r="OY46" s="151"/>
      <c r="OZ46" s="151"/>
      <c r="PA46" s="150"/>
      <c r="PB46" s="151"/>
      <c r="PC46" s="151"/>
      <c r="PD46" s="151"/>
      <c r="PE46" s="151"/>
      <c r="PF46" s="151"/>
      <c r="PG46" s="151"/>
      <c r="PH46" s="151"/>
      <c r="PI46" s="150"/>
      <c r="PJ46" s="151"/>
      <c r="PK46" s="151"/>
      <c r="PL46" s="151"/>
      <c r="PM46" s="151"/>
      <c r="PN46" s="151"/>
      <c r="PO46" s="151"/>
      <c r="PP46" s="151"/>
      <c r="PQ46" s="150"/>
      <c r="PR46" s="151"/>
      <c r="PS46" s="151"/>
      <c r="PT46" s="151"/>
      <c r="PU46" s="151"/>
      <c r="PV46" s="151"/>
      <c r="PW46" s="151"/>
      <c r="PX46" s="151"/>
      <c r="PY46" s="150"/>
      <c r="PZ46" s="151"/>
      <c r="QA46" s="151"/>
      <c r="QB46" s="151"/>
      <c r="QC46" s="151"/>
      <c r="QD46" s="151"/>
      <c r="QE46" s="151"/>
      <c r="QF46" s="151"/>
      <c r="QG46" s="150"/>
      <c r="QH46" s="151"/>
      <c r="QI46" s="151"/>
      <c r="QJ46" s="151"/>
      <c r="QK46" s="151"/>
      <c r="QL46" s="151"/>
      <c r="QM46" s="151"/>
      <c r="QN46" s="151"/>
      <c r="QO46" s="150"/>
      <c r="QP46" s="151"/>
      <c r="QQ46" s="151"/>
      <c r="QR46" s="151"/>
      <c r="QS46" s="151"/>
      <c r="QT46" s="151"/>
      <c r="QU46" s="151"/>
      <c r="QV46" s="151"/>
      <c r="QW46" s="150"/>
      <c r="QX46" s="151"/>
      <c r="QY46" s="151"/>
      <c r="QZ46" s="151"/>
      <c r="RA46" s="151"/>
      <c r="RB46" s="151"/>
      <c r="RC46" s="151"/>
      <c r="RD46" s="151"/>
      <c r="RE46" s="150"/>
      <c r="RF46" s="151"/>
      <c r="RG46" s="151"/>
      <c r="RH46" s="151"/>
      <c r="RI46" s="151"/>
      <c r="RJ46" s="151"/>
      <c r="RK46" s="151"/>
      <c r="RL46" s="151"/>
      <c r="RM46" s="150"/>
      <c r="RN46" s="151"/>
      <c r="RO46" s="151"/>
      <c r="RP46" s="151"/>
      <c r="RQ46" s="151"/>
      <c r="RR46" s="151"/>
      <c r="RS46" s="151"/>
      <c r="RT46" s="151"/>
      <c r="RU46" s="150"/>
      <c r="RV46" s="151"/>
      <c r="RW46" s="151"/>
      <c r="RX46" s="151"/>
      <c r="RY46" s="151"/>
      <c r="RZ46" s="151"/>
      <c r="SA46" s="151"/>
      <c r="SB46" s="151"/>
      <c r="SC46" s="150"/>
      <c r="SD46" s="151"/>
      <c r="SE46" s="151"/>
      <c r="SF46" s="151"/>
      <c r="SG46" s="151"/>
      <c r="SH46" s="151"/>
      <c r="SI46" s="151"/>
      <c r="SJ46" s="151"/>
      <c r="SK46" s="150"/>
      <c r="SL46" s="151"/>
      <c r="SM46" s="151"/>
      <c r="SN46" s="151"/>
      <c r="SO46" s="151"/>
      <c r="SP46" s="151"/>
      <c r="SQ46" s="151"/>
      <c r="SR46" s="151"/>
      <c r="SS46" s="150"/>
      <c r="ST46" s="151"/>
      <c r="SU46" s="151"/>
      <c r="SV46" s="151"/>
      <c r="SW46" s="151"/>
      <c r="SX46" s="151"/>
      <c r="SY46" s="151"/>
      <c r="SZ46" s="151"/>
      <c r="TA46" s="150"/>
      <c r="TB46" s="151"/>
      <c r="TC46" s="151"/>
      <c r="TD46" s="151"/>
      <c r="TE46" s="151"/>
      <c r="TF46" s="151"/>
      <c r="TG46" s="151"/>
      <c r="TH46" s="151"/>
      <c r="TI46" s="150"/>
      <c r="TJ46" s="151"/>
      <c r="TK46" s="151"/>
      <c r="TL46" s="151"/>
      <c r="TM46" s="151"/>
      <c r="TN46" s="151"/>
      <c r="TO46" s="151"/>
      <c r="TP46" s="151"/>
      <c r="TQ46" s="150"/>
      <c r="TR46" s="151"/>
      <c r="TS46" s="151"/>
      <c r="TT46" s="151"/>
      <c r="TU46" s="151"/>
      <c r="TV46" s="151"/>
      <c r="TW46" s="151"/>
      <c r="TX46" s="151"/>
      <c r="TY46" s="150"/>
      <c r="TZ46" s="151"/>
      <c r="UA46" s="151"/>
      <c r="UB46" s="151"/>
      <c r="UC46" s="151"/>
      <c r="UD46" s="151"/>
      <c r="UE46" s="151"/>
      <c r="UF46" s="151"/>
      <c r="UG46" s="150"/>
      <c r="UH46" s="151"/>
      <c r="UI46" s="151"/>
      <c r="UJ46" s="151"/>
      <c r="UK46" s="151"/>
      <c r="UL46" s="151"/>
      <c r="UM46" s="151"/>
      <c r="UN46" s="151"/>
      <c r="UO46" s="150"/>
      <c r="UP46" s="151"/>
      <c r="UQ46" s="151"/>
      <c r="UR46" s="151"/>
      <c r="US46" s="151"/>
      <c r="UT46" s="151"/>
      <c r="UU46" s="151"/>
      <c r="UV46" s="151"/>
      <c r="UW46" s="150"/>
      <c r="UX46" s="151"/>
      <c r="UY46" s="151"/>
      <c r="UZ46" s="151"/>
      <c r="VA46" s="151"/>
      <c r="VB46" s="151"/>
      <c r="VC46" s="151"/>
      <c r="VD46" s="151"/>
      <c r="VE46" s="150"/>
      <c r="VF46" s="151"/>
      <c r="VG46" s="151"/>
      <c r="VH46" s="151"/>
      <c r="VI46" s="151"/>
      <c r="VJ46" s="151"/>
      <c r="VK46" s="151"/>
      <c r="VL46" s="151"/>
      <c r="VM46" s="150"/>
      <c r="VN46" s="151"/>
      <c r="VO46" s="151"/>
      <c r="VP46" s="151"/>
      <c r="VQ46" s="151"/>
      <c r="VR46" s="151"/>
      <c r="VS46" s="151"/>
      <c r="VT46" s="151"/>
      <c r="VU46" s="150"/>
      <c r="VV46" s="151"/>
      <c r="VW46" s="151"/>
      <c r="VX46" s="151"/>
      <c r="VY46" s="151"/>
      <c r="VZ46" s="151"/>
      <c r="WA46" s="151"/>
      <c r="WB46" s="151"/>
      <c r="WC46" s="150"/>
      <c r="WD46" s="151"/>
      <c r="WE46" s="151"/>
      <c r="WF46" s="151"/>
      <c r="WG46" s="151"/>
      <c r="WH46" s="151"/>
      <c r="WI46" s="151"/>
      <c r="WJ46" s="151"/>
      <c r="WK46" s="150"/>
      <c r="WL46" s="151"/>
      <c r="WM46" s="151"/>
      <c r="WN46" s="151"/>
      <c r="WO46" s="151"/>
      <c r="WP46" s="151"/>
      <c r="WQ46" s="151"/>
      <c r="WR46" s="151"/>
      <c r="WS46" s="150"/>
      <c r="WT46" s="151"/>
      <c r="WU46" s="151"/>
      <c r="WV46" s="151"/>
      <c r="WW46" s="151"/>
      <c r="WX46" s="151"/>
      <c r="WY46" s="151"/>
      <c r="WZ46" s="151"/>
      <c r="XA46" s="150"/>
      <c r="XB46" s="151"/>
      <c r="XC46" s="151"/>
      <c r="XD46" s="151"/>
      <c r="XE46" s="151"/>
      <c r="XF46" s="151"/>
      <c r="XG46" s="151"/>
      <c r="XH46" s="151"/>
      <c r="XI46" s="150"/>
      <c r="XJ46" s="151"/>
      <c r="XK46" s="151"/>
      <c r="XL46" s="151"/>
      <c r="XM46" s="151"/>
      <c r="XN46" s="151"/>
      <c r="XO46" s="151"/>
      <c r="XP46" s="151"/>
      <c r="XQ46" s="150"/>
      <c r="XR46" s="151"/>
      <c r="XS46" s="151"/>
      <c r="XT46" s="151"/>
      <c r="XU46" s="151"/>
      <c r="XV46" s="151"/>
      <c r="XW46" s="151"/>
      <c r="XX46" s="151"/>
      <c r="XY46" s="150"/>
      <c r="XZ46" s="151"/>
      <c r="YA46" s="151"/>
      <c r="YB46" s="151"/>
      <c r="YC46" s="151"/>
      <c r="YD46" s="151"/>
      <c r="YE46" s="151"/>
      <c r="YF46" s="151"/>
      <c r="YG46" s="150"/>
      <c r="YH46" s="151"/>
      <c r="YI46" s="151"/>
      <c r="YJ46" s="151"/>
      <c r="YK46" s="151"/>
      <c r="YL46" s="151"/>
      <c r="YM46" s="151"/>
      <c r="YN46" s="151"/>
      <c r="YO46" s="150"/>
      <c r="YP46" s="151"/>
      <c r="YQ46" s="151"/>
      <c r="YR46" s="151"/>
      <c r="YS46" s="151"/>
      <c r="YT46" s="151"/>
      <c r="YU46" s="151"/>
      <c r="YV46" s="151"/>
      <c r="YW46" s="150"/>
      <c r="YX46" s="151"/>
      <c r="YY46" s="151"/>
      <c r="YZ46" s="151"/>
      <c r="ZA46" s="151"/>
      <c r="ZB46" s="151"/>
      <c r="ZC46" s="151"/>
      <c r="ZD46" s="151"/>
      <c r="ZE46" s="150"/>
      <c r="ZF46" s="151"/>
      <c r="ZG46" s="151"/>
      <c r="ZH46" s="151"/>
      <c r="ZI46" s="151"/>
      <c r="ZJ46" s="151"/>
      <c r="ZK46" s="151"/>
      <c r="ZL46" s="151"/>
      <c r="ZM46" s="150"/>
      <c r="ZN46" s="151"/>
      <c r="ZO46" s="151"/>
      <c r="ZP46" s="151"/>
      <c r="ZQ46" s="151"/>
      <c r="ZR46" s="151"/>
      <c r="ZS46" s="151"/>
      <c r="ZT46" s="151"/>
      <c r="ZU46" s="150"/>
      <c r="ZV46" s="151"/>
      <c r="ZW46" s="151"/>
      <c r="ZX46" s="151"/>
      <c r="ZY46" s="151"/>
      <c r="ZZ46" s="151"/>
      <c r="AAA46" s="151"/>
      <c r="AAB46" s="151"/>
      <c r="AAC46" s="150"/>
      <c r="AAD46" s="151"/>
      <c r="AAE46" s="151"/>
      <c r="AAF46" s="151"/>
      <c r="AAG46" s="151"/>
      <c r="AAH46" s="151"/>
      <c r="AAI46" s="151"/>
      <c r="AAJ46" s="151"/>
      <c r="AAK46" s="150"/>
      <c r="AAL46" s="151"/>
      <c r="AAM46" s="151"/>
      <c r="AAN46" s="151"/>
      <c r="AAO46" s="151"/>
      <c r="AAP46" s="151"/>
      <c r="AAQ46" s="151"/>
      <c r="AAR46" s="151"/>
      <c r="AAS46" s="150"/>
      <c r="AAT46" s="151"/>
      <c r="AAU46" s="151"/>
      <c r="AAV46" s="151"/>
      <c r="AAW46" s="151"/>
      <c r="AAX46" s="151"/>
      <c r="AAY46" s="151"/>
      <c r="AAZ46" s="151"/>
      <c r="ABA46" s="150"/>
      <c r="ABB46" s="151"/>
      <c r="ABC46" s="151"/>
      <c r="ABD46" s="151"/>
      <c r="ABE46" s="151"/>
      <c r="ABF46" s="151"/>
      <c r="ABG46" s="151"/>
      <c r="ABH46" s="151"/>
      <c r="ABI46" s="150"/>
      <c r="ABJ46" s="151"/>
      <c r="ABK46" s="151"/>
      <c r="ABL46" s="151"/>
      <c r="ABM46" s="151"/>
      <c r="ABN46" s="151"/>
      <c r="ABO46" s="151"/>
      <c r="ABP46" s="151"/>
      <c r="ABQ46" s="150"/>
      <c r="ABR46" s="151"/>
      <c r="ABS46" s="151"/>
      <c r="ABT46" s="151"/>
      <c r="ABU46" s="151"/>
      <c r="ABV46" s="151"/>
      <c r="ABW46" s="151"/>
      <c r="ABX46" s="151"/>
      <c r="ABY46" s="150"/>
      <c r="ABZ46" s="151"/>
      <c r="ACA46" s="151"/>
      <c r="ACB46" s="151"/>
      <c r="ACC46" s="151"/>
      <c r="ACD46" s="151"/>
      <c r="ACE46" s="151"/>
      <c r="ACF46" s="151"/>
      <c r="ACG46" s="150"/>
      <c r="ACH46" s="151"/>
      <c r="ACI46" s="151"/>
      <c r="ACJ46" s="151"/>
      <c r="ACK46" s="151"/>
      <c r="ACL46" s="151"/>
      <c r="ACM46" s="151"/>
      <c r="ACN46" s="151"/>
      <c r="ACO46" s="150"/>
      <c r="ACP46" s="151"/>
      <c r="ACQ46" s="151"/>
      <c r="ACR46" s="151"/>
      <c r="ACS46" s="151"/>
      <c r="ACT46" s="151"/>
      <c r="ACU46" s="151"/>
      <c r="ACV46" s="151"/>
      <c r="ACW46" s="150"/>
      <c r="ACX46" s="151"/>
      <c r="ACY46" s="151"/>
      <c r="ACZ46" s="151"/>
      <c r="ADA46" s="151"/>
      <c r="ADB46" s="151"/>
      <c r="ADC46" s="151"/>
      <c r="ADD46" s="151"/>
      <c r="ADE46" s="150"/>
      <c r="ADF46" s="151"/>
      <c r="ADG46" s="151"/>
      <c r="ADH46" s="151"/>
      <c r="ADI46" s="151"/>
      <c r="ADJ46" s="151"/>
      <c r="ADK46" s="151"/>
      <c r="ADL46" s="151"/>
      <c r="ADM46" s="150"/>
      <c r="ADN46" s="151"/>
      <c r="ADO46" s="151"/>
      <c r="ADP46" s="151"/>
      <c r="ADQ46" s="151"/>
      <c r="ADR46" s="151"/>
      <c r="ADS46" s="151"/>
      <c r="ADT46" s="151"/>
      <c r="ADU46" s="150"/>
      <c r="ADV46" s="151"/>
      <c r="ADW46" s="151"/>
      <c r="ADX46" s="151"/>
      <c r="ADY46" s="151"/>
      <c r="ADZ46" s="151"/>
      <c r="AEA46" s="151"/>
      <c r="AEB46" s="151"/>
      <c r="AEC46" s="150"/>
      <c r="AED46" s="151"/>
      <c r="AEE46" s="151"/>
      <c r="AEF46" s="151"/>
      <c r="AEG46" s="151"/>
      <c r="AEH46" s="151"/>
      <c r="AEI46" s="151"/>
      <c r="AEJ46" s="151"/>
      <c r="AEK46" s="150"/>
      <c r="AEL46" s="151"/>
      <c r="AEM46" s="151"/>
      <c r="AEN46" s="151"/>
      <c r="AEO46" s="151"/>
      <c r="AEP46" s="151"/>
      <c r="AEQ46" s="151"/>
      <c r="AER46" s="151"/>
      <c r="AES46" s="150"/>
      <c r="AET46" s="151"/>
      <c r="AEU46" s="151"/>
      <c r="AEV46" s="151"/>
      <c r="AEW46" s="151"/>
      <c r="AEX46" s="151"/>
      <c r="AEY46" s="151"/>
      <c r="AEZ46" s="151"/>
      <c r="AFA46" s="150"/>
      <c r="AFB46" s="151"/>
      <c r="AFC46" s="151"/>
      <c r="AFD46" s="151"/>
      <c r="AFE46" s="151"/>
      <c r="AFF46" s="151"/>
      <c r="AFG46" s="151"/>
      <c r="AFH46" s="151"/>
      <c r="AFI46" s="150"/>
      <c r="AFJ46" s="151"/>
      <c r="AFK46" s="151"/>
      <c r="AFL46" s="151"/>
      <c r="AFM46" s="151"/>
      <c r="AFN46" s="151"/>
      <c r="AFO46" s="151"/>
      <c r="AFP46" s="151"/>
      <c r="AFQ46" s="150"/>
      <c r="AFR46" s="151"/>
      <c r="AFS46" s="151"/>
      <c r="AFT46" s="151"/>
      <c r="AFU46" s="151"/>
      <c r="AFV46" s="151"/>
      <c r="AFW46" s="151"/>
      <c r="AFX46" s="151"/>
      <c r="AFY46" s="150"/>
      <c r="AFZ46" s="151"/>
      <c r="AGA46" s="151"/>
      <c r="AGB46" s="151"/>
      <c r="AGC46" s="151"/>
      <c r="AGD46" s="151"/>
      <c r="AGE46" s="151"/>
      <c r="AGF46" s="151"/>
      <c r="AGG46" s="150"/>
      <c r="AGH46" s="151"/>
      <c r="AGI46" s="151"/>
      <c r="AGJ46" s="151"/>
      <c r="AGK46" s="151"/>
      <c r="AGL46" s="151"/>
      <c r="AGM46" s="151"/>
      <c r="AGN46" s="151"/>
      <c r="AGO46" s="150"/>
      <c r="AGP46" s="151"/>
      <c r="AGQ46" s="151"/>
      <c r="AGR46" s="151"/>
      <c r="AGS46" s="151"/>
      <c r="AGT46" s="151"/>
      <c r="AGU46" s="151"/>
      <c r="AGV46" s="151"/>
      <c r="AGW46" s="150"/>
      <c r="AGX46" s="151"/>
      <c r="AGY46" s="151"/>
      <c r="AGZ46" s="151"/>
      <c r="AHA46" s="151"/>
      <c r="AHB46" s="151"/>
      <c r="AHC46" s="151"/>
      <c r="AHD46" s="151"/>
      <c r="AHE46" s="150"/>
      <c r="AHF46" s="151"/>
      <c r="AHG46" s="151"/>
      <c r="AHH46" s="151"/>
      <c r="AHI46" s="151"/>
      <c r="AHJ46" s="151"/>
      <c r="AHK46" s="151"/>
      <c r="AHL46" s="151"/>
      <c r="AHM46" s="150"/>
      <c r="AHN46" s="151"/>
      <c r="AHO46" s="151"/>
      <c r="AHP46" s="151"/>
      <c r="AHQ46" s="151"/>
      <c r="AHR46" s="151"/>
      <c r="AHS46" s="151"/>
      <c r="AHT46" s="151"/>
      <c r="AHU46" s="150"/>
      <c r="AHV46" s="151"/>
      <c r="AHW46" s="151"/>
      <c r="AHX46" s="151"/>
      <c r="AHY46" s="151"/>
      <c r="AHZ46" s="151"/>
      <c r="AIA46" s="151"/>
      <c r="AIB46" s="151"/>
      <c r="AIC46" s="150"/>
      <c r="AID46" s="151"/>
      <c r="AIE46" s="151"/>
      <c r="AIF46" s="151"/>
      <c r="AIG46" s="151"/>
      <c r="AIH46" s="151"/>
      <c r="AII46" s="151"/>
      <c r="AIJ46" s="151"/>
      <c r="AIK46" s="150"/>
      <c r="AIL46" s="151"/>
      <c r="AIM46" s="151"/>
      <c r="AIN46" s="151"/>
      <c r="AIO46" s="151"/>
      <c r="AIP46" s="151"/>
      <c r="AIQ46" s="151"/>
      <c r="AIR46" s="151"/>
      <c r="AIS46" s="150"/>
      <c r="AIT46" s="151"/>
      <c r="AIU46" s="151"/>
      <c r="AIV46" s="151"/>
      <c r="AIW46" s="151"/>
      <c r="AIX46" s="151"/>
      <c r="AIY46" s="151"/>
      <c r="AIZ46" s="151"/>
      <c r="AJA46" s="150"/>
      <c r="AJB46" s="151"/>
      <c r="AJC46" s="151"/>
      <c r="AJD46" s="151"/>
      <c r="AJE46" s="151"/>
      <c r="AJF46" s="151"/>
      <c r="AJG46" s="151"/>
      <c r="AJH46" s="151"/>
      <c r="AJI46" s="150"/>
      <c r="AJJ46" s="151"/>
      <c r="AJK46" s="151"/>
      <c r="AJL46" s="151"/>
      <c r="AJM46" s="151"/>
      <c r="AJN46" s="151"/>
      <c r="AJO46" s="151"/>
      <c r="AJP46" s="151"/>
      <c r="AJQ46" s="150"/>
      <c r="AJR46" s="151"/>
      <c r="AJS46" s="151"/>
      <c r="AJT46" s="151"/>
      <c r="AJU46" s="151"/>
      <c r="AJV46" s="151"/>
      <c r="AJW46" s="151"/>
      <c r="AJX46" s="151"/>
      <c r="AJY46" s="150"/>
      <c r="AJZ46" s="151"/>
      <c r="AKA46" s="151"/>
      <c r="AKB46" s="151"/>
      <c r="AKC46" s="151"/>
      <c r="AKD46" s="151"/>
      <c r="AKE46" s="151"/>
      <c r="AKF46" s="151"/>
      <c r="AKG46" s="150"/>
      <c r="AKH46" s="151"/>
      <c r="AKI46" s="151"/>
      <c r="AKJ46" s="151"/>
      <c r="AKK46" s="151"/>
      <c r="AKL46" s="151"/>
      <c r="AKM46" s="151"/>
      <c r="AKN46" s="151"/>
      <c r="AKO46" s="150"/>
      <c r="AKP46" s="151"/>
      <c r="AKQ46" s="151"/>
      <c r="AKR46" s="151"/>
      <c r="AKS46" s="151"/>
      <c r="AKT46" s="151"/>
      <c r="AKU46" s="151"/>
      <c r="AKV46" s="151"/>
      <c r="AKW46" s="150"/>
      <c r="AKX46" s="151"/>
      <c r="AKY46" s="151"/>
      <c r="AKZ46" s="151"/>
      <c r="ALA46" s="151"/>
      <c r="ALB46" s="151"/>
      <c r="ALC46" s="151"/>
      <c r="ALD46" s="151"/>
      <c r="ALE46" s="150"/>
      <c r="ALF46" s="151"/>
      <c r="ALG46" s="151"/>
      <c r="ALH46" s="151"/>
      <c r="ALI46" s="151"/>
      <c r="ALJ46" s="151"/>
      <c r="ALK46" s="151"/>
      <c r="ALL46" s="151"/>
      <c r="ALM46" s="150"/>
      <c r="ALN46" s="151"/>
      <c r="ALO46" s="151"/>
      <c r="ALP46" s="151"/>
      <c r="ALQ46" s="151"/>
      <c r="ALR46" s="151"/>
      <c r="ALS46" s="151"/>
      <c r="ALT46" s="151"/>
      <c r="ALU46" s="150"/>
      <c r="ALV46" s="151"/>
      <c r="ALW46" s="151"/>
      <c r="ALX46" s="151"/>
      <c r="ALY46" s="151"/>
      <c r="ALZ46" s="151"/>
      <c r="AMA46" s="151"/>
      <c r="AMB46" s="151"/>
      <c r="AMC46" s="150"/>
      <c r="AMD46" s="151"/>
      <c r="AME46" s="151"/>
      <c r="AMF46" s="151"/>
      <c r="AMG46" s="151"/>
      <c r="AMH46" s="151"/>
      <c r="AMI46" s="151"/>
      <c r="AMJ46" s="151"/>
      <c r="AMK46" s="150"/>
      <c r="AML46" s="151"/>
      <c r="AMM46" s="151"/>
      <c r="AMN46" s="151"/>
      <c r="AMO46" s="151"/>
      <c r="AMP46" s="151"/>
      <c r="AMQ46" s="151"/>
      <c r="AMR46" s="151"/>
      <c r="AMS46" s="150"/>
      <c r="AMT46" s="151"/>
      <c r="AMU46" s="151"/>
      <c r="AMV46" s="151"/>
      <c r="AMW46" s="151"/>
      <c r="AMX46" s="151"/>
      <c r="AMY46" s="151"/>
      <c r="AMZ46" s="151"/>
      <c r="ANA46" s="150"/>
      <c r="ANB46" s="151"/>
      <c r="ANC46" s="151"/>
      <c r="AND46" s="151"/>
      <c r="ANE46" s="151"/>
      <c r="ANF46" s="151"/>
      <c r="ANG46" s="151"/>
      <c r="ANH46" s="151"/>
      <c r="ANI46" s="150"/>
      <c r="ANJ46" s="151"/>
      <c r="ANK46" s="151"/>
      <c r="ANL46" s="151"/>
      <c r="ANM46" s="151"/>
      <c r="ANN46" s="151"/>
      <c r="ANO46" s="151"/>
      <c r="ANP46" s="151"/>
      <c r="ANQ46" s="150"/>
      <c r="ANR46" s="151"/>
      <c r="ANS46" s="151"/>
      <c r="ANT46" s="151"/>
      <c r="ANU46" s="151"/>
      <c r="ANV46" s="151"/>
      <c r="ANW46" s="151"/>
      <c r="ANX46" s="151"/>
      <c r="ANY46" s="150"/>
      <c r="ANZ46" s="151"/>
      <c r="AOA46" s="151"/>
      <c r="AOB46" s="151"/>
      <c r="AOC46" s="151"/>
      <c r="AOD46" s="151"/>
      <c r="AOE46" s="151"/>
      <c r="AOF46" s="151"/>
      <c r="AOG46" s="150"/>
      <c r="AOH46" s="151"/>
      <c r="AOI46" s="151"/>
      <c r="AOJ46" s="151"/>
      <c r="AOK46" s="151"/>
      <c r="AOL46" s="151"/>
      <c r="AOM46" s="151"/>
      <c r="AON46" s="151"/>
      <c r="AOO46" s="150"/>
      <c r="AOP46" s="151"/>
      <c r="AOQ46" s="151"/>
      <c r="AOR46" s="151"/>
      <c r="AOS46" s="151"/>
      <c r="AOT46" s="151"/>
      <c r="AOU46" s="151"/>
      <c r="AOV46" s="151"/>
      <c r="AOW46" s="150"/>
      <c r="AOX46" s="151"/>
      <c r="AOY46" s="151"/>
      <c r="AOZ46" s="151"/>
      <c r="APA46" s="151"/>
      <c r="APB46" s="151"/>
      <c r="APC46" s="151"/>
      <c r="APD46" s="151"/>
      <c r="APE46" s="150"/>
      <c r="APF46" s="151"/>
      <c r="APG46" s="151"/>
      <c r="APH46" s="151"/>
      <c r="API46" s="151"/>
      <c r="APJ46" s="151"/>
      <c r="APK46" s="151"/>
      <c r="APL46" s="151"/>
      <c r="APM46" s="150"/>
      <c r="APN46" s="151"/>
      <c r="APO46" s="151"/>
      <c r="APP46" s="151"/>
      <c r="APQ46" s="151"/>
      <c r="APR46" s="151"/>
      <c r="APS46" s="151"/>
      <c r="APT46" s="151"/>
      <c r="APU46" s="150"/>
      <c r="APV46" s="151"/>
      <c r="APW46" s="151"/>
      <c r="APX46" s="151"/>
      <c r="APY46" s="151"/>
      <c r="APZ46" s="151"/>
      <c r="AQA46" s="151"/>
      <c r="AQB46" s="151"/>
      <c r="AQC46" s="150"/>
      <c r="AQD46" s="151"/>
      <c r="AQE46" s="151"/>
      <c r="AQF46" s="151"/>
      <c r="AQG46" s="151"/>
      <c r="AQH46" s="151"/>
      <c r="AQI46" s="151"/>
      <c r="AQJ46" s="151"/>
      <c r="AQK46" s="150"/>
      <c r="AQL46" s="151"/>
      <c r="AQM46" s="151"/>
      <c r="AQN46" s="151"/>
      <c r="AQO46" s="151"/>
      <c r="AQP46" s="151"/>
      <c r="AQQ46" s="151"/>
      <c r="AQR46" s="151"/>
      <c r="AQS46" s="150"/>
      <c r="AQT46" s="151"/>
      <c r="AQU46" s="151"/>
      <c r="AQV46" s="151"/>
      <c r="AQW46" s="151"/>
      <c r="AQX46" s="151"/>
      <c r="AQY46" s="151"/>
      <c r="AQZ46" s="151"/>
      <c r="ARA46" s="150"/>
      <c r="ARB46" s="151"/>
      <c r="ARC46" s="151"/>
      <c r="ARD46" s="151"/>
      <c r="ARE46" s="151"/>
      <c r="ARF46" s="151"/>
      <c r="ARG46" s="151"/>
      <c r="ARH46" s="151"/>
      <c r="ARI46" s="150"/>
      <c r="ARJ46" s="151"/>
      <c r="ARK46" s="151"/>
      <c r="ARL46" s="151"/>
      <c r="ARM46" s="151"/>
      <c r="ARN46" s="151"/>
      <c r="ARO46" s="151"/>
      <c r="ARP46" s="151"/>
      <c r="ARQ46" s="150"/>
      <c r="ARR46" s="151"/>
      <c r="ARS46" s="151"/>
      <c r="ART46" s="151"/>
      <c r="ARU46" s="151"/>
      <c r="ARV46" s="151"/>
      <c r="ARW46" s="151"/>
      <c r="ARX46" s="151"/>
      <c r="ARY46" s="150"/>
      <c r="ARZ46" s="151"/>
      <c r="ASA46" s="151"/>
      <c r="ASB46" s="151"/>
      <c r="ASC46" s="151"/>
      <c r="ASD46" s="151"/>
      <c r="ASE46" s="151"/>
      <c r="ASF46" s="151"/>
      <c r="ASG46" s="150"/>
      <c r="ASH46" s="151"/>
      <c r="ASI46" s="151"/>
      <c r="ASJ46" s="151"/>
      <c r="ASK46" s="151"/>
      <c r="ASL46" s="151"/>
      <c r="ASM46" s="151"/>
      <c r="ASN46" s="151"/>
      <c r="ASO46" s="150"/>
      <c r="ASP46" s="151"/>
      <c r="ASQ46" s="151"/>
      <c r="ASR46" s="151"/>
      <c r="ASS46" s="151"/>
      <c r="AST46" s="151"/>
      <c r="ASU46" s="151"/>
      <c r="ASV46" s="151"/>
      <c r="ASW46" s="150"/>
      <c r="ASX46" s="151"/>
      <c r="ASY46" s="151"/>
      <c r="ASZ46" s="151"/>
      <c r="ATA46" s="151"/>
      <c r="ATB46" s="151"/>
      <c r="ATC46" s="151"/>
      <c r="ATD46" s="151"/>
      <c r="ATE46" s="150"/>
      <c r="ATF46" s="151"/>
      <c r="ATG46" s="151"/>
      <c r="ATH46" s="151"/>
      <c r="ATI46" s="151"/>
      <c r="ATJ46" s="151"/>
      <c r="ATK46" s="151"/>
      <c r="ATL46" s="151"/>
      <c r="ATM46" s="150"/>
      <c r="ATN46" s="151"/>
      <c r="ATO46" s="151"/>
      <c r="ATP46" s="151"/>
      <c r="ATQ46" s="151"/>
      <c r="ATR46" s="151"/>
      <c r="ATS46" s="151"/>
      <c r="ATT46" s="151"/>
      <c r="ATU46" s="150"/>
      <c r="ATV46" s="151"/>
      <c r="ATW46" s="151"/>
      <c r="ATX46" s="151"/>
      <c r="ATY46" s="151"/>
      <c r="ATZ46" s="151"/>
      <c r="AUA46" s="151"/>
      <c r="AUB46" s="151"/>
      <c r="AUC46" s="150"/>
      <c r="AUD46" s="151"/>
      <c r="AUE46" s="151"/>
      <c r="AUF46" s="151"/>
      <c r="AUG46" s="151"/>
      <c r="AUH46" s="151"/>
      <c r="AUI46" s="151"/>
      <c r="AUJ46" s="151"/>
      <c r="AUK46" s="150"/>
      <c r="AUL46" s="151"/>
      <c r="AUM46" s="151"/>
      <c r="AUN46" s="151"/>
      <c r="AUO46" s="151"/>
      <c r="AUP46" s="151"/>
      <c r="AUQ46" s="151"/>
      <c r="AUR46" s="151"/>
      <c r="AUS46" s="150"/>
      <c r="AUT46" s="151"/>
      <c r="AUU46" s="151"/>
      <c r="AUV46" s="151"/>
      <c r="AUW46" s="151"/>
      <c r="AUX46" s="151"/>
      <c r="AUY46" s="151"/>
      <c r="AUZ46" s="151"/>
      <c r="AVA46" s="150"/>
      <c r="AVB46" s="151"/>
      <c r="AVC46" s="151"/>
      <c r="AVD46" s="151"/>
      <c r="AVE46" s="151"/>
      <c r="AVF46" s="151"/>
      <c r="AVG46" s="151"/>
      <c r="AVH46" s="151"/>
      <c r="AVI46" s="150"/>
      <c r="AVJ46" s="151"/>
      <c r="AVK46" s="151"/>
      <c r="AVL46" s="151"/>
      <c r="AVM46" s="151"/>
      <c r="AVN46" s="151"/>
      <c r="AVO46" s="151"/>
      <c r="AVP46" s="151"/>
      <c r="AVQ46" s="150"/>
      <c r="AVR46" s="151"/>
      <c r="AVS46" s="151"/>
      <c r="AVT46" s="151"/>
      <c r="AVU46" s="151"/>
      <c r="AVV46" s="151"/>
      <c r="AVW46" s="151"/>
      <c r="AVX46" s="151"/>
      <c r="AVY46" s="150"/>
      <c r="AVZ46" s="151"/>
      <c r="AWA46" s="151"/>
      <c r="AWB46" s="151"/>
      <c r="AWC46" s="151"/>
      <c r="AWD46" s="151"/>
      <c r="AWE46" s="151"/>
      <c r="AWF46" s="151"/>
      <c r="AWG46" s="150"/>
      <c r="AWH46" s="151"/>
      <c r="AWI46" s="151"/>
      <c r="AWJ46" s="151"/>
      <c r="AWK46" s="151"/>
      <c r="AWL46" s="151"/>
      <c r="AWM46" s="151"/>
      <c r="AWN46" s="151"/>
      <c r="AWO46" s="150"/>
      <c r="AWP46" s="151"/>
      <c r="AWQ46" s="151"/>
      <c r="AWR46" s="151"/>
      <c r="AWS46" s="151"/>
      <c r="AWT46" s="151"/>
      <c r="AWU46" s="151"/>
      <c r="AWV46" s="151"/>
      <c r="AWW46" s="150"/>
      <c r="AWX46" s="151"/>
      <c r="AWY46" s="151"/>
      <c r="AWZ46" s="151"/>
      <c r="AXA46" s="151"/>
      <c r="AXB46" s="151"/>
      <c r="AXC46" s="151"/>
      <c r="AXD46" s="151"/>
      <c r="AXE46" s="150"/>
      <c r="AXF46" s="151"/>
      <c r="AXG46" s="151"/>
      <c r="AXH46" s="151"/>
      <c r="AXI46" s="151"/>
      <c r="AXJ46" s="151"/>
      <c r="AXK46" s="151"/>
      <c r="AXL46" s="151"/>
      <c r="AXM46" s="150"/>
      <c r="AXN46" s="151"/>
      <c r="AXO46" s="151"/>
      <c r="AXP46" s="151"/>
      <c r="AXQ46" s="151"/>
      <c r="AXR46" s="151"/>
      <c r="AXS46" s="151"/>
      <c r="AXT46" s="151"/>
      <c r="AXU46" s="150"/>
      <c r="AXV46" s="151"/>
      <c r="AXW46" s="151"/>
      <c r="AXX46" s="151"/>
      <c r="AXY46" s="151"/>
      <c r="AXZ46" s="151"/>
      <c r="AYA46" s="151"/>
      <c r="AYB46" s="151"/>
      <c r="AYC46" s="150"/>
      <c r="AYD46" s="151"/>
      <c r="AYE46" s="151"/>
      <c r="AYF46" s="151"/>
      <c r="AYG46" s="151"/>
      <c r="AYH46" s="151"/>
      <c r="AYI46" s="151"/>
      <c r="AYJ46" s="151"/>
      <c r="AYK46" s="150"/>
      <c r="AYL46" s="151"/>
      <c r="AYM46" s="151"/>
      <c r="AYN46" s="151"/>
      <c r="AYO46" s="151"/>
      <c r="AYP46" s="151"/>
      <c r="AYQ46" s="151"/>
      <c r="AYR46" s="151"/>
      <c r="AYS46" s="150"/>
      <c r="AYT46" s="151"/>
      <c r="AYU46" s="151"/>
      <c r="AYV46" s="151"/>
      <c r="AYW46" s="151"/>
      <c r="AYX46" s="151"/>
      <c r="AYY46" s="151"/>
      <c r="AYZ46" s="151"/>
      <c r="AZA46" s="150"/>
      <c r="AZB46" s="151"/>
      <c r="AZC46" s="151"/>
      <c r="AZD46" s="151"/>
      <c r="AZE46" s="151"/>
      <c r="AZF46" s="151"/>
      <c r="AZG46" s="151"/>
      <c r="AZH46" s="151"/>
      <c r="AZI46" s="150"/>
      <c r="AZJ46" s="151"/>
      <c r="AZK46" s="151"/>
      <c r="AZL46" s="151"/>
      <c r="AZM46" s="151"/>
      <c r="AZN46" s="151"/>
      <c r="AZO46" s="151"/>
      <c r="AZP46" s="151"/>
      <c r="AZQ46" s="150"/>
      <c r="AZR46" s="151"/>
      <c r="AZS46" s="151"/>
      <c r="AZT46" s="151"/>
      <c r="AZU46" s="151"/>
      <c r="AZV46" s="151"/>
      <c r="AZW46" s="151"/>
      <c r="AZX46" s="151"/>
      <c r="AZY46" s="150"/>
      <c r="AZZ46" s="151"/>
      <c r="BAA46" s="151"/>
      <c r="BAB46" s="151"/>
      <c r="BAC46" s="151"/>
      <c r="BAD46" s="151"/>
      <c r="BAE46" s="151"/>
      <c r="BAF46" s="151"/>
      <c r="BAG46" s="150"/>
      <c r="BAH46" s="151"/>
      <c r="BAI46" s="151"/>
      <c r="BAJ46" s="151"/>
      <c r="BAK46" s="151"/>
      <c r="BAL46" s="151"/>
      <c r="BAM46" s="151"/>
      <c r="BAN46" s="151"/>
      <c r="BAO46" s="150"/>
      <c r="BAP46" s="151"/>
      <c r="BAQ46" s="151"/>
      <c r="BAR46" s="151"/>
      <c r="BAS46" s="151"/>
      <c r="BAT46" s="151"/>
      <c r="BAU46" s="151"/>
      <c r="BAV46" s="151"/>
      <c r="BAW46" s="150"/>
      <c r="BAX46" s="151"/>
      <c r="BAY46" s="151"/>
      <c r="BAZ46" s="151"/>
      <c r="BBA46" s="151"/>
      <c r="BBB46" s="151"/>
      <c r="BBC46" s="151"/>
      <c r="BBD46" s="151"/>
      <c r="BBE46" s="150"/>
      <c r="BBF46" s="151"/>
      <c r="BBG46" s="151"/>
      <c r="BBH46" s="151"/>
      <c r="BBI46" s="151"/>
      <c r="BBJ46" s="151"/>
      <c r="BBK46" s="151"/>
      <c r="BBL46" s="151"/>
      <c r="BBM46" s="150"/>
      <c r="BBN46" s="151"/>
      <c r="BBO46" s="151"/>
      <c r="BBP46" s="151"/>
      <c r="BBQ46" s="151"/>
      <c r="BBR46" s="151"/>
      <c r="BBS46" s="151"/>
      <c r="BBT46" s="151"/>
      <c r="BBU46" s="150"/>
      <c r="BBV46" s="151"/>
      <c r="BBW46" s="151"/>
      <c r="BBX46" s="151"/>
      <c r="BBY46" s="151"/>
      <c r="BBZ46" s="151"/>
      <c r="BCA46" s="151"/>
      <c r="BCB46" s="151"/>
      <c r="BCC46" s="150"/>
      <c r="BCD46" s="151"/>
      <c r="BCE46" s="151"/>
      <c r="BCF46" s="151"/>
      <c r="BCG46" s="151"/>
      <c r="BCH46" s="151"/>
      <c r="BCI46" s="151"/>
      <c r="BCJ46" s="151"/>
      <c r="BCK46" s="150"/>
      <c r="BCL46" s="151"/>
      <c r="BCM46" s="151"/>
      <c r="BCN46" s="151"/>
      <c r="BCO46" s="151"/>
      <c r="BCP46" s="151"/>
      <c r="BCQ46" s="151"/>
      <c r="BCR46" s="151"/>
      <c r="BCS46" s="150"/>
      <c r="BCT46" s="151"/>
      <c r="BCU46" s="151"/>
      <c r="BCV46" s="151"/>
      <c r="BCW46" s="151"/>
      <c r="BCX46" s="151"/>
      <c r="BCY46" s="151"/>
      <c r="BCZ46" s="151"/>
      <c r="BDA46" s="150"/>
      <c r="BDB46" s="151"/>
      <c r="BDC46" s="151"/>
      <c r="BDD46" s="151"/>
      <c r="BDE46" s="151"/>
      <c r="BDF46" s="151"/>
      <c r="BDG46" s="151"/>
      <c r="BDH46" s="151"/>
      <c r="BDI46" s="150"/>
      <c r="BDJ46" s="151"/>
      <c r="BDK46" s="151"/>
      <c r="BDL46" s="151"/>
      <c r="BDM46" s="151"/>
      <c r="BDN46" s="151"/>
      <c r="BDO46" s="151"/>
      <c r="BDP46" s="151"/>
      <c r="BDQ46" s="150"/>
      <c r="BDR46" s="151"/>
      <c r="BDS46" s="151"/>
      <c r="BDT46" s="151"/>
      <c r="BDU46" s="151"/>
      <c r="BDV46" s="151"/>
      <c r="BDW46" s="151"/>
      <c r="BDX46" s="151"/>
      <c r="BDY46" s="150"/>
      <c r="BDZ46" s="151"/>
      <c r="BEA46" s="151"/>
      <c r="BEB46" s="151"/>
      <c r="BEC46" s="151"/>
      <c r="BED46" s="151"/>
      <c r="BEE46" s="151"/>
      <c r="BEF46" s="151"/>
      <c r="BEG46" s="150"/>
      <c r="BEH46" s="151"/>
      <c r="BEI46" s="151"/>
      <c r="BEJ46" s="151"/>
      <c r="BEK46" s="151"/>
      <c r="BEL46" s="151"/>
      <c r="BEM46" s="151"/>
      <c r="BEN46" s="151"/>
      <c r="BEO46" s="150"/>
      <c r="BEP46" s="151"/>
      <c r="BEQ46" s="151"/>
      <c r="BER46" s="151"/>
      <c r="BES46" s="151"/>
      <c r="BET46" s="151"/>
      <c r="BEU46" s="151"/>
      <c r="BEV46" s="151"/>
      <c r="BEW46" s="150"/>
      <c r="BEX46" s="151"/>
      <c r="BEY46" s="151"/>
      <c r="BEZ46" s="151"/>
      <c r="BFA46" s="151"/>
      <c r="BFB46" s="151"/>
      <c r="BFC46" s="151"/>
      <c r="BFD46" s="151"/>
      <c r="BFE46" s="150"/>
      <c r="BFF46" s="151"/>
      <c r="BFG46" s="151"/>
      <c r="BFH46" s="151"/>
      <c r="BFI46" s="151"/>
      <c r="BFJ46" s="151"/>
      <c r="BFK46" s="151"/>
      <c r="BFL46" s="151"/>
      <c r="BFM46" s="150"/>
      <c r="BFN46" s="151"/>
      <c r="BFO46" s="151"/>
      <c r="BFP46" s="151"/>
      <c r="BFQ46" s="151"/>
      <c r="BFR46" s="151"/>
      <c r="BFS46" s="151"/>
      <c r="BFT46" s="151"/>
      <c r="BFU46" s="150"/>
      <c r="BFV46" s="151"/>
      <c r="BFW46" s="151"/>
      <c r="BFX46" s="151"/>
      <c r="BFY46" s="151"/>
      <c r="BFZ46" s="151"/>
      <c r="BGA46" s="151"/>
      <c r="BGB46" s="151"/>
      <c r="BGC46" s="150"/>
      <c r="BGD46" s="151"/>
      <c r="BGE46" s="151"/>
      <c r="BGF46" s="151"/>
      <c r="BGG46" s="151"/>
      <c r="BGH46" s="151"/>
      <c r="BGI46" s="151"/>
      <c r="BGJ46" s="151"/>
      <c r="BGK46" s="150"/>
      <c r="BGL46" s="151"/>
      <c r="BGM46" s="151"/>
      <c r="BGN46" s="151"/>
      <c r="BGO46" s="151"/>
      <c r="BGP46" s="151"/>
      <c r="BGQ46" s="151"/>
      <c r="BGR46" s="151"/>
      <c r="BGS46" s="150"/>
      <c r="BGT46" s="151"/>
      <c r="BGU46" s="151"/>
      <c r="BGV46" s="151"/>
      <c r="BGW46" s="151"/>
      <c r="BGX46" s="151"/>
      <c r="BGY46" s="151"/>
      <c r="BGZ46" s="151"/>
      <c r="BHA46" s="150"/>
      <c r="BHB46" s="151"/>
      <c r="BHC46" s="151"/>
      <c r="BHD46" s="151"/>
      <c r="BHE46" s="151"/>
      <c r="BHF46" s="151"/>
      <c r="BHG46" s="151"/>
      <c r="BHH46" s="151"/>
      <c r="BHI46" s="150"/>
      <c r="BHJ46" s="151"/>
      <c r="BHK46" s="151"/>
      <c r="BHL46" s="151"/>
      <c r="BHM46" s="151"/>
      <c r="BHN46" s="151"/>
      <c r="BHO46" s="151"/>
      <c r="BHP46" s="151"/>
      <c r="BHQ46" s="150"/>
      <c r="BHR46" s="151"/>
      <c r="BHS46" s="151"/>
      <c r="BHT46" s="151"/>
      <c r="BHU46" s="151"/>
      <c r="BHV46" s="151"/>
      <c r="BHW46" s="151"/>
      <c r="BHX46" s="151"/>
      <c r="BHY46" s="150"/>
      <c r="BHZ46" s="151"/>
      <c r="BIA46" s="151"/>
      <c r="BIB46" s="151"/>
      <c r="BIC46" s="151"/>
      <c r="BID46" s="151"/>
      <c r="BIE46" s="151"/>
      <c r="BIF46" s="151"/>
      <c r="BIG46" s="150"/>
      <c r="BIH46" s="151"/>
      <c r="BII46" s="151"/>
      <c r="BIJ46" s="151"/>
      <c r="BIK46" s="151"/>
      <c r="BIL46" s="151"/>
      <c r="BIM46" s="151"/>
      <c r="BIN46" s="151"/>
      <c r="BIO46" s="150"/>
      <c r="BIP46" s="151"/>
      <c r="BIQ46" s="151"/>
      <c r="BIR46" s="151"/>
      <c r="BIS46" s="151"/>
      <c r="BIT46" s="151"/>
      <c r="BIU46" s="151"/>
      <c r="BIV46" s="151"/>
      <c r="BIW46" s="150"/>
      <c r="BIX46" s="151"/>
      <c r="BIY46" s="151"/>
      <c r="BIZ46" s="151"/>
      <c r="BJA46" s="151"/>
      <c r="BJB46" s="151"/>
      <c r="BJC46" s="151"/>
      <c r="BJD46" s="151"/>
      <c r="BJE46" s="150"/>
      <c r="BJF46" s="151"/>
      <c r="BJG46" s="151"/>
      <c r="BJH46" s="151"/>
      <c r="BJI46" s="151"/>
      <c r="BJJ46" s="151"/>
      <c r="BJK46" s="151"/>
      <c r="BJL46" s="151"/>
      <c r="BJM46" s="150"/>
      <c r="BJN46" s="151"/>
      <c r="BJO46" s="151"/>
      <c r="BJP46" s="151"/>
      <c r="BJQ46" s="151"/>
      <c r="BJR46" s="151"/>
      <c r="BJS46" s="151"/>
      <c r="BJT46" s="151"/>
      <c r="BJU46" s="150"/>
      <c r="BJV46" s="151"/>
      <c r="BJW46" s="151"/>
      <c r="BJX46" s="151"/>
      <c r="BJY46" s="151"/>
      <c r="BJZ46" s="151"/>
      <c r="BKA46" s="151"/>
      <c r="BKB46" s="151"/>
      <c r="BKC46" s="150"/>
      <c r="BKD46" s="151"/>
      <c r="BKE46" s="151"/>
      <c r="BKF46" s="151"/>
      <c r="BKG46" s="151"/>
      <c r="BKH46" s="151"/>
      <c r="BKI46" s="151"/>
      <c r="BKJ46" s="151"/>
      <c r="BKK46" s="150"/>
      <c r="BKL46" s="151"/>
      <c r="BKM46" s="151"/>
      <c r="BKN46" s="151"/>
      <c r="BKO46" s="151"/>
      <c r="BKP46" s="151"/>
      <c r="BKQ46" s="151"/>
      <c r="BKR46" s="151"/>
      <c r="BKS46" s="150"/>
      <c r="BKT46" s="151"/>
      <c r="BKU46" s="151"/>
      <c r="BKV46" s="151"/>
      <c r="BKW46" s="151"/>
      <c r="BKX46" s="151"/>
      <c r="BKY46" s="151"/>
      <c r="BKZ46" s="151"/>
      <c r="BLA46" s="150"/>
      <c r="BLB46" s="151"/>
      <c r="BLC46" s="151"/>
      <c r="BLD46" s="151"/>
      <c r="BLE46" s="151"/>
      <c r="BLF46" s="151"/>
      <c r="BLG46" s="151"/>
      <c r="BLH46" s="151"/>
      <c r="BLI46" s="150"/>
      <c r="BLJ46" s="151"/>
      <c r="BLK46" s="151"/>
      <c r="BLL46" s="151"/>
      <c r="BLM46" s="151"/>
      <c r="BLN46" s="151"/>
      <c r="BLO46" s="151"/>
      <c r="BLP46" s="151"/>
      <c r="BLQ46" s="150"/>
      <c r="BLR46" s="151"/>
      <c r="BLS46" s="151"/>
      <c r="BLT46" s="151"/>
      <c r="BLU46" s="151"/>
      <c r="BLV46" s="151"/>
      <c r="BLW46" s="151"/>
      <c r="BLX46" s="151"/>
      <c r="BLY46" s="150"/>
      <c r="BLZ46" s="151"/>
      <c r="BMA46" s="151"/>
      <c r="BMB46" s="151"/>
      <c r="BMC46" s="151"/>
      <c r="BMD46" s="151"/>
      <c r="BME46" s="151"/>
      <c r="BMF46" s="151"/>
      <c r="BMG46" s="150"/>
      <c r="BMH46" s="151"/>
      <c r="BMI46" s="151"/>
      <c r="BMJ46" s="151"/>
      <c r="BMK46" s="151"/>
      <c r="BML46" s="151"/>
      <c r="BMM46" s="151"/>
      <c r="BMN46" s="151"/>
      <c r="BMO46" s="150"/>
      <c r="BMP46" s="151"/>
      <c r="BMQ46" s="151"/>
      <c r="BMR46" s="151"/>
      <c r="BMS46" s="151"/>
      <c r="BMT46" s="151"/>
      <c r="BMU46" s="151"/>
      <c r="BMV46" s="151"/>
      <c r="BMW46" s="150"/>
      <c r="BMX46" s="151"/>
      <c r="BMY46" s="151"/>
      <c r="BMZ46" s="151"/>
      <c r="BNA46" s="151"/>
      <c r="BNB46" s="151"/>
      <c r="BNC46" s="151"/>
      <c r="BND46" s="151"/>
      <c r="BNE46" s="150"/>
      <c r="BNF46" s="151"/>
      <c r="BNG46" s="151"/>
      <c r="BNH46" s="151"/>
      <c r="BNI46" s="151"/>
      <c r="BNJ46" s="151"/>
      <c r="BNK46" s="151"/>
      <c r="BNL46" s="151"/>
      <c r="BNM46" s="150"/>
      <c r="BNN46" s="151"/>
      <c r="BNO46" s="151"/>
      <c r="BNP46" s="151"/>
      <c r="BNQ46" s="151"/>
      <c r="BNR46" s="151"/>
      <c r="BNS46" s="151"/>
      <c r="BNT46" s="151"/>
      <c r="BNU46" s="150"/>
      <c r="BNV46" s="151"/>
      <c r="BNW46" s="151"/>
      <c r="BNX46" s="151"/>
      <c r="BNY46" s="151"/>
      <c r="BNZ46" s="151"/>
      <c r="BOA46" s="151"/>
      <c r="BOB46" s="151"/>
      <c r="BOC46" s="150"/>
      <c r="BOD46" s="151"/>
      <c r="BOE46" s="151"/>
      <c r="BOF46" s="151"/>
      <c r="BOG46" s="151"/>
      <c r="BOH46" s="151"/>
      <c r="BOI46" s="151"/>
      <c r="BOJ46" s="151"/>
      <c r="BOK46" s="150"/>
      <c r="BOL46" s="151"/>
      <c r="BOM46" s="151"/>
      <c r="BON46" s="151"/>
      <c r="BOO46" s="151"/>
      <c r="BOP46" s="151"/>
      <c r="BOQ46" s="151"/>
      <c r="BOR46" s="151"/>
      <c r="BOS46" s="150"/>
      <c r="BOT46" s="151"/>
      <c r="BOU46" s="151"/>
      <c r="BOV46" s="151"/>
      <c r="BOW46" s="151"/>
      <c r="BOX46" s="151"/>
      <c r="BOY46" s="151"/>
      <c r="BOZ46" s="151"/>
      <c r="BPA46" s="150"/>
      <c r="BPB46" s="151"/>
      <c r="BPC46" s="151"/>
      <c r="BPD46" s="151"/>
      <c r="BPE46" s="151"/>
      <c r="BPF46" s="151"/>
      <c r="BPG46" s="151"/>
      <c r="BPH46" s="151"/>
      <c r="BPI46" s="150"/>
      <c r="BPJ46" s="151"/>
      <c r="BPK46" s="151"/>
      <c r="BPL46" s="151"/>
      <c r="BPM46" s="151"/>
      <c r="BPN46" s="151"/>
      <c r="BPO46" s="151"/>
      <c r="BPP46" s="151"/>
      <c r="BPQ46" s="150"/>
      <c r="BPR46" s="151"/>
      <c r="BPS46" s="151"/>
      <c r="BPT46" s="151"/>
      <c r="BPU46" s="151"/>
      <c r="BPV46" s="151"/>
      <c r="BPW46" s="151"/>
      <c r="BPX46" s="151"/>
      <c r="BPY46" s="150"/>
      <c r="BPZ46" s="151"/>
      <c r="BQA46" s="151"/>
      <c r="BQB46" s="151"/>
      <c r="BQC46" s="151"/>
      <c r="BQD46" s="151"/>
      <c r="BQE46" s="151"/>
      <c r="BQF46" s="151"/>
      <c r="BQG46" s="150"/>
      <c r="BQH46" s="151"/>
      <c r="BQI46" s="151"/>
      <c r="BQJ46" s="151"/>
      <c r="BQK46" s="151"/>
      <c r="BQL46" s="151"/>
      <c r="BQM46" s="151"/>
      <c r="BQN46" s="151"/>
      <c r="BQO46" s="150"/>
      <c r="BQP46" s="151"/>
      <c r="BQQ46" s="151"/>
      <c r="BQR46" s="151"/>
      <c r="BQS46" s="151"/>
      <c r="BQT46" s="151"/>
      <c r="BQU46" s="151"/>
      <c r="BQV46" s="151"/>
      <c r="BQW46" s="150"/>
      <c r="BQX46" s="151"/>
      <c r="BQY46" s="151"/>
      <c r="BQZ46" s="151"/>
      <c r="BRA46" s="151"/>
      <c r="BRB46" s="151"/>
      <c r="BRC46" s="151"/>
      <c r="BRD46" s="151"/>
      <c r="BRE46" s="150"/>
      <c r="BRF46" s="151"/>
      <c r="BRG46" s="151"/>
      <c r="BRH46" s="151"/>
      <c r="BRI46" s="151"/>
      <c r="BRJ46" s="151"/>
      <c r="BRK46" s="151"/>
      <c r="BRL46" s="151"/>
      <c r="BRM46" s="150"/>
      <c r="BRN46" s="151"/>
      <c r="BRO46" s="151"/>
      <c r="BRP46" s="151"/>
      <c r="BRQ46" s="151"/>
      <c r="BRR46" s="151"/>
      <c r="BRS46" s="151"/>
      <c r="BRT46" s="151"/>
      <c r="BRU46" s="150"/>
      <c r="BRV46" s="151"/>
      <c r="BRW46" s="151"/>
      <c r="BRX46" s="151"/>
      <c r="BRY46" s="151"/>
      <c r="BRZ46" s="151"/>
      <c r="BSA46" s="151"/>
      <c r="BSB46" s="151"/>
      <c r="BSC46" s="150"/>
      <c r="BSD46" s="151"/>
      <c r="BSE46" s="151"/>
      <c r="BSF46" s="151"/>
      <c r="BSG46" s="151"/>
      <c r="BSH46" s="151"/>
      <c r="BSI46" s="151"/>
      <c r="BSJ46" s="151"/>
      <c r="BSK46" s="150"/>
      <c r="BSL46" s="151"/>
      <c r="BSM46" s="151"/>
      <c r="BSN46" s="151"/>
      <c r="BSO46" s="151"/>
      <c r="BSP46" s="151"/>
      <c r="BSQ46" s="151"/>
      <c r="BSR46" s="151"/>
      <c r="BSS46" s="150"/>
      <c r="BST46" s="151"/>
      <c r="BSU46" s="151"/>
      <c r="BSV46" s="151"/>
      <c r="BSW46" s="151"/>
      <c r="BSX46" s="151"/>
      <c r="BSY46" s="151"/>
      <c r="BSZ46" s="151"/>
      <c r="BTA46" s="150"/>
      <c r="BTB46" s="151"/>
      <c r="BTC46" s="151"/>
      <c r="BTD46" s="151"/>
      <c r="BTE46" s="151"/>
      <c r="BTF46" s="151"/>
      <c r="BTG46" s="151"/>
      <c r="BTH46" s="151"/>
      <c r="BTI46" s="150"/>
      <c r="BTJ46" s="151"/>
      <c r="BTK46" s="151"/>
      <c r="BTL46" s="151"/>
      <c r="BTM46" s="151"/>
      <c r="BTN46" s="151"/>
      <c r="BTO46" s="151"/>
      <c r="BTP46" s="151"/>
      <c r="BTQ46" s="150"/>
      <c r="BTR46" s="151"/>
      <c r="BTS46" s="151"/>
      <c r="BTT46" s="151"/>
      <c r="BTU46" s="151"/>
      <c r="BTV46" s="151"/>
      <c r="BTW46" s="151"/>
      <c r="BTX46" s="151"/>
      <c r="BTY46" s="150"/>
      <c r="BTZ46" s="151"/>
      <c r="BUA46" s="151"/>
      <c r="BUB46" s="151"/>
      <c r="BUC46" s="151"/>
      <c r="BUD46" s="151"/>
      <c r="BUE46" s="151"/>
      <c r="BUF46" s="151"/>
      <c r="BUG46" s="150"/>
      <c r="BUH46" s="151"/>
      <c r="BUI46" s="151"/>
      <c r="BUJ46" s="151"/>
      <c r="BUK46" s="151"/>
      <c r="BUL46" s="151"/>
      <c r="BUM46" s="151"/>
      <c r="BUN46" s="151"/>
      <c r="BUO46" s="150"/>
      <c r="BUP46" s="151"/>
      <c r="BUQ46" s="151"/>
      <c r="BUR46" s="151"/>
      <c r="BUS46" s="151"/>
      <c r="BUT46" s="151"/>
      <c r="BUU46" s="151"/>
      <c r="BUV46" s="151"/>
      <c r="BUW46" s="150"/>
      <c r="BUX46" s="151"/>
      <c r="BUY46" s="151"/>
      <c r="BUZ46" s="151"/>
      <c r="BVA46" s="151"/>
      <c r="BVB46" s="151"/>
      <c r="BVC46" s="151"/>
      <c r="BVD46" s="151"/>
      <c r="BVE46" s="150"/>
      <c r="BVF46" s="151"/>
      <c r="BVG46" s="151"/>
      <c r="BVH46" s="151"/>
      <c r="BVI46" s="151"/>
      <c r="BVJ46" s="151"/>
      <c r="BVK46" s="151"/>
      <c r="BVL46" s="151"/>
      <c r="BVM46" s="150"/>
      <c r="BVN46" s="151"/>
      <c r="BVO46" s="151"/>
      <c r="BVP46" s="151"/>
      <c r="BVQ46" s="151"/>
      <c r="BVR46" s="151"/>
      <c r="BVS46" s="151"/>
      <c r="BVT46" s="151"/>
      <c r="BVU46" s="150"/>
      <c r="BVV46" s="151"/>
      <c r="BVW46" s="151"/>
      <c r="BVX46" s="151"/>
      <c r="BVY46" s="151"/>
      <c r="BVZ46" s="151"/>
      <c r="BWA46" s="151"/>
      <c r="BWB46" s="151"/>
      <c r="BWC46" s="150"/>
      <c r="BWD46" s="151"/>
      <c r="BWE46" s="151"/>
      <c r="BWF46" s="151"/>
      <c r="BWG46" s="151"/>
      <c r="BWH46" s="151"/>
      <c r="BWI46" s="151"/>
      <c r="BWJ46" s="151"/>
      <c r="BWK46" s="150"/>
      <c r="BWL46" s="151"/>
      <c r="BWM46" s="151"/>
      <c r="BWN46" s="151"/>
      <c r="BWO46" s="151"/>
      <c r="BWP46" s="151"/>
      <c r="BWQ46" s="151"/>
      <c r="BWR46" s="151"/>
      <c r="BWS46" s="150"/>
      <c r="BWT46" s="151"/>
      <c r="BWU46" s="151"/>
      <c r="BWV46" s="151"/>
      <c r="BWW46" s="151"/>
      <c r="BWX46" s="151"/>
      <c r="BWY46" s="151"/>
      <c r="BWZ46" s="151"/>
      <c r="BXA46" s="150"/>
      <c r="BXB46" s="151"/>
      <c r="BXC46" s="151"/>
      <c r="BXD46" s="151"/>
      <c r="BXE46" s="151"/>
      <c r="BXF46" s="151"/>
      <c r="BXG46" s="151"/>
      <c r="BXH46" s="151"/>
      <c r="BXI46" s="150"/>
      <c r="BXJ46" s="151"/>
      <c r="BXK46" s="151"/>
      <c r="BXL46" s="151"/>
      <c r="BXM46" s="151"/>
      <c r="BXN46" s="151"/>
      <c r="BXO46" s="151"/>
      <c r="BXP46" s="151"/>
      <c r="BXQ46" s="150"/>
      <c r="BXR46" s="151"/>
      <c r="BXS46" s="151"/>
      <c r="BXT46" s="151"/>
      <c r="BXU46" s="151"/>
      <c r="BXV46" s="151"/>
      <c r="BXW46" s="151"/>
      <c r="BXX46" s="151"/>
      <c r="BXY46" s="150"/>
      <c r="BXZ46" s="151"/>
      <c r="BYA46" s="151"/>
      <c r="BYB46" s="151"/>
      <c r="BYC46" s="151"/>
      <c r="BYD46" s="151"/>
      <c r="BYE46" s="151"/>
      <c r="BYF46" s="151"/>
      <c r="BYG46" s="150"/>
      <c r="BYH46" s="151"/>
      <c r="BYI46" s="151"/>
      <c r="BYJ46" s="151"/>
      <c r="BYK46" s="151"/>
      <c r="BYL46" s="151"/>
      <c r="BYM46" s="151"/>
      <c r="BYN46" s="151"/>
      <c r="BYO46" s="150"/>
      <c r="BYP46" s="151"/>
      <c r="BYQ46" s="151"/>
      <c r="BYR46" s="151"/>
      <c r="BYS46" s="151"/>
      <c r="BYT46" s="151"/>
      <c r="BYU46" s="151"/>
      <c r="BYV46" s="151"/>
      <c r="BYW46" s="150"/>
      <c r="BYX46" s="151"/>
      <c r="BYY46" s="151"/>
      <c r="BYZ46" s="151"/>
      <c r="BZA46" s="151"/>
      <c r="BZB46" s="151"/>
      <c r="BZC46" s="151"/>
      <c r="BZD46" s="151"/>
      <c r="BZE46" s="150"/>
      <c r="BZF46" s="151"/>
      <c r="BZG46" s="151"/>
      <c r="BZH46" s="151"/>
      <c r="BZI46" s="151"/>
      <c r="BZJ46" s="151"/>
      <c r="BZK46" s="151"/>
      <c r="BZL46" s="151"/>
      <c r="BZM46" s="150"/>
      <c r="BZN46" s="151"/>
      <c r="BZO46" s="151"/>
      <c r="BZP46" s="151"/>
      <c r="BZQ46" s="151"/>
      <c r="BZR46" s="151"/>
      <c r="BZS46" s="151"/>
      <c r="BZT46" s="151"/>
      <c r="BZU46" s="150"/>
      <c r="BZV46" s="151"/>
      <c r="BZW46" s="151"/>
      <c r="BZX46" s="151"/>
      <c r="BZY46" s="151"/>
      <c r="BZZ46" s="151"/>
      <c r="CAA46" s="151"/>
      <c r="CAB46" s="151"/>
      <c r="CAC46" s="150"/>
      <c r="CAD46" s="151"/>
      <c r="CAE46" s="151"/>
      <c r="CAF46" s="151"/>
      <c r="CAG46" s="151"/>
      <c r="CAH46" s="151"/>
      <c r="CAI46" s="151"/>
      <c r="CAJ46" s="151"/>
      <c r="CAK46" s="150"/>
      <c r="CAL46" s="151"/>
      <c r="CAM46" s="151"/>
      <c r="CAN46" s="151"/>
      <c r="CAO46" s="151"/>
      <c r="CAP46" s="151"/>
      <c r="CAQ46" s="151"/>
      <c r="CAR46" s="151"/>
      <c r="CAS46" s="150"/>
      <c r="CAT46" s="151"/>
      <c r="CAU46" s="151"/>
      <c r="CAV46" s="151"/>
      <c r="CAW46" s="151"/>
      <c r="CAX46" s="151"/>
      <c r="CAY46" s="151"/>
      <c r="CAZ46" s="151"/>
      <c r="CBA46" s="150"/>
      <c r="CBB46" s="151"/>
      <c r="CBC46" s="151"/>
      <c r="CBD46" s="151"/>
      <c r="CBE46" s="151"/>
      <c r="CBF46" s="151"/>
      <c r="CBG46" s="151"/>
      <c r="CBH46" s="151"/>
      <c r="CBI46" s="150"/>
      <c r="CBJ46" s="151"/>
      <c r="CBK46" s="151"/>
      <c r="CBL46" s="151"/>
      <c r="CBM46" s="151"/>
      <c r="CBN46" s="151"/>
      <c r="CBO46" s="151"/>
      <c r="CBP46" s="151"/>
      <c r="CBQ46" s="150"/>
      <c r="CBR46" s="151"/>
      <c r="CBS46" s="151"/>
      <c r="CBT46" s="151"/>
      <c r="CBU46" s="151"/>
      <c r="CBV46" s="151"/>
      <c r="CBW46" s="151"/>
      <c r="CBX46" s="151"/>
      <c r="CBY46" s="150"/>
      <c r="CBZ46" s="151"/>
      <c r="CCA46" s="151"/>
      <c r="CCB46" s="151"/>
      <c r="CCC46" s="151"/>
      <c r="CCD46" s="151"/>
      <c r="CCE46" s="151"/>
      <c r="CCF46" s="151"/>
      <c r="CCG46" s="150"/>
      <c r="CCH46" s="151"/>
      <c r="CCI46" s="151"/>
      <c r="CCJ46" s="151"/>
      <c r="CCK46" s="151"/>
      <c r="CCL46" s="151"/>
      <c r="CCM46" s="151"/>
      <c r="CCN46" s="151"/>
      <c r="CCO46" s="150"/>
      <c r="CCP46" s="151"/>
      <c r="CCQ46" s="151"/>
      <c r="CCR46" s="151"/>
      <c r="CCS46" s="151"/>
      <c r="CCT46" s="151"/>
      <c r="CCU46" s="151"/>
      <c r="CCV46" s="151"/>
      <c r="CCW46" s="150"/>
      <c r="CCX46" s="151"/>
      <c r="CCY46" s="151"/>
      <c r="CCZ46" s="151"/>
      <c r="CDA46" s="151"/>
      <c r="CDB46" s="151"/>
      <c r="CDC46" s="151"/>
      <c r="CDD46" s="151"/>
      <c r="CDE46" s="150"/>
      <c r="CDF46" s="151"/>
      <c r="CDG46" s="151"/>
      <c r="CDH46" s="151"/>
      <c r="CDI46" s="151"/>
      <c r="CDJ46" s="151"/>
      <c r="CDK46" s="151"/>
      <c r="CDL46" s="151"/>
      <c r="CDM46" s="150"/>
      <c r="CDN46" s="151"/>
      <c r="CDO46" s="151"/>
      <c r="CDP46" s="151"/>
      <c r="CDQ46" s="151"/>
      <c r="CDR46" s="151"/>
      <c r="CDS46" s="151"/>
      <c r="CDT46" s="151"/>
      <c r="CDU46" s="150"/>
      <c r="CDV46" s="151"/>
      <c r="CDW46" s="151"/>
      <c r="CDX46" s="151"/>
      <c r="CDY46" s="151"/>
      <c r="CDZ46" s="151"/>
      <c r="CEA46" s="151"/>
      <c r="CEB46" s="151"/>
      <c r="CEC46" s="150"/>
      <c r="CED46" s="151"/>
      <c r="CEE46" s="151"/>
      <c r="CEF46" s="151"/>
      <c r="CEG46" s="151"/>
      <c r="CEH46" s="151"/>
      <c r="CEI46" s="151"/>
      <c r="CEJ46" s="151"/>
      <c r="CEK46" s="150"/>
      <c r="CEL46" s="151"/>
      <c r="CEM46" s="151"/>
      <c r="CEN46" s="151"/>
      <c r="CEO46" s="151"/>
      <c r="CEP46" s="151"/>
      <c r="CEQ46" s="151"/>
      <c r="CER46" s="151"/>
      <c r="CES46" s="150"/>
      <c r="CET46" s="151"/>
      <c r="CEU46" s="151"/>
      <c r="CEV46" s="151"/>
      <c r="CEW46" s="151"/>
      <c r="CEX46" s="151"/>
      <c r="CEY46" s="151"/>
      <c r="CEZ46" s="151"/>
      <c r="CFA46" s="150"/>
      <c r="CFB46" s="151"/>
      <c r="CFC46" s="151"/>
      <c r="CFD46" s="151"/>
      <c r="CFE46" s="151"/>
      <c r="CFF46" s="151"/>
      <c r="CFG46" s="151"/>
      <c r="CFH46" s="151"/>
      <c r="CFI46" s="150"/>
      <c r="CFJ46" s="151"/>
      <c r="CFK46" s="151"/>
      <c r="CFL46" s="151"/>
      <c r="CFM46" s="151"/>
      <c r="CFN46" s="151"/>
      <c r="CFO46" s="151"/>
      <c r="CFP46" s="151"/>
      <c r="CFQ46" s="150"/>
      <c r="CFR46" s="151"/>
      <c r="CFS46" s="151"/>
      <c r="CFT46" s="151"/>
      <c r="CFU46" s="151"/>
      <c r="CFV46" s="151"/>
      <c r="CFW46" s="151"/>
      <c r="CFX46" s="151"/>
      <c r="CFY46" s="150"/>
      <c r="CFZ46" s="151"/>
      <c r="CGA46" s="151"/>
      <c r="CGB46" s="151"/>
      <c r="CGC46" s="151"/>
      <c r="CGD46" s="151"/>
      <c r="CGE46" s="151"/>
      <c r="CGF46" s="151"/>
      <c r="CGG46" s="150"/>
      <c r="CGH46" s="151"/>
      <c r="CGI46" s="151"/>
      <c r="CGJ46" s="151"/>
      <c r="CGK46" s="151"/>
      <c r="CGL46" s="151"/>
      <c r="CGM46" s="151"/>
      <c r="CGN46" s="151"/>
      <c r="CGO46" s="150"/>
      <c r="CGP46" s="151"/>
      <c r="CGQ46" s="151"/>
      <c r="CGR46" s="151"/>
      <c r="CGS46" s="151"/>
      <c r="CGT46" s="151"/>
      <c r="CGU46" s="151"/>
      <c r="CGV46" s="151"/>
      <c r="CGW46" s="150"/>
      <c r="CGX46" s="151"/>
      <c r="CGY46" s="151"/>
      <c r="CGZ46" s="151"/>
      <c r="CHA46" s="151"/>
      <c r="CHB46" s="151"/>
      <c r="CHC46" s="151"/>
      <c r="CHD46" s="151"/>
      <c r="CHE46" s="150"/>
      <c r="CHF46" s="151"/>
      <c r="CHG46" s="151"/>
      <c r="CHH46" s="151"/>
      <c r="CHI46" s="151"/>
      <c r="CHJ46" s="151"/>
      <c r="CHK46" s="151"/>
      <c r="CHL46" s="151"/>
      <c r="CHM46" s="150"/>
      <c r="CHN46" s="151"/>
      <c r="CHO46" s="151"/>
      <c r="CHP46" s="151"/>
      <c r="CHQ46" s="151"/>
      <c r="CHR46" s="151"/>
      <c r="CHS46" s="151"/>
      <c r="CHT46" s="151"/>
      <c r="CHU46" s="150"/>
      <c r="CHV46" s="151"/>
      <c r="CHW46" s="151"/>
      <c r="CHX46" s="151"/>
      <c r="CHY46" s="151"/>
      <c r="CHZ46" s="151"/>
      <c r="CIA46" s="151"/>
      <c r="CIB46" s="151"/>
      <c r="CIC46" s="150"/>
      <c r="CID46" s="151"/>
      <c r="CIE46" s="151"/>
      <c r="CIF46" s="151"/>
      <c r="CIG46" s="151"/>
      <c r="CIH46" s="151"/>
      <c r="CII46" s="151"/>
      <c r="CIJ46" s="151"/>
      <c r="CIK46" s="150"/>
      <c r="CIL46" s="151"/>
      <c r="CIM46" s="151"/>
      <c r="CIN46" s="151"/>
      <c r="CIO46" s="151"/>
      <c r="CIP46" s="151"/>
      <c r="CIQ46" s="151"/>
      <c r="CIR46" s="151"/>
      <c r="CIS46" s="150"/>
      <c r="CIT46" s="151"/>
      <c r="CIU46" s="151"/>
      <c r="CIV46" s="151"/>
      <c r="CIW46" s="151"/>
      <c r="CIX46" s="151"/>
      <c r="CIY46" s="151"/>
      <c r="CIZ46" s="151"/>
      <c r="CJA46" s="150"/>
      <c r="CJB46" s="151"/>
      <c r="CJC46" s="151"/>
      <c r="CJD46" s="151"/>
      <c r="CJE46" s="151"/>
      <c r="CJF46" s="151"/>
      <c r="CJG46" s="151"/>
      <c r="CJH46" s="151"/>
      <c r="CJI46" s="150"/>
      <c r="CJJ46" s="151"/>
      <c r="CJK46" s="151"/>
      <c r="CJL46" s="151"/>
      <c r="CJM46" s="151"/>
      <c r="CJN46" s="151"/>
      <c r="CJO46" s="151"/>
      <c r="CJP46" s="151"/>
      <c r="CJQ46" s="150"/>
      <c r="CJR46" s="151"/>
      <c r="CJS46" s="151"/>
      <c r="CJT46" s="151"/>
      <c r="CJU46" s="151"/>
      <c r="CJV46" s="151"/>
      <c r="CJW46" s="151"/>
      <c r="CJX46" s="151"/>
      <c r="CJY46" s="150"/>
      <c r="CJZ46" s="151"/>
      <c r="CKA46" s="151"/>
      <c r="CKB46" s="151"/>
      <c r="CKC46" s="151"/>
      <c r="CKD46" s="151"/>
      <c r="CKE46" s="151"/>
      <c r="CKF46" s="151"/>
      <c r="CKG46" s="150"/>
      <c r="CKH46" s="151"/>
      <c r="CKI46" s="151"/>
      <c r="CKJ46" s="151"/>
      <c r="CKK46" s="151"/>
      <c r="CKL46" s="151"/>
      <c r="CKM46" s="151"/>
      <c r="CKN46" s="151"/>
      <c r="CKO46" s="150"/>
      <c r="CKP46" s="151"/>
      <c r="CKQ46" s="151"/>
      <c r="CKR46" s="151"/>
      <c r="CKS46" s="151"/>
      <c r="CKT46" s="151"/>
      <c r="CKU46" s="151"/>
      <c r="CKV46" s="151"/>
      <c r="CKW46" s="150"/>
      <c r="CKX46" s="151"/>
      <c r="CKY46" s="151"/>
      <c r="CKZ46" s="151"/>
      <c r="CLA46" s="151"/>
      <c r="CLB46" s="151"/>
      <c r="CLC46" s="151"/>
      <c r="CLD46" s="151"/>
      <c r="CLE46" s="150"/>
      <c r="CLF46" s="151"/>
      <c r="CLG46" s="151"/>
      <c r="CLH46" s="151"/>
      <c r="CLI46" s="151"/>
      <c r="CLJ46" s="151"/>
      <c r="CLK46" s="151"/>
      <c r="CLL46" s="151"/>
      <c r="CLM46" s="150"/>
      <c r="CLN46" s="151"/>
      <c r="CLO46" s="151"/>
      <c r="CLP46" s="151"/>
      <c r="CLQ46" s="151"/>
      <c r="CLR46" s="151"/>
      <c r="CLS46" s="151"/>
      <c r="CLT46" s="151"/>
      <c r="CLU46" s="150"/>
      <c r="CLV46" s="151"/>
      <c r="CLW46" s="151"/>
      <c r="CLX46" s="151"/>
      <c r="CLY46" s="151"/>
      <c r="CLZ46" s="151"/>
      <c r="CMA46" s="151"/>
      <c r="CMB46" s="151"/>
      <c r="CMC46" s="150"/>
      <c r="CMD46" s="151"/>
      <c r="CME46" s="151"/>
      <c r="CMF46" s="151"/>
      <c r="CMG46" s="151"/>
      <c r="CMH46" s="151"/>
      <c r="CMI46" s="151"/>
      <c r="CMJ46" s="151"/>
      <c r="CMK46" s="150"/>
      <c r="CML46" s="151"/>
      <c r="CMM46" s="151"/>
      <c r="CMN46" s="151"/>
      <c r="CMO46" s="151"/>
      <c r="CMP46" s="151"/>
      <c r="CMQ46" s="151"/>
      <c r="CMR46" s="151"/>
      <c r="CMS46" s="150"/>
      <c r="CMT46" s="151"/>
      <c r="CMU46" s="151"/>
      <c r="CMV46" s="151"/>
      <c r="CMW46" s="151"/>
      <c r="CMX46" s="151"/>
      <c r="CMY46" s="151"/>
      <c r="CMZ46" s="151"/>
      <c r="CNA46" s="150"/>
      <c r="CNB46" s="151"/>
      <c r="CNC46" s="151"/>
      <c r="CND46" s="151"/>
      <c r="CNE46" s="151"/>
      <c r="CNF46" s="151"/>
      <c r="CNG46" s="151"/>
      <c r="CNH46" s="151"/>
      <c r="CNI46" s="150"/>
      <c r="CNJ46" s="151"/>
      <c r="CNK46" s="151"/>
      <c r="CNL46" s="151"/>
      <c r="CNM46" s="151"/>
      <c r="CNN46" s="151"/>
      <c r="CNO46" s="151"/>
      <c r="CNP46" s="151"/>
      <c r="CNQ46" s="150"/>
      <c r="CNR46" s="151"/>
      <c r="CNS46" s="151"/>
      <c r="CNT46" s="151"/>
      <c r="CNU46" s="151"/>
      <c r="CNV46" s="151"/>
      <c r="CNW46" s="151"/>
      <c r="CNX46" s="151"/>
      <c r="CNY46" s="150"/>
      <c r="CNZ46" s="151"/>
      <c r="COA46" s="151"/>
      <c r="COB46" s="151"/>
      <c r="COC46" s="151"/>
      <c r="COD46" s="151"/>
      <c r="COE46" s="151"/>
      <c r="COF46" s="151"/>
      <c r="COG46" s="150"/>
      <c r="COH46" s="151"/>
      <c r="COI46" s="151"/>
      <c r="COJ46" s="151"/>
      <c r="COK46" s="151"/>
      <c r="COL46" s="151"/>
      <c r="COM46" s="151"/>
      <c r="CON46" s="151"/>
      <c r="COO46" s="150"/>
      <c r="COP46" s="151"/>
      <c r="COQ46" s="151"/>
      <c r="COR46" s="151"/>
      <c r="COS46" s="151"/>
      <c r="COT46" s="151"/>
      <c r="COU46" s="151"/>
      <c r="COV46" s="151"/>
      <c r="COW46" s="150"/>
      <c r="COX46" s="151"/>
      <c r="COY46" s="151"/>
      <c r="COZ46" s="151"/>
      <c r="CPA46" s="151"/>
      <c r="CPB46" s="151"/>
      <c r="CPC46" s="151"/>
      <c r="CPD46" s="151"/>
      <c r="CPE46" s="150"/>
      <c r="CPF46" s="151"/>
      <c r="CPG46" s="151"/>
      <c r="CPH46" s="151"/>
      <c r="CPI46" s="151"/>
      <c r="CPJ46" s="151"/>
      <c r="CPK46" s="151"/>
      <c r="CPL46" s="151"/>
      <c r="CPM46" s="150"/>
      <c r="CPN46" s="151"/>
      <c r="CPO46" s="151"/>
      <c r="CPP46" s="151"/>
      <c r="CPQ46" s="151"/>
      <c r="CPR46" s="151"/>
      <c r="CPS46" s="151"/>
      <c r="CPT46" s="151"/>
      <c r="CPU46" s="150"/>
      <c r="CPV46" s="151"/>
      <c r="CPW46" s="151"/>
      <c r="CPX46" s="151"/>
      <c r="CPY46" s="151"/>
      <c r="CPZ46" s="151"/>
      <c r="CQA46" s="151"/>
      <c r="CQB46" s="151"/>
      <c r="CQC46" s="150"/>
      <c r="CQD46" s="151"/>
      <c r="CQE46" s="151"/>
      <c r="CQF46" s="151"/>
      <c r="CQG46" s="151"/>
      <c r="CQH46" s="151"/>
      <c r="CQI46" s="151"/>
      <c r="CQJ46" s="151"/>
      <c r="CQK46" s="150"/>
      <c r="CQL46" s="151"/>
      <c r="CQM46" s="151"/>
      <c r="CQN46" s="151"/>
      <c r="CQO46" s="151"/>
      <c r="CQP46" s="151"/>
      <c r="CQQ46" s="151"/>
      <c r="CQR46" s="151"/>
      <c r="CQS46" s="150"/>
      <c r="CQT46" s="151"/>
      <c r="CQU46" s="151"/>
      <c r="CQV46" s="151"/>
      <c r="CQW46" s="151"/>
      <c r="CQX46" s="151"/>
      <c r="CQY46" s="151"/>
      <c r="CQZ46" s="151"/>
      <c r="CRA46" s="150"/>
      <c r="CRB46" s="151"/>
      <c r="CRC46" s="151"/>
      <c r="CRD46" s="151"/>
      <c r="CRE46" s="151"/>
      <c r="CRF46" s="151"/>
      <c r="CRG46" s="151"/>
      <c r="CRH46" s="151"/>
      <c r="CRI46" s="150"/>
      <c r="CRJ46" s="151"/>
      <c r="CRK46" s="151"/>
      <c r="CRL46" s="151"/>
      <c r="CRM46" s="151"/>
      <c r="CRN46" s="151"/>
      <c r="CRO46" s="151"/>
      <c r="CRP46" s="151"/>
      <c r="CRQ46" s="150"/>
      <c r="CRR46" s="151"/>
      <c r="CRS46" s="151"/>
      <c r="CRT46" s="151"/>
      <c r="CRU46" s="151"/>
      <c r="CRV46" s="151"/>
      <c r="CRW46" s="151"/>
      <c r="CRX46" s="151"/>
      <c r="CRY46" s="150"/>
      <c r="CRZ46" s="151"/>
      <c r="CSA46" s="151"/>
      <c r="CSB46" s="151"/>
      <c r="CSC46" s="151"/>
      <c r="CSD46" s="151"/>
      <c r="CSE46" s="151"/>
      <c r="CSF46" s="151"/>
      <c r="CSG46" s="150"/>
      <c r="CSH46" s="151"/>
      <c r="CSI46" s="151"/>
      <c r="CSJ46" s="151"/>
      <c r="CSK46" s="151"/>
      <c r="CSL46" s="151"/>
      <c r="CSM46" s="151"/>
      <c r="CSN46" s="151"/>
      <c r="CSO46" s="150"/>
      <c r="CSP46" s="151"/>
      <c r="CSQ46" s="151"/>
      <c r="CSR46" s="151"/>
      <c r="CSS46" s="151"/>
      <c r="CST46" s="151"/>
      <c r="CSU46" s="151"/>
      <c r="CSV46" s="151"/>
      <c r="CSW46" s="150"/>
      <c r="CSX46" s="151"/>
      <c r="CSY46" s="151"/>
      <c r="CSZ46" s="151"/>
      <c r="CTA46" s="151"/>
      <c r="CTB46" s="151"/>
      <c r="CTC46" s="151"/>
      <c r="CTD46" s="151"/>
      <c r="CTE46" s="150"/>
      <c r="CTF46" s="151"/>
      <c r="CTG46" s="151"/>
      <c r="CTH46" s="151"/>
      <c r="CTI46" s="151"/>
      <c r="CTJ46" s="151"/>
      <c r="CTK46" s="151"/>
      <c r="CTL46" s="151"/>
      <c r="CTM46" s="150"/>
      <c r="CTN46" s="151"/>
      <c r="CTO46" s="151"/>
      <c r="CTP46" s="151"/>
      <c r="CTQ46" s="151"/>
      <c r="CTR46" s="151"/>
      <c r="CTS46" s="151"/>
      <c r="CTT46" s="151"/>
      <c r="CTU46" s="150"/>
      <c r="CTV46" s="151"/>
      <c r="CTW46" s="151"/>
      <c r="CTX46" s="151"/>
      <c r="CTY46" s="151"/>
      <c r="CTZ46" s="151"/>
      <c r="CUA46" s="151"/>
      <c r="CUB46" s="151"/>
      <c r="CUC46" s="150"/>
      <c r="CUD46" s="151"/>
      <c r="CUE46" s="151"/>
      <c r="CUF46" s="151"/>
      <c r="CUG46" s="151"/>
      <c r="CUH46" s="151"/>
      <c r="CUI46" s="151"/>
      <c r="CUJ46" s="151"/>
      <c r="CUK46" s="150"/>
      <c r="CUL46" s="151"/>
      <c r="CUM46" s="151"/>
      <c r="CUN46" s="151"/>
      <c r="CUO46" s="151"/>
      <c r="CUP46" s="151"/>
      <c r="CUQ46" s="151"/>
      <c r="CUR46" s="151"/>
      <c r="CUS46" s="150"/>
      <c r="CUT46" s="151"/>
      <c r="CUU46" s="151"/>
      <c r="CUV46" s="151"/>
      <c r="CUW46" s="151"/>
      <c r="CUX46" s="151"/>
      <c r="CUY46" s="151"/>
      <c r="CUZ46" s="151"/>
      <c r="CVA46" s="150"/>
      <c r="CVB46" s="151"/>
      <c r="CVC46" s="151"/>
      <c r="CVD46" s="151"/>
      <c r="CVE46" s="151"/>
      <c r="CVF46" s="151"/>
      <c r="CVG46" s="151"/>
      <c r="CVH46" s="151"/>
      <c r="CVI46" s="150"/>
      <c r="CVJ46" s="151"/>
      <c r="CVK46" s="151"/>
      <c r="CVL46" s="151"/>
      <c r="CVM46" s="151"/>
      <c r="CVN46" s="151"/>
      <c r="CVO46" s="151"/>
      <c r="CVP46" s="151"/>
      <c r="CVQ46" s="150"/>
      <c r="CVR46" s="151"/>
      <c r="CVS46" s="151"/>
      <c r="CVT46" s="151"/>
      <c r="CVU46" s="151"/>
      <c r="CVV46" s="151"/>
      <c r="CVW46" s="151"/>
      <c r="CVX46" s="151"/>
      <c r="CVY46" s="150"/>
      <c r="CVZ46" s="151"/>
      <c r="CWA46" s="151"/>
      <c r="CWB46" s="151"/>
      <c r="CWC46" s="151"/>
      <c r="CWD46" s="151"/>
      <c r="CWE46" s="151"/>
      <c r="CWF46" s="151"/>
      <c r="CWG46" s="150"/>
      <c r="CWH46" s="151"/>
      <c r="CWI46" s="151"/>
      <c r="CWJ46" s="151"/>
      <c r="CWK46" s="151"/>
      <c r="CWL46" s="151"/>
      <c r="CWM46" s="151"/>
      <c r="CWN46" s="151"/>
      <c r="CWO46" s="150"/>
      <c r="CWP46" s="151"/>
      <c r="CWQ46" s="151"/>
      <c r="CWR46" s="151"/>
      <c r="CWS46" s="151"/>
      <c r="CWT46" s="151"/>
      <c r="CWU46" s="151"/>
      <c r="CWV46" s="151"/>
      <c r="CWW46" s="150"/>
      <c r="CWX46" s="151"/>
      <c r="CWY46" s="151"/>
      <c r="CWZ46" s="151"/>
      <c r="CXA46" s="151"/>
      <c r="CXB46" s="151"/>
      <c r="CXC46" s="151"/>
      <c r="CXD46" s="151"/>
      <c r="CXE46" s="150"/>
      <c r="CXF46" s="151"/>
      <c r="CXG46" s="151"/>
      <c r="CXH46" s="151"/>
      <c r="CXI46" s="151"/>
      <c r="CXJ46" s="151"/>
      <c r="CXK46" s="151"/>
      <c r="CXL46" s="151"/>
      <c r="CXM46" s="150"/>
      <c r="CXN46" s="151"/>
      <c r="CXO46" s="151"/>
      <c r="CXP46" s="151"/>
      <c r="CXQ46" s="151"/>
      <c r="CXR46" s="151"/>
      <c r="CXS46" s="151"/>
      <c r="CXT46" s="151"/>
      <c r="CXU46" s="150"/>
      <c r="CXV46" s="151"/>
      <c r="CXW46" s="151"/>
      <c r="CXX46" s="151"/>
      <c r="CXY46" s="151"/>
      <c r="CXZ46" s="151"/>
      <c r="CYA46" s="151"/>
      <c r="CYB46" s="151"/>
      <c r="CYC46" s="150"/>
      <c r="CYD46" s="151"/>
      <c r="CYE46" s="151"/>
      <c r="CYF46" s="151"/>
      <c r="CYG46" s="151"/>
      <c r="CYH46" s="151"/>
      <c r="CYI46" s="151"/>
      <c r="CYJ46" s="151"/>
      <c r="CYK46" s="150"/>
      <c r="CYL46" s="151"/>
      <c r="CYM46" s="151"/>
      <c r="CYN46" s="151"/>
      <c r="CYO46" s="151"/>
      <c r="CYP46" s="151"/>
      <c r="CYQ46" s="151"/>
      <c r="CYR46" s="151"/>
      <c r="CYS46" s="150"/>
      <c r="CYT46" s="151"/>
      <c r="CYU46" s="151"/>
      <c r="CYV46" s="151"/>
      <c r="CYW46" s="151"/>
      <c r="CYX46" s="151"/>
      <c r="CYY46" s="151"/>
      <c r="CYZ46" s="151"/>
      <c r="CZA46" s="150"/>
      <c r="CZB46" s="151"/>
      <c r="CZC46" s="151"/>
      <c r="CZD46" s="151"/>
      <c r="CZE46" s="151"/>
      <c r="CZF46" s="151"/>
      <c r="CZG46" s="151"/>
      <c r="CZH46" s="151"/>
      <c r="CZI46" s="150"/>
      <c r="CZJ46" s="151"/>
      <c r="CZK46" s="151"/>
      <c r="CZL46" s="151"/>
      <c r="CZM46" s="151"/>
      <c r="CZN46" s="151"/>
      <c r="CZO46" s="151"/>
      <c r="CZP46" s="151"/>
      <c r="CZQ46" s="150"/>
      <c r="CZR46" s="151"/>
      <c r="CZS46" s="151"/>
      <c r="CZT46" s="151"/>
      <c r="CZU46" s="151"/>
      <c r="CZV46" s="151"/>
      <c r="CZW46" s="151"/>
      <c r="CZX46" s="151"/>
      <c r="CZY46" s="150"/>
      <c r="CZZ46" s="151"/>
      <c r="DAA46" s="151"/>
      <c r="DAB46" s="151"/>
      <c r="DAC46" s="151"/>
      <c r="DAD46" s="151"/>
      <c r="DAE46" s="151"/>
      <c r="DAF46" s="151"/>
      <c r="DAG46" s="150"/>
      <c r="DAH46" s="151"/>
      <c r="DAI46" s="151"/>
      <c r="DAJ46" s="151"/>
      <c r="DAK46" s="151"/>
      <c r="DAL46" s="151"/>
      <c r="DAM46" s="151"/>
      <c r="DAN46" s="151"/>
      <c r="DAO46" s="150"/>
      <c r="DAP46" s="151"/>
      <c r="DAQ46" s="151"/>
      <c r="DAR46" s="151"/>
      <c r="DAS46" s="151"/>
      <c r="DAT46" s="151"/>
      <c r="DAU46" s="151"/>
      <c r="DAV46" s="151"/>
      <c r="DAW46" s="150"/>
      <c r="DAX46" s="151"/>
      <c r="DAY46" s="151"/>
      <c r="DAZ46" s="151"/>
      <c r="DBA46" s="151"/>
      <c r="DBB46" s="151"/>
      <c r="DBC46" s="151"/>
      <c r="DBD46" s="151"/>
      <c r="DBE46" s="150"/>
      <c r="DBF46" s="151"/>
      <c r="DBG46" s="151"/>
      <c r="DBH46" s="151"/>
      <c r="DBI46" s="151"/>
      <c r="DBJ46" s="151"/>
      <c r="DBK46" s="151"/>
      <c r="DBL46" s="151"/>
      <c r="DBM46" s="150"/>
      <c r="DBN46" s="151"/>
      <c r="DBO46" s="151"/>
      <c r="DBP46" s="151"/>
      <c r="DBQ46" s="151"/>
      <c r="DBR46" s="151"/>
      <c r="DBS46" s="151"/>
      <c r="DBT46" s="151"/>
      <c r="DBU46" s="150"/>
      <c r="DBV46" s="151"/>
      <c r="DBW46" s="151"/>
      <c r="DBX46" s="151"/>
      <c r="DBY46" s="151"/>
      <c r="DBZ46" s="151"/>
      <c r="DCA46" s="151"/>
      <c r="DCB46" s="151"/>
      <c r="DCC46" s="150"/>
      <c r="DCD46" s="151"/>
      <c r="DCE46" s="151"/>
      <c r="DCF46" s="151"/>
      <c r="DCG46" s="151"/>
      <c r="DCH46" s="151"/>
      <c r="DCI46" s="151"/>
      <c r="DCJ46" s="151"/>
      <c r="DCK46" s="150"/>
      <c r="DCL46" s="151"/>
      <c r="DCM46" s="151"/>
      <c r="DCN46" s="151"/>
      <c r="DCO46" s="151"/>
      <c r="DCP46" s="151"/>
      <c r="DCQ46" s="151"/>
      <c r="DCR46" s="151"/>
      <c r="DCS46" s="150"/>
      <c r="DCT46" s="151"/>
      <c r="DCU46" s="151"/>
      <c r="DCV46" s="151"/>
      <c r="DCW46" s="151"/>
      <c r="DCX46" s="151"/>
      <c r="DCY46" s="151"/>
      <c r="DCZ46" s="151"/>
      <c r="DDA46" s="150"/>
      <c r="DDB46" s="151"/>
      <c r="DDC46" s="151"/>
      <c r="DDD46" s="151"/>
      <c r="DDE46" s="151"/>
      <c r="DDF46" s="151"/>
      <c r="DDG46" s="151"/>
      <c r="DDH46" s="151"/>
      <c r="DDI46" s="150"/>
      <c r="DDJ46" s="151"/>
      <c r="DDK46" s="151"/>
      <c r="DDL46" s="151"/>
      <c r="DDM46" s="151"/>
      <c r="DDN46" s="151"/>
      <c r="DDO46" s="151"/>
      <c r="DDP46" s="151"/>
      <c r="DDQ46" s="150"/>
      <c r="DDR46" s="151"/>
      <c r="DDS46" s="151"/>
      <c r="DDT46" s="151"/>
      <c r="DDU46" s="151"/>
      <c r="DDV46" s="151"/>
      <c r="DDW46" s="151"/>
      <c r="DDX46" s="151"/>
      <c r="DDY46" s="150"/>
      <c r="DDZ46" s="151"/>
      <c r="DEA46" s="151"/>
      <c r="DEB46" s="151"/>
      <c r="DEC46" s="151"/>
      <c r="DED46" s="151"/>
      <c r="DEE46" s="151"/>
      <c r="DEF46" s="151"/>
      <c r="DEG46" s="150"/>
      <c r="DEH46" s="151"/>
      <c r="DEI46" s="151"/>
      <c r="DEJ46" s="151"/>
      <c r="DEK46" s="151"/>
      <c r="DEL46" s="151"/>
      <c r="DEM46" s="151"/>
      <c r="DEN46" s="151"/>
      <c r="DEO46" s="150"/>
      <c r="DEP46" s="151"/>
      <c r="DEQ46" s="151"/>
      <c r="DER46" s="151"/>
      <c r="DES46" s="151"/>
      <c r="DET46" s="151"/>
      <c r="DEU46" s="151"/>
      <c r="DEV46" s="151"/>
      <c r="DEW46" s="150"/>
      <c r="DEX46" s="151"/>
      <c r="DEY46" s="151"/>
      <c r="DEZ46" s="151"/>
      <c r="DFA46" s="151"/>
      <c r="DFB46" s="151"/>
      <c r="DFC46" s="151"/>
      <c r="DFD46" s="151"/>
      <c r="DFE46" s="150"/>
      <c r="DFF46" s="151"/>
      <c r="DFG46" s="151"/>
      <c r="DFH46" s="151"/>
      <c r="DFI46" s="151"/>
      <c r="DFJ46" s="151"/>
      <c r="DFK46" s="151"/>
      <c r="DFL46" s="151"/>
      <c r="DFM46" s="150"/>
      <c r="DFN46" s="151"/>
      <c r="DFO46" s="151"/>
      <c r="DFP46" s="151"/>
      <c r="DFQ46" s="151"/>
      <c r="DFR46" s="151"/>
      <c r="DFS46" s="151"/>
      <c r="DFT46" s="151"/>
      <c r="DFU46" s="150"/>
      <c r="DFV46" s="151"/>
      <c r="DFW46" s="151"/>
      <c r="DFX46" s="151"/>
      <c r="DFY46" s="151"/>
      <c r="DFZ46" s="151"/>
      <c r="DGA46" s="151"/>
      <c r="DGB46" s="151"/>
      <c r="DGC46" s="150"/>
      <c r="DGD46" s="151"/>
      <c r="DGE46" s="151"/>
      <c r="DGF46" s="151"/>
      <c r="DGG46" s="151"/>
      <c r="DGH46" s="151"/>
      <c r="DGI46" s="151"/>
      <c r="DGJ46" s="151"/>
      <c r="DGK46" s="150"/>
      <c r="DGL46" s="151"/>
      <c r="DGM46" s="151"/>
      <c r="DGN46" s="151"/>
      <c r="DGO46" s="151"/>
      <c r="DGP46" s="151"/>
      <c r="DGQ46" s="151"/>
      <c r="DGR46" s="151"/>
      <c r="DGS46" s="150"/>
      <c r="DGT46" s="151"/>
      <c r="DGU46" s="151"/>
      <c r="DGV46" s="151"/>
      <c r="DGW46" s="151"/>
      <c r="DGX46" s="151"/>
      <c r="DGY46" s="151"/>
      <c r="DGZ46" s="151"/>
      <c r="DHA46" s="150"/>
      <c r="DHB46" s="151"/>
      <c r="DHC46" s="151"/>
      <c r="DHD46" s="151"/>
      <c r="DHE46" s="151"/>
      <c r="DHF46" s="151"/>
      <c r="DHG46" s="151"/>
      <c r="DHH46" s="151"/>
      <c r="DHI46" s="150"/>
      <c r="DHJ46" s="151"/>
      <c r="DHK46" s="151"/>
      <c r="DHL46" s="151"/>
      <c r="DHM46" s="151"/>
      <c r="DHN46" s="151"/>
      <c r="DHO46" s="151"/>
      <c r="DHP46" s="151"/>
      <c r="DHQ46" s="150"/>
      <c r="DHR46" s="151"/>
      <c r="DHS46" s="151"/>
      <c r="DHT46" s="151"/>
      <c r="DHU46" s="151"/>
      <c r="DHV46" s="151"/>
      <c r="DHW46" s="151"/>
      <c r="DHX46" s="151"/>
      <c r="DHY46" s="150"/>
      <c r="DHZ46" s="151"/>
      <c r="DIA46" s="151"/>
      <c r="DIB46" s="151"/>
      <c r="DIC46" s="151"/>
      <c r="DID46" s="151"/>
      <c r="DIE46" s="151"/>
      <c r="DIF46" s="151"/>
      <c r="DIG46" s="150"/>
      <c r="DIH46" s="151"/>
      <c r="DII46" s="151"/>
      <c r="DIJ46" s="151"/>
      <c r="DIK46" s="151"/>
      <c r="DIL46" s="151"/>
      <c r="DIM46" s="151"/>
      <c r="DIN46" s="151"/>
      <c r="DIO46" s="150"/>
      <c r="DIP46" s="151"/>
      <c r="DIQ46" s="151"/>
      <c r="DIR46" s="151"/>
      <c r="DIS46" s="151"/>
      <c r="DIT46" s="151"/>
      <c r="DIU46" s="151"/>
      <c r="DIV46" s="151"/>
      <c r="DIW46" s="150"/>
      <c r="DIX46" s="151"/>
      <c r="DIY46" s="151"/>
      <c r="DIZ46" s="151"/>
      <c r="DJA46" s="151"/>
      <c r="DJB46" s="151"/>
      <c r="DJC46" s="151"/>
      <c r="DJD46" s="151"/>
      <c r="DJE46" s="150"/>
      <c r="DJF46" s="151"/>
      <c r="DJG46" s="151"/>
      <c r="DJH46" s="151"/>
      <c r="DJI46" s="151"/>
      <c r="DJJ46" s="151"/>
      <c r="DJK46" s="151"/>
      <c r="DJL46" s="151"/>
      <c r="DJM46" s="150"/>
      <c r="DJN46" s="151"/>
      <c r="DJO46" s="151"/>
      <c r="DJP46" s="151"/>
      <c r="DJQ46" s="151"/>
      <c r="DJR46" s="151"/>
      <c r="DJS46" s="151"/>
      <c r="DJT46" s="151"/>
      <c r="DJU46" s="150"/>
      <c r="DJV46" s="151"/>
      <c r="DJW46" s="151"/>
      <c r="DJX46" s="151"/>
      <c r="DJY46" s="151"/>
      <c r="DJZ46" s="151"/>
      <c r="DKA46" s="151"/>
      <c r="DKB46" s="151"/>
      <c r="DKC46" s="150"/>
      <c r="DKD46" s="151"/>
      <c r="DKE46" s="151"/>
      <c r="DKF46" s="151"/>
      <c r="DKG46" s="151"/>
      <c r="DKH46" s="151"/>
      <c r="DKI46" s="151"/>
      <c r="DKJ46" s="151"/>
      <c r="DKK46" s="150"/>
      <c r="DKL46" s="151"/>
      <c r="DKM46" s="151"/>
      <c r="DKN46" s="151"/>
      <c r="DKO46" s="151"/>
      <c r="DKP46" s="151"/>
      <c r="DKQ46" s="151"/>
      <c r="DKR46" s="151"/>
      <c r="DKS46" s="150"/>
      <c r="DKT46" s="151"/>
      <c r="DKU46" s="151"/>
      <c r="DKV46" s="151"/>
      <c r="DKW46" s="151"/>
      <c r="DKX46" s="151"/>
      <c r="DKY46" s="151"/>
      <c r="DKZ46" s="151"/>
      <c r="DLA46" s="150"/>
      <c r="DLB46" s="151"/>
      <c r="DLC46" s="151"/>
      <c r="DLD46" s="151"/>
      <c r="DLE46" s="151"/>
      <c r="DLF46" s="151"/>
      <c r="DLG46" s="151"/>
      <c r="DLH46" s="151"/>
      <c r="DLI46" s="150"/>
      <c r="DLJ46" s="151"/>
      <c r="DLK46" s="151"/>
      <c r="DLL46" s="151"/>
      <c r="DLM46" s="151"/>
      <c r="DLN46" s="151"/>
      <c r="DLO46" s="151"/>
      <c r="DLP46" s="151"/>
      <c r="DLQ46" s="150"/>
      <c r="DLR46" s="151"/>
      <c r="DLS46" s="151"/>
      <c r="DLT46" s="151"/>
      <c r="DLU46" s="151"/>
      <c r="DLV46" s="151"/>
      <c r="DLW46" s="151"/>
      <c r="DLX46" s="151"/>
      <c r="DLY46" s="150"/>
      <c r="DLZ46" s="151"/>
      <c r="DMA46" s="151"/>
      <c r="DMB46" s="151"/>
      <c r="DMC46" s="151"/>
      <c r="DMD46" s="151"/>
      <c r="DME46" s="151"/>
      <c r="DMF46" s="151"/>
      <c r="DMG46" s="150"/>
      <c r="DMH46" s="151"/>
      <c r="DMI46" s="151"/>
      <c r="DMJ46" s="151"/>
      <c r="DMK46" s="151"/>
      <c r="DML46" s="151"/>
      <c r="DMM46" s="151"/>
      <c r="DMN46" s="151"/>
      <c r="DMO46" s="150"/>
      <c r="DMP46" s="151"/>
      <c r="DMQ46" s="151"/>
      <c r="DMR46" s="151"/>
      <c r="DMS46" s="151"/>
      <c r="DMT46" s="151"/>
      <c r="DMU46" s="151"/>
      <c r="DMV46" s="151"/>
      <c r="DMW46" s="150"/>
      <c r="DMX46" s="151"/>
      <c r="DMY46" s="151"/>
      <c r="DMZ46" s="151"/>
      <c r="DNA46" s="151"/>
      <c r="DNB46" s="151"/>
      <c r="DNC46" s="151"/>
      <c r="DND46" s="151"/>
      <c r="DNE46" s="150"/>
      <c r="DNF46" s="151"/>
      <c r="DNG46" s="151"/>
      <c r="DNH46" s="151"/>
      <c r="DNI46" s="151"/>
      <c r="DNJ46" s="151"/>
      <c r="DNK46" s="151"/>
      <c r="DNL46" s="151"/>
      <c r="DNM46" s="150"/>
      <c r="DNN46" s="151"/>
      <c r="DNO46" s="151"/>
      <c r="DNP46" s="151"/>
      <c r="DNQ46" s="151"/>
      <c r="DNR46" s="151"/>
      <c r="DNS46" s="151"/>
      <c r="DNT46" s="151"/>
      <c r="DNU46" s="150"/>
      <c r="DNV46" s="151"/>
      <c r="DNW46" s="151"/>
      <c r="DNX46" s="151"/>
      <c r="DNY46" s="151"/>
      <c r="DNZ46" s="151"/>
      <c r="DOA46" s="151"/>
      <c r="DOB46" s="151"/>
      <c r="DOC46" s="150"/>
      <c r="DOD46" s="151"/>
      <c r="DOE46" s="151"/>
      <c r="DOF46" s="151"/>
      <c r="DOG46" s="151"/>
      <c r="DOH46" s="151"/>
      <c r="DOI46" s="151"/>
      <c r="DOJ46" s="151"/>
      <c r="DOK46" s="150"/>
      <c r="DOL46" s="151"/>
      <c r="DOM46" s="151"/>
      <c r="DON46" s="151"/>
      <c r="DOO46" s="151"/>
      <c r="DOP46" s="151"/>
      <c r="DOQ46" s="151"/>
      <c r="DOR46" s="151"/>
      <c r="DOS46" s="150"/>
      <c r="DOT46" s="151"/>
      <c r="DOU46" s="151"/>
      <c r="DOV46" s="151"/>
      <c r="DOW46" s="151"/>
      <c r="DOX46" s="151"/>
      <c r="DOY46" s="151"/>
      <c r="DOZ46" s="151"/>
      <c r="DPA46" s="150"/>
      <c r="DPB46" s="151"/>
      <c r="DPC46" s="151"/>
      <c r="DPD46" s="151"/>
      <c r="DPE46" s="151"/>
      <c r="DPF46" s="151"/>
      <c r="DPG46" s="151"/>
      <c r="DPH46" s="151"/>
      <c r="DPI46" s="150"/>
      <c r="DPJ46" s="151"/>
      <c r="DPK46" s="151"/>
      <c r="DPL46" s="151"/>
      <c r="DPM46" s="151"/>
      <c r="DPN46" s="151"/>
      <c r="DPO46" s="151"/>
      <c r="DPP46" s="151"/>
      <c r="DPQ46" s="150"/>
      <c r="DPR46" s="151"/>
      <c r="DPS46" s="151"/>
      <c r="DPT46" s="151"/>
      <c r="DPU46" s="151"/>
      <c r="DPV46" s="151"/>
      <c r="DPW46" s="151"/>
      <c r="DPX46" s="151"/>
      <c r="DPY46" s="150"/>
      <c r="DPZ46" s="151"/>
      <c r="DQA46" s="151"/>
      <c r="DQB46" s="151"/>
      <c r="DQC46" s="151"/>
      <c r="DQD46" s="151"/>
      <c r="DQE46" s="151"/>
      <c r="DQF46" s="151"/>
      <c r="DQG46" s="150"/>
      <c r="DQH46" s="151"/>
      <c r="DQI46" s="151"/>
      <c r="DQJ46" s="151"/>
      <c r="DQK46" s="151"/>
      <c r="DQL46" s="151"/>
      <c r="DQM46" s="151"/>
      <c r="DQN46" s="151"/>
      <c r="DQO46" s="150"/>
      <c r="DQP46" s="151"/>
      <c r="DQQ46" s="151"/>
      <c r="DQR46" s="151"/>
      <c r="DQS46" s="151"/>
      <c r="DQT46" s="151"/>
      <c r="DQU46" s="151"/>
      <c r="DQV46" s="151"/>
      <c r="DQW46" s="150"/>
      <c r="DQX46" s="151"/>
      <c r="DQY46" s="151"/>
      <c r="DQZ46" s="151"/>
      <c r="DRA46" s="151"/>
      <c r="DRB46" s="151"/>
      <c r="DRC46" s="151"/>
      <c r="DRD46" s="151"/>
      <c r="DRE46" s="150"/>
      <c r="DRF46" s="151"/>
      <c r="DRG46" s="151"/>
      <c r="DRH46" s="151"/>
      <c r="DRI46" s="151"/>
      <c r="DRJ46" s="151"/>
      <c r="DRK46" s="151"/>
      <c r="DRL46" s="151"/>
      <c r="DRM46" s="150"/>
      <c r="DRN46" s="151"/>
      <c r="DRO46" s="151"/>
      <c r="DRP46" s="151"/>
      <c r="DRQ46" s="151"/>
      <c r="DRR46" s="151"/>
      <c r="DRS46" s="151"/>
      <c r="DRT46" s="151"/>
      <c r="DRU46" s="150"/>
      <c r="DRV46" s="151"/>
      <c r="DRW46" s="151"/>
      <c r="DRX46" s="151"/>
      <c r="DRY46" s="151"/>
      <c r="DRZ46" s="151"/>
      <c r="DSA46" s="151"/>
      <c r="DSB46" s="151"/>
      <c r="DSC46" s="150"/>
      <c r="DSD46" s="151"/>
      <c r="DSE46" s="151"/>
      <c r="DSF46" s="151"/>
      <c r="DSG46" s="151"/>
      <c r="DSH46" s="151"/>
      <c r="DSI46" s="151"/>
      <c r="DSJ46" s="151"/>
      <c r="DSK46" s="150"/>
      <c r="DSL46" s="151"/>
      <c r="DSM46" s="151"/>
      <c r="DSN46" s="151"/>
      <c r="DSO46" s="151"/>
      <c r="DSP46" s="151"/>
      <c r="DSQ46" s="151"/>
      <c r="DSR46" s="151"/>
      <c r="DSS46" s="150"/>
      <c r="DST46" s="151"/>
      <c r="DSU46" s="151"/>
      <c r="DSV46" s="151"/>
      <c r="DSW46" s="151"/>
      <c r="DSX46" s="151"/>
      <c r="DSY46" s="151"/>
      <c r="DSZ46" s="151"/>
      <c r="DTA46" s="150"/>
      <c r="DTB46" s="151"/>
      <c r="DTC46" s="151"/>
      <c r="DTD46" s="151"/>
      <c r="DTE46" s="151"/>
      <c r="DTF46" s="151"/>
      <c r="DTG46" s="151"/>
      <c r="DTH46" s="151"/>
      <c r="DTI46" s="150"/>
      <c r="DTJ46" s="151"/>
      <c r="DTK46" s="151"/>
      <c r="DTL46" s="151"/>
      <c r="DTM46" s="151"/>
      <c r="DTN46" s="151"/>
      <c r="DTO46" s="151"/>
      <c r="DTP46" s="151"/>
      <c r="DTQ46" s="150"/>
      <c r="DTR46" s="151"/>
      <c r="DTS46" s="151"/>
      <c r="DTT46" s="151"/>
      <c r="DTU46" s="151"/>
      <c r="DTV46" s="151"/>
      <c r="DTW46" s="151"/>
      <c r="DTX46" s="151"/>
      <c r="DTY46" s="150"/>
      <c r="DTZ46" s="151"/>
      <c r="DUA46" s="151"/>
      <c r="DUB46" s="151"/>
      <c r="DUC46" s="151"/>
      <c r="DUD46" s="151"/>
      <c r="DUE46" s="151"/>
      <c r="DUF46" s="151"/>
      <c r="DUG46" s="150"/>
      <c r="DUH46" s="151"/>
      <c r="DUI46" s="151"/>
      <c r="DUJ46" s="151"/>
      <c r="DUK46" s="151"/>
      <c r="DUL46" s="151"/>
      <c r="DUM46" s="151"/>
      <c r="DUN46" s="151"/>
      <c r="DUO46" s="150"/>
      <c r="DUP46" s="151"/>
      <c r="DUQ46" s="151"/>
      <c r="DUR46" s="151"/>
      <c r="DUS46" s="151"/>
      <c r="DUT46" s="151"/>
      <c r="DUU46" s="151"/>
      <c r="DUV46" s="151"/>
      <c r="DUW46" s="150"/>
      <c r="DUX46" s="151"/>
      <c r="DUY46" s="151"/>
      <c r="DUZ46" s="151"/>
      <c r="DVA46" s="151"/>
      <c r="DVB46" s="151"/>
      <c r="DVC46" s="151"/>
      <c r="DVD46" s="151"/>
      <c r="DVE46" s="150"/>
      <c r="DVF46" s="151"/>
      <c r="DVG46" s="151"/>
      <c r="DVH46" s="151"/>
      <c r="DVI46" s="151"/>
      <c r="DVJ46" s="151"/>
      <c r="DVK46" s="151"/>
      <c r="DVL46" s="151"/>
      <c r="DVM46" s="150"/>
      <c r="DVN46" s="151"/>
      <c r="DVO46" s="151"/>
      <c r="DVP46" s="151"/>
      <c r="DVQ46" s="151"/>
      <c r="DVR46" s="151"/>
      <c r="DVS46" s="151"/>
      <c r="DVT46" s="151"/>
      <c r="DVU46" s="150"/>
      <c r="DVV46" s="151"/>
      <c r="DVW46" s="151"/>
      <c r="DVX46" s="151"/>
      <c r="DVY46" s="151"/>
      <c r="DVZ46" s="151"/>
      <c r="DWA46" s="151"/>
      <c r="DWB46" s="151"/>
      <c r="DWC46" s="150"/>
      <c r="DWD46" s="151"/>
      <c r="DWE46" s="151"/>
      <c r="DWF46" s="151"/>
      <c r="DWG46" s="151"/>
      <c r="DWH46" s="151"/>
      <c r="DWI46" s="151"/>
      <c r="DWJ46" s="151"/>
      <c r="DWK46" s="150"/>
      <c r="DWL46" s="151"/>
      <c r="DWM46" s="151"/>
      <c r="DWN46" s="151"/>
      <c r="DWO46" s="151"/>
      <c r="DWP46" s="151"/>
      <c r="DWQ46" s="151"/>
      <c r="DWR46" s="151"/>
      <c r="DWS46" s="150"/>
      <c r="DWT46" s="151"/>
      <c r="DWU46" s="151"/>
      <c r="DWV46" s="151"/>
      <c r="DWW46" s="151"/>
      <c r="DWX46" s="151"/>
      <c r="DWY46" s="151"/>
      <c r="DWZ46" s="151"/>
      <c r="DXA46" s="150"/>
      <c r="DXB46" s="151"/>
      <c r="DXC46" s="151"/>
      <c r="DXD46" s="151"/>
      <c r="DXE46" s="151"/>
      <c r="DXF46" s="151"/>
      <c r="DXG46" s="151"/>
      <c r="DXH46" s="151"/>
      <c r="DXI46" s="150"/>
      <c r="DXJ46" s="151"/>
      <c r="DXK46" s="151"/>
      <c r="DXL46" s="151"/>
      <c r="DXM46" s="151"/>
      <c r="DXN46" s="151"/>
      <c r="DXO46" s="151"/>
      <c r="DXP46" s="151"/>
      <c r="DXQ46" s="150"/>
      <c r="DXR46" s="151"/>
      <c r="DXS46" s="151"/>
      <c r="DXT46" s="151"/>
      <c r="DXU46" s="151"/>
      <c r="DXV46" s="151"/>
      <c r="DXW46" s="151"/>
      <c r="DXX46" s="151"/>
      <c r="DXY46" s="150"/>
      <c r="DXZ46" s="151"/>
      <c r="DYA46" s="151"/>
      <c r="DYB46" s="151"/>
      <c r="DYC46" s="151"/>
      <c r="DYD46" s="151"/>
      <c r="DYE46" s="151"/>
      <c r="DYF46" s="151"/>
      <c r="DYG46" s="150"/>
      <c r="DYH46" s="151"/>
      <c r="DYI46" s="151"/>
      <c r="DYJ46" s="151"/>
      <c r="DYK46" s="151"/>
      <c r="DYL46" s="151"/>
      <c r="DYM46" s="151"/>
      <c r="DYN46" s="151"/>
      <c r="DYO46" s="150"/>
      <c r="DYP46" s="151"/>
      <c r="DYQ46" s="151"/>
      <c r="DYR46" s="151"/>
      <c r="DYS46" s="151"/>
      <c r="DYT46" s="151"/>
      <c r="DYU46" s="151"/>
      <c r="DYV46" s="151"/>
      <c r="DYW46" s="150"/>
      <c r="DYX46" s="151"/>
      <c r="DYY46" s="151"/>
      <c r="DYZ46" s="151"/>
      <c r="DZA46" s="151"/>
      <c r="DZB46" s="151"/>
      <c r="DZC46" s="151"/>
      <c r="DZD46" s="151"/>
      <c r="DZE46" s="150"/>
      <c r="DZF46" s="151"/>
      <c r="DZG46" s="151"/>
      <c r="DZH46" s="151"/>
      <c r="DZI46" s="151"/>
      <c r="DZJ46" s="151"/>
      <c r="DZK46" s="151"/>
      <c r="DZL46" s="151"/>
      <c r="DZM46" s="150"/>
      <c r="DZN46" s="151"/>
      <c r="DZO46" s="151"/>
      <c r="DZP46" s="151"/>
      <c r="DZQ46" s="151"/>
      <c r="DZR46" s="151"/>
      <c r="DZS46" s="151"/>
      <c r="DZT46" s="151"/>
      <c r="DZU46" s="150"/>
      <c r="DZV46" s="151"/>
      <c r="DZW46" s="151"/>
      <c r="DZX46" s="151"/>
      <c r="DZY46" s="151"/>
      <c r="DZZ46" s="151"/>
      <c r="EAA46" s="151"/>
      <c r="EAB46" s="151"/>
      <c r="EAC46" s="150"/>
      <c r="EAD46" s="151"/>
      <c r="EAE46" s="151"/>
      <c r="EAF46" s="151"/>
      <c r="EAG46" s="151"/>
      <c r="EAH46" s="151"/>
      <c r="EAI46" s="151"/>
      <c r="EAJ46" s="151"/>
      <c r="EAK46" s="150"/>
      <c r="EAL46" s="151"/>
      <c r="EAM46" s="151"/>
      <c r="EAN46" s="151"/>
      <c r="EAO46" s="151"/>
      <c r="EAP46" s="151"/>
      <c r="EAQ46" s="151"/>
      <c r="EAR46" s="151"/>
      <c r="EAS46" s="150"/>
      <c r="EAT46" s="151"/>
      <c r="EAU46" s="151"/>
      <c r="EAV46" s="151"/>
      <c r="EAW46" s="151"/>
      <c r="EAX46" s="151"/>
      <c r="EAY46" s="151"/>
      <c r="EAZ46" s="151"/>
      <c r="EBA46" s="150"/>
      <c r="EBB46" s="151"/>
      <c r="EBC46" s="151"/>
      <c r="EBD46" s="151"/>
      <c r="EBE46" s="151"/>
      <c r="EBF46" s="151"/>
      <c r="EBG46" s="151"/>
      <c r="EBH46" s="151"/>
      <c r="EBI46" s="150"/>
      <c r="EBJ46" s="151"/>
      <c r="EBK46" s="151"/>
      <c r="EBL46" s="151"/>
      <c r="EBM46" s="151"/>
      <c r="EBN46" s="151"/>
      <c r="EBO46" s="151"/>
      <c r="EBP46" s="151"/>
      <c r="EBQ46" s="150"/>
      <c r="EBR46" s="151"/>
      <c r="EBS46" s="151"/>
      <c r="EBT46" s="151"/>
      <c r="EBU46" s="151"/>
      <c r="EBV46" s="151"/>
      <c r="EBW46" s="151"/>
      <c r="EBX46" s="151"/>
      <c r="EBY46" s="150"/>
      <c r="EBZ46" s="151"/>
      <c r="ECA46" s="151"/>
      <c r="ECB46" s="151"/>
      <c r="ECC46" s="151"/>
      <c r="ECD46" s="151"/>
      <c r="ECE46" s="151"/>
      <c r="ECF46" s="151"/>
      <c r="ECG46" s="150"/>
      <c r="ECH46" s="151"/>
      <c r="ECI46" s="151"/>
      <c r="ECJ46" s="151"/>
      <c r="ECK46" s="151"/>
      <c r="ECL46" s="151"/>
      <c r="ECM46" s="151"/>
      <c r="ECN46" s="151"/>
      <c r="ECO46" s="150"/>
      <c r="ECP46" s="151"/>
      <c r="ECQ46" s="151"/>
      <c r="ECR46" s="151"/>
      <c r="ECS46" s="151"/>
      <c r="ECT46" s="151"/>
      <c r="ECU46" s="151"/>
      <c r="ECV46" s="151"/>
      <c r="ECW46" s="150"/>
      <c r="ECX46" s="151"/>
      <c r="ECY46" s="151"/>
      <c r="ECZ46" s="151"/>
      <c r="EDA46" s="151"/>
      <c r="EDB46" s="151"/>
      <c r="EDC46" s="151"/>
      <c r="EDD46" s="151"/>
      <c r="EDE46" s="150"/>
      <c r="EDF46" s="151"/>
      <c r="EDG46" s="151"/>
      <c r="EDH46" s="151"/>
      <c r="EDI46" s="151"/>
      <c r="EDJ46" s="151"/>
      <c r="EDK46" s="151"/>
      <c r="EDL46" s="151"/>
      <c r="EDM46" s="150"/>
      <c r="EDN46" s="151"/>
      <c r="EDO46" s="151"/>
      <c r="EDP46" s="151"/>
      <c r="EDQ46" s="151"/>
      <c r="EDR46" s="151"/>
      <c r="EDS46" s="151"/>
      <c r="EDT46" s="151"/>
      <c r="EDU46" s="150"/>
      <c r="EDV46" s="151"/>
      <c r="EDW46" s="151"/>
      <c r="EDX46" s="151"/>
      <c r="EDY46" s="151"/>
      <c r="EDZ46" s="151"/>
      <c r="EEA46" s="151"/>
      <c r="EEB46" s="151"/>
      <c r="EEC46" s="150"/>
      <c r="EED46" s="151"/>
      <c r="EEE46" s="151"/>
      <c r="EEF46" s="151"/>
      <c r="EEG46" s="151"/>
      <c r="EEH46" s="151"/>
      <c r="EEI46" s="151"/>
      <c r="EEJ46" s="151"/>
      <c r="EEK46" s="150"/>
      <c r="EEL46" s="151"/>
      <c r="EEM46" s="151"/>
      <c r="EEN46" s="151"/>
      <c r="EEO46" s="151"/>
      <c r="EEP46" s="151"/>
      <c r="EEQ46" s="151"/>
      <c r="EER46" s="151"/>
      <c r="EES46" s="150"/>
      <c r="EET46" s="151"/>
      <c r="EEU46" s="151"/>
      <c r="EEV46" s="151"/>
      <c r="EEW46" s="151"/>
      <c r="EEX46" s="151"/>
      <c r="EEY46" s="151"/>
      <c r="EEZ46" s="151"/>
      <c r="EFA46" s="150"/>
      <c r="EFB46" s="151"/>
      <c r="EFC46" s="151"/>
      <c r="EFD46" s="151"/>
      <c r="EFE46" s="151"/>
      <c r="EFF46" s="151"/>
      <c r="EFG46" s="151"/>
      <c r="EFH46" s="151"/>
      <c r="EFI46" s="150"/>
      <c r="EFJ46" s="151"/>
      <c r="EFK46" s="151"/>
      <c r="EFL46" s="151"/>
      <c r="EFM46" s="151"/>
      <c r="EFN46" s="151"/>
      <c r="EFO46" s="151"/>
      <c r="EFP46" s="151"/>
      <c r="EFQ46" s="150"/>
      <c r="EFR46" s="151"/>
      <c r="EFS46" s="151"/>
      <c r="EFT46" s="151"/>
      <c r="EFU46" s="151"/>
      <c r="EFV46" s="151"/>
      <c r="EFW46" s="151"/>
      <c r="EFX46" s="151"/>
      <c r="EFY46" s="150"/>
      <c r="EFZ46" s="151"/>
      <c r="EGA46" s="151"/>
      <c r="EGB46" s="151"/>
      <c r="EGC46" s="151"/>
      <c r="EGD46" s="151"/>
      <c r="EGE46" s="151"/>
      <c r="EGF46" s="151"/>
      <c r="EGG46" s="150"/>
      <c r="EGH46" s="151"/>
      <c r="EGI46" s="151"/>
      <c r="EGJ46" s="151"/>
      <c r="EGK46" s="151"/>
      <c r="EGL46" s="151"/>
      <c r="EGM46" s="151"/>
      <c r="EGN46" s="151"/>
      <c r="EGO46" s="150"/>
      <c r="EGP46" s="151"/>
      <c r="EGQ46" s="151"/>
      <c r="EGR46" s="151"/>
      <c r="EGS46" s="151"/>
      <c r="EGT46" s="151"/>
      <c r="EGU46" s="151"/>
      <c r="EGV46" s="151"/>
      <c r="EGW46" s="150"/>
      <c r="EGX46" s="151"/>
      <c r="EGY46" s="151"/>
      <c r="EGZ46" s="151"/>
      <c r="EHA46" s="151"/>
      <c r="EHB46" s="151"/>
      <c r="EHC46" s="151"/>
      <c r="EHD46" s="151"/>
      <c r="EHE46" s="150"/>
      <c r="EHF46" s="151"/>
      <c r="EHG46" s="151"/>
      <c r="EHH46" s="151"/>
      <c r="EHI46" s="151"/>
      <c r="EHJ46" s="151"/>
      <c r="EHK46" s="151"/>
      <c r="EHL46" s="151"/>
      <c r="EHM46" s="150"/>
      <c r="EHN46" s="151"/>
      <c r="EHO46" s="151"/>
      <c r="EHP46" s="151"/>
      <c r="EHQ46" s="151"/>
      <c r="EHR46" s="151"/>
      <c r="EHS46" s="151"/>
      <c r="EHT46" s="151"/>
      <c r="EHU46" s="150"/>
      <c r="EHV46" s="151"/>
      <c r="EHW46" s="151"/>
      <c r="EHX46" s="151"/>
      <c r="EHY46" s="151"/>
      <c r="EHZ46" s="151"/>
      <c r="EIA46" s="151"/>
      <c r="EIB46" s="151"/>
      <c r="EIC46" s="150"/>
      <c r="EID46" s="151"/>
      <c r="EIE46" s="151"/>
      <c r="EIF46" s="151"/>
      <c r="EIG46" s="151"/>
      <c r="EIH46" s="151"/>
      <c r="EII46" s="151"/>
      <c r="EIJ46" s="151"/>
      <c r="EIK46" s="150"/>
      <c r="EIL46" s="151"/>
      <c r="EIM46" s="151"/>
      <c r="EIN46" s="151"/>
      <c r="EIO46" s="151"/>
      <c r="EIP46" s="151"/>
      <c r="EIQ46" s="151"/>
      <c r="EIR46" s="151"/>
      <c r="EIS46" s="150"/>
      <c r="EIT46" s="151"/>
      <c r="EIU46" s="151"/>
      <c r="EIV46" s="151"/>
      <c r="EIW46" s="151"/>
      <c r="EIX46" s="151"/>
      <c r="EIY46" s="151"/>
      <c r="EIZ46" s="151"/>
      <c r="EJA46" s="150"/>
      <c r="EJB46" s="151"/>
      <c r="EJC46" s="151"/>
      <c r="EJD46" s="151"/>
      <c r="EJE46" s="151"/>
      <c r="EJF46" s="151"/>
      <c r="EJG46" s="151"/>
      <c r="EJH46" s="151"/>
      <c r="EJI46" s="150"/>
      <c r="EJJ46" s="151"/>
      <c r="EJK46" s="151"/>
      <c r="EJL46" s="151"/>
      <c r="EJM46" s="151"/>
      <c r="EJN46" s="151"/>
      <c r="EJO46" s="151"/>
      <c r="EJP46" s="151"/>
      <c r="EJQ46" s="150"/>
      <c r="EJR46" s="151"/>
      <c r="EJS46" s="151"/>
      <c r="EJT46" s="151"/>
      <c r="EJU46" s="151"/>
      <c r="EJV46" s="151"/>
      <c r="EJW46" s="151"/>
      <c r="EJX46" s="151"/>
      <c r="EJY46" s="150"/>
      <c r="EJZ46" s="151"/>
      <c r="EKA46" s="151"/>
      <c r="EKB46" s="151"/>
      <c r="EKC46" s="151"/>
      <c r="EKD46" s="151"/>
      <c r="EKE46" s="151"/>
      <c r="EKF46" s="151"/>
      <c r="EKG46" s="150"/>
      <c r="EKH46" s="151"/>
      <c r="EKI46" s="151"/>
      <c r="EKJ46" s="151"/>
      <c r="EKK46" s="151"/>
      <c r="EKL46" s="151"/>
      <c r="EKM46" s="151"/>
      <c r="EKN46" s="151"/>
      <c r="EKO46" s="150"/>
      <c r="EKP46" s="151"/>
      <c r="EKQ46" s="151"/>
      <c r="EKR46" s="151"/>
      <c r="EKS46" s="151"/>
      <c r="EKT46" s="151"/>
      <c r="EKU46" s="151"/>
      <c r="EKV46" s="151"/>
      <c r="EKW46" s="150"/>
      <c r="EKX46" s="151"/>
      <c r="EKY46" s="151"/>
      <c r="EKZ46" s="151"/>
      <c r="ELA46" s="151"/>
      <c r="ELB46" s="151"/>
      <c r="ELC46" s="151"/>
      <c r="ELD46" s="151"/>
      <c r="ELE46" s="150"/>
      <c r="ELF46" s="151"/>
      <c r="ELG46" s="151"/>
      <c r="ELH46" s="151"/>
      <c r="ELI46" s="151"/>
      <c r="ELJ46" s="151"/>
      <c r="ELK46" s="151"/>
      <c r="ELL46" s="151"/>
      <c r="ELM46" s="150"/>
      <c r="ELN46" s="151"/>
      <c r="ELO46" s="151"/>
      <c r="ELP46" s="151"/>
      <c r="ELQ46" s="151"/>
      <c r="ELR46" s="151"/>
      <c r="ELS46" s="151"/>
      <c r="ELT46" s="151"/>
      <c r="ELU46" s="150"/>
      <c r="ELV46" s="151"/>
      <c r="ELW46" s="151"/>
      <c r="ELX46" s="151"/>
      <c r="ELY46" s="151"/>
      <c r="ELZ46" s="151"/>
      <c r="EMA46" s="151"/>
      <c r="EMB46" s="151"/>
      <c r="EMC46" s="150"/>
      <c r="EMD46" s="151"/>
      <c r="EME46" s="151"/>
      <c r="EMF46" s="151"/>
      <c r="EMG46" s="151"/>
      <c r="EMH46" s="151"/>
      <c r="EMI46" s="151"/>
      <c r="EMJ46" s="151"/>
      <c r="EMK46" s="150"/>
      <c r="EML46" s="151"/>
      <c r="EMM46" s="151"/>
      <c r="EMN46" s="151"/>
      <c r="EMO46" s="151"/>
      <c r="EMP46" s="151"/>
      <c r="EMQ46" s="151"/>
      <c r="EMR46" s="151"/>
      <c r="EMS46" s="150"/>
      <c r="EMT46" s="151"/>
      <c r="EMU46" s="151"/>
      <c r="EMV46" s="151"/>
      <c r="EMW46" s="151"/>
      <c r="EMX46" s="151"/>
      <c r="EMY46" s="151"/>
      <c r="EMZ46" s="151"/>
      <c r="ENA46" s="150"/>
      <c r="ENB46" s="151"/>
      <c r="ENC46" s="151"/>
      <c r="END46" s="151"/>
      <c r="ENE46" s="151"/>
      <c r="ENF46" s="151"/>
      <c r="ENG46" s="151"/>
      <c r="ENH46" s="151"/>
      <c r="ENI46" s="150"/>
      <c r="ENJ46" s="151"/>
      <c r="ENK46" s="151"/>
      <c r="ENL46" s="151"/>
      <c r="ENM46" s="151"/>
      <c r="ENN46" s="151"/>
      <c r="ENO46" s="151"/>
      <c r="ENP46" s="151"/>
      <c r="ENQ46" s="150"/>
      <c r="ENR46" s="151"/>
      <c r="ENS46" s="151"/>
      <c r="ENT46" s="151"/>
      <c r="ENU46" s="151"/>
      <c r="ENV46" s="151"/>
      <c r="ENW46" s="151"/>
      <c r="ENX46" s="151"/>
      <c r="ENY46" s="150"/>
      <c r="ENZ46" s="151"/>
      <c r="EOA46" s="151"/>
      <c r="EOB46" s="151"/>
      <c r="EOC46" s="151"/>
      <c r="EOD46" s="151"/>
      <c r="EOE46" s="151"/>
      <c r="EOF46" s="151"/>
      <c r="EOG46" s="150"/>
      <c r="EOH46" s="151"/>
      <c r="EOI46" s="151"/>
      <c r="EOJ46" s="151"/>
      <c r="EOK46" s="151"/>
      <c r="EOL46" s="151"/>
      <c r="EOM46" s="151"/>
      <c r="EON46" s="151"/>
      <c r="EOO46" s="150"/>
      <c r="EOP46" s="151"/>
      <c r="EOQ46" s="151"/>
      <c r="EOR46" s="151"/>
      <c r="EOS46" s="151"/>
      <c r="EOT46" s="151"/>
      <c r="EOU46" s="151"/>
      <c r="EOV46" s="151"/>
      <c r="EOW46" s="150"/>
      <c r="EOX46" s="151"/>
      <c r="EOY46" s="151"/>
      <c r="EOZ46" s="151"/>
      <c r="EPA46" s="151"/>
      <c r="EPB46" s="151"/>
      <c r="EPC46" s="151"/>
      <c r="EPD46" s="151"/>
      <c r="EPE46" s="150"/>
      <c r="EPF46" s="151"/>
      <c r="EPG46" s="151"/>
      <c r="EPH46" s="151"/>
      <c r="EPI46" s="151"/>
      <c r="EPJ46" s="151"/>
      <c r="EPK46" s="151"/>
      <c r="EPL46" s="151"/>
      <c r="EPM46" s="150"/>
      <c r="EPN46" s="151"/>
      <c r="EPO46" s="151"/>
      <c r="EPP46" s="151"/>
      <c r="EPQ46" s="151"/>
      <c r="EPR46" s="151"/>
      <c r="EPS46" s="151"/>
      <c r="EPT46" s="151"/>
      <c r="EPU46" s="150"/>
      <c r="EPV46" s="151"/>
      <c r="EPW46" s="151"/>
      <c r="EPX46" s="151"/>
      <c r="EPY46" s="151"/>
      <c r="EPZ46" s="151"/>
      <c r="EQA46" s="151"/>
      <c r="EQB46" s="151"/>
      <c r="EQC46" s="150"/>
      <c r="EQD46" s="151"/>
      <c r="EQE46" s="151"/>
      <c r="EQF46" s="151"/>
      <c r="EQG46" s="151"/>
      <c r="EQH46" s="151"/>
      <c r="EQI46" s="151"/>
      <c r="EQJ46" s="151"/>
      <c r="EQK46" s="150"/>
      <c r="EQL46" s="151"/>
      <c r="EQM46" s="151"/>
      <c r="EQN46" s="151"/>
      <c r="EQO46" s="151"/>
      <c r="EQP46" s="151"/>
      <c r="EQQ46" s="151"/>
      <c r="EQR46" s="151"/>
      <c r="EQS46" s="150"/>
      <c r="EQT46" s="151"/>
      <c r="EQU46" s="151"/>
      <c r="EQV46" s="151"/>
      <c r="EQW46" s="151"/>
      <c r="EQX46" s="151"/>
      <c r="EQY46" s="151"/>
      <c r="EQZ46" s="151"/>
      <c r="ERA46" s="150"/>
      <c r="ERB46" s="151"/>
      <c r="ERC46" s="151"/>
      <c r="ERD46" s="151"/>
      <c r="ERE46" s="151"/>
      <c r="ERF46" s="151"/>
      <c r="ERG46" s="151"/>
      <c r="ERH46" s="151"/>
      <c r="ERI46" s="150"/>
      <c r="ERJ46" s="151"/>
      <c r="ERK46" s="151"/>
      <c r="ERL46" s="151"/>
      <c r="ERM46" s="151"/>
      <c r="ERN46" s="151"/>
      <c r="ERO46" s="151"/>
      <c r="ERP46" s="151"/>
      <c r="ERQ46" s="150"/>
      <c r="ERR46" s="151"/>
      <c r="ERS46" s="151"/>
      <c r="ERT46" s="151"/>
      <c r="ERU46" s="151"/>
      <c r="ERV46" s="151"/>
      <c r="ERW46" s="151"/>
      <c r="ERX46" s="151"/>
      <c r="ERY46" s="150"/>
      <c r="ERZ46" s="151"/>
      <c r="ESA46" s="151"/>
      <c r="ESB46" s="151"/>
      <c r="ESC46" s="151"/>
      <c r="ESD46" s="151"/>
      <c r="ESE46" s="151"/>
      <c r="ESF46" s="151"/>
      <c r="ESG46" s="150"/>
      <c r="ESH46" s="151"/>
      <c r="ESI46" s="151"/>
      <c r="ESJ46" s="151"/>
      <c r="ESK46" s="151"/>
      <c r="ESL46" s="151"/>
      <c r="ESM46" s="151"/>
      <c r="ESN46" s="151"/>
      <c r="ESO46" s="150"/>
      <c r="ESP46" s="151"/>
      <c r="ESQ46" s="151"/>
      <c r="ESR46" s="151"/>
      <c r="ESS46" s="151"/>
      <c r="EST46" s="151"/>
      <c r="ESU46" s="151"/>
      <c r="ESV46" s="151"/>
      <c r="ESW46" s="150"/>
      <c r="ESX46" s="151"/>
      <c r="ESY46" s="151"/>
      <c r="ESZ46" s="151"/>
      <c r="ETA46" s="151"/>
      <c r="ETB46" s="151"/>
      <c r="ETC46" s="151"/>
      <c r="ETD46" s="151"/>
      <c r="ETE46" s="150"/>
      <c r="ETF46" s="151"/>
      <c r="ETG46" s="151"/>
      <c r="ETH46" s="151"/>
      <c r="ETI46" s="151"/>
      <c r="ETJ46" s="151"/>
      <c r="ETK46" s="151"/>
      <c r="ETL46" s="151"/>
      <c r="ETM46" s="150"/>
      <c r="ETN46" s="151"/>
      <c r="ETO46" s="151"/>
      <c r="ETP46" s="151"/>
      <c r="ETQ46" s="151"/>
      <c r="ETR46" s="151"/>
      <c r="ETS46" s="151"/>
      <c r="ETT46" s="151"/>
      <c r="ETU46" s="150"/>
      <c r="ETV46" s="151"/>
      <c r="ETW46" s="151"/>
      <c r="ETX46" s="151"/>
      <c r="ETY46" s="151"/>
      <c r="ETZ46" s="151"/>
      <c r="EUA46" s="151"/>
      <c r="EUB46" s="151"/>
      <c r="EUC46" s="150"/>
      <c r="EUD46" s="151"/>
      <c r="EUE46" s="151"/>
      <c r="EUF46" s="151"/>
      <c r="EUG46" s="151"/>
      <c r="EUH46" s="151"/>
      <c r="EUI46" s="151"/>
      <c r="EUJ46" s="151"/>
      <c r="EUK46" s="150"/>
      <c r="EUL46" s="151"/>
      <c r="EUM46" s="151"/>
      <c r="EUN46" s="151"/>
      <c r="EUO46" s="151"/>
      <c r="EUP46" s="151"/>
      <c r="EUQ46" s="151"/>
      <c r="EUR46" s="151"/>
      <c r="EUS46" s="150"/>
      <c r="EUT46" s="151"/>
      <c r="EUU46" s="151"/>
      <c r="EUV46" s="151"/>
      <c r="EUW46" s="151"/>
      <c r="EUX46" s="151"/>
      <c r="EUY46" s="151"/>
      <c r="EUZ46" s="151"/>
      <c r="EVA46" s="150"/>
      <c r="EVB46" s="151"/>
      <c r="EVC46" s="151"/>
      <c r="EVD46" s="151"/>
      <c r="EVE46" s="151"/>
      <c r="EVF46" s="151"/>
      <c r="EVG46" s="151"/>
      <c r="EVH46" s="151"/>
      <c r="EVI46" s="150"/>
      <c r="EVJ46" s="151"/>
      <c r="EVK46" s="151"/>
      <c r="EVL46" s="151"/>
      <c r="EVM46" s="151"/>
      <c r="EVN46" s="151"/>
      <c r="EVO46" s="151"/>
      <c r="EVP46" s="151"/>
      <c r="EVQ46" s="150"/>
      <c r="EVR46" s="151"/>
      <c r="EVS46" s="151"/>
      <c r="EVT46" s="151"/>
      <c r="EVU46" s="151"/>
      <c r="EVV46" s="151"/>
      <c r="EVW46" s="151"/>
      <c r="EVX46" s="151"/>
      <c r="EVY46" s="150"/>
      <c r="EVZ46" s="151"/>
      <c r="EWA46" s="151"/>
      <c r="EWB46" s="151"/>
      <c r="EWC46" s="151"/>
      <c r="EWD46" s="151"/>
      <c r="EWE46" s="151"/>
      <c r="EWF46" s="151"/>
      <c r="EWG46" s="150"/>
      <c r="EWH46" s="151"/>
      <c r="EWI46" s="151"/>
      <c r="EWJ46" s="151"/>
      <c r="EWK46" s="151"/>
      <c r="EWL46" s="151"/>
      <c r="EWM46" s="151"/>
      <c r="EWN46" s="151"/>
      <c r="EWO46" s="150"/>
      <c r="EWP46" s="151"/>
      <c r="EWQ46" s="151"/>
      <c r="EWR46" s="151"/>
      <c r="EWS46" s="151"/>
      <c r="EWT46" s="151"/>
      <c r="EWU46" s="151"/>
      <c r="EWV46" s="151"/>
      <c r="EWW46" s="150"/>
      <c r="EWX46" s="151"/>
      <c r="EWY46" s="151"/>
      <c r="EWZ46" s="151"/>
      <c r="EXA46" s="151"/>
      <c r="EXB46" s="151"/>
      <c r="EXC46" s="151"/>
      <c r="EXD46" s="151"/>
      <c r="EXE46" s="150"/>
      <c r="EXF46" s="151"/>
      <c r="EXG46" s="151"/>
      <c r="EXH46" s="151"/>
      <c r="EXI46" s="151"/>
      <c r="EXJ46" s="151"/>
      <c r="EXK46" s="151"/>
      <c r="EXL46" s="151"/>
      <c r="EXM46" s="150"/>
      <c r="EXN46" s="151"/>
      <c r="EXO46" s="151"/>
      <c r="EXP46" s="151"/>
      <c r="EXQ46" s="151"/>
      <c r="EXR46" s="151"/>
      <c r="EXS46" s="151"/>
      <c r="EXT46" s="151"/>
      <c r="EXU46" s="150"/>
      <c r="EXV46" s="151"/>
      <c r="EXW46" s="151"/>
      <c r="EXX46" s="151"/>
      <c r="EXY46" s="151"/>
      <c r="EXZ46" s="151"/>
      <c r="EYA46" s="151"/>
      <c r="EYB46" s="151"/>
      <c r="EYC46" s="150"/>
      <c r="EYD46" s="151"/>
      <c r="EYE46" s="151"/>
      <c r="EYF46" s="151"/>
      <c r="EYG46" s="151"/>
      <c r="EYH46" s="151"/>
      <c r="EYI46" s="151"/>
      <c r="EYJ46" s="151"/>
      <c r="EYK46" s="150"/>
      <c r="EYL46" s="151"/>
      <c r="EYM46" s="151"/>
      <c r="EYN46" s="151"/>
      <c r="EYO46" s="151"/>
      <c r="EYP46" s="151"/>
      <c r="EYQ46" s="151"/>
      <c r="EYR46" s="151"/>
      <c r="EYS46" s="150"/>
      <c r="EYT46" s="151"/>
      <c r="EYU46" s="151"/>
      <c r="EYV46" s="151"/>
      <c r="EYW46" s="151"/>
      <c r="EYX46" s="151"/>
      <c r="EYY46" s="151"/>
      <c r="EYZ46" s="151"/>
      <c r="EZA46" s="150"/>
      <c r="EZB46" s="151"/>
      <c r="EZC46" s="151"/>
      <c r="EZD46" s="151"/>
      <c r="EZE46" s="151"/>
      <c r="EZF46" s="151"/>
      <c r="EZG46" s="151"/>
      <c r="EZH46" s="151"/>
      <c r="EZI46" s="150"/>
      <c r="EZJ46" s="151"/>
      <c r="EZK46" s="151"/>
      <c r="EZL46" s="151"/>
      <c r="EZM46" s="151"/>
      <c r="EZN46" s="151"/>
      <c r="EZO46" s="151"/>
      <c r="EZP46" s="151"/>
      <c r="EZQ46" s="150"/>
      <c r="EZR46" s="151"/>
      <c r="EZS46" s="151"/>
      <c r="EZT46" s="151"/>
      <c r="EZU46" s="151"/>
      <c r="EZV46" s="151"/>
      <c r="EZW46" s="151"/>
      <c r="EZX46" s="151"/>
      <c r="EZY46" s="150"/>
      <c r="EZZ46" s="151"/>
      <c r="FAA46" s="151"/>
      <c r="FAB46" s="151"/>
      <c r="FAC46" s="151"/>
      <c r="FAD46" s="151"/>
      <c r="FAE46" s="151"/>
      <c r="FAF46" s="151"/>
      <c r="FAG46" s="150"/>
      <c r="FAH46" s="151"/>
      <c r="FAI46" s="151"/>
      <c r="FAJ46" s="151"/>
      <c r="FAK46" s="151"/>
      <c r="FAL46" s="151"/>
      <c r="FAM46" s="151"/>
      <c r="FAN46" s="151"/>
      <c r="FAO46" s="150"/>
      <c r="FAP46" s="151"/>
      <c r="FAQ46" s="151"/>
      <c r="FAR46" s="151"/>
      <c r="FAS46" s="151"/>
      <c r="FAT46" s="151"/>
      <c r="FAU46" s="151"/>
      <c r="FAV46" s="151"/>
      <c r="FAW46" s="150"/>
      <c r="FAX46" s="151"/>
      <c r="FAY46" s="151"/>
      <c r="FAZ46" s="151"/>
      <c r="FBA46" s="151"/>
      <c r="FBB46" s="151"/>
      <c r="FBC46" s="151"/>
      <c r="FBD46" s="151"/>
      <c r="FBE46" s="150"/>
      <c r="FBF46" s="151"/>
      <c r="FBG46" s="151"/>
      <c r="FBH46" s="151"/>
      <c r="FBI46" s="151"/>
      <c r="FBJ46" s="151"/>
      <c r="FBK46" s="151"/>
      <c r="FBL46" s="151"/>
      <c r="FBM46" s="150"/>
      <c r="FBN46" s="151"/>
      <c r="FBO46" s="151"/>
      <c r="FBP46" s="151"/>
      <c r="FBQ46" s="151"/>
      <c r="FBR46" s="151"/>
      <c r="FBS46" s="151"/>
      <c r="FBT46" s="151"/>
      <c r="FBU46" s="150"/>
      <c r="FBV46" s="151"/>
      <c r="FBW46" s="151"/>
      <c r="FBX46" s="151"/>
      <c r="FBY46" s="151"/>
      <c r="FBZ46" s="151"/>
      <c r="FCA46" s="151"/>
      <c r="FCB46" s="151"/>
      <c r="FCC46" s="150"/>
      <c r="FCD46" s="151"/>
      <c r="FCE46" s="151"/>
      <c r="FCF46" s="151"/>
      <c r="FCG46" s="151"/>
      <c r="FCH46" s="151"/>
      <c r="FCI46" s="151"/>
      <c r="FCJ46" s="151"/>
      <c r="FCK46" s="150"/>
      <c r="FCL46" s="151"/>
      <c r="FCM46" s="151"/>
      <c r="FCN46" s="151"/>
      <c r="FCO46" s="151"/>
      <c r="FCP46" s="151"/>
      <c r="FCQ46" s="151"/>
      <c r="FCR46" s="151"/>
      <c r="FCS46" s="150"/>
      <c r="FCT46" s="151"/>
      <c r="FCU46" s="151"/>
      <c r="FCV46" s="151"/>
      <c r="FCW46" s="151"/>
      <c r="FCX46" s="151"/>
      <c r="FCY46" s="151"/>
      <c r="FCZ46" s="151"/>
      <c r="FDA46" s="150"/>
      <c r="FDB46" s="151"/>
      <c r="FDC46" s="151"/>
      <c r="FDD46" s="151"/>
      <c r="FDE46" s="151"/>
      <c r="FDF46" s="151"/>
      <c r="FDG46" s="151"/>
      <c r="FDH46" s="151"/>
      <c r="FDI46" s="150"/>
      <c r="FDJ46" s="151"/>
      <c r="FDK46" s="151"/>
      <c r="FDL46" s="151"/>
      <c r="FDM46" s="151"/>
      <c r="FDN46" s="151"/>
      <c r="FDO46" s="151"/>
      <c r="FDP46" s="151"/>
      <c r="FDQ46" s="150"/>
      <c r="FDR46" s="151"/>
      <c r="FDS46" s="151"/>
      <c r="FDT46" s="151"/>
      <c r="FDU46" s="151"/>
      <c r="FDV46" s="151"/>
      <c r="FDW46" s="151"/>
      <c r="FDX46" s="151"/>
      <c r="FDY46" s="150"/>
      <c r="FDZ46" s="151"/>
      <c r="FEA46" s="151"/>
      <c r="FEB46" s="151"/>
      <c r="FEC46" s="151"/>
      <c r="FED46" s="151"/>
      <c r="FEE46" s="151"/>
      <c r="FEF46" s="151"/>
      <c r="FEG46" s="150"/>
      <c r="FEH46" s="151"/>
      <c r="FEI46" s="151"/>
      <c r="FEJ46" s="151"/>
      <c r="FEK46" s="151"/>
      <c r="FEL46" s="151"/>
      <c r="FEM46" s="151"/>
      <c r="FEN46" s="151"/>
      <c r="FEO46" s="150"/>
      <c r="FEP46" s="151"/>
      <c r="FEQ46" s="151"/>
      <c r="FER46" s="151"/>
      <c r="FES46" s="151"/>
      <c r="FET46" s="151"/>
      <c r="FEU46" s="151"/>
      <c r="FEV46" s="151"/>
      <c r="FEW46" s="150"/>
      <c r="FEX46" s="151"/>
      <c r="FEY46" s="151"/>
      <c r="FEZ46" s="151"/>
      <c r="FFA46" s="151"/>
      <c r="FFB46" s="151"/>
      <c r="FFC46" s="151"/>
      <c r="FFD46" s="151"/>
      <c r="FFE46" s="150"/>
      <c r="FFF46" s="151"/>
      <c r="FFG46" s="151"/>
      <c r="FFH46" s="151"/>
      <c r="FFI46" s="151"/>
      <c r="FFJ46" s="151"/>
      <c r="FFK46" s="151"/>
      <c r="FFL46" s="151"/>
      <c r="FFM46" s="150"/>
      <c r="FFN46" s="151"/>
      <c r="FFO46" s="151"/>
      <c r="FFP46" s="151"/>
      <c r="FFQ46" s="151"/>
      <c r="FFR46" s="151"/>
      <c r="FFS46" s="151"/>
      <c r="FFT46" s="151"/>
      <c r="FFU46" s="150"/>
      <c r="FFV46" s="151"/>
      <c r="FFW46" s="151"/>
      <c r="FFX46" s="151"/>
      <c r="FFY46" s="151"/>
      <c r="FFZ46" s="151"/>
      <c r="FGA46" s="151"/>
      <c r="FGB46" s="151"/>
      <c r="FGC46" s="150"/>
      <c r="FGD46" s="151"/>
      <c r="FGE46" s="151"/>
      <c r="FGF46" s="151"/>
      <c r="FGG46" s="151"/>
      <c r="FGH46" s="151"/>
      <c r="FGI46" s="151"/>
      <c r="FGJ46" s="151"/>
      <c r="FGK46" s="150"/>
      <c r="FGL46" s="151"/>
      <c r="FGM46" s="151"/>
      <c r="FGN46" s="151"/>
      <c r="FGO46" s="151"/>
      <c r="FGP46" s="151"/>
      <c r="FGQ46" s="151"/>
      <c r="FGR46" s="151"/>
      <c r="FGS46" s="150"/>
      <c r="FGT46" s="151"/>
      <c r="FGU46" s="151"/>
      <c r="FGV46" s="151"/>
      <c r="FGW46" s="151"/>
      <c r="FGX46" s="151"/>
      <c r="FGY46" s="151"/>
      <c r="FGZ46" s="151"/>
      <c r="FHA46" s="150"/>
      <c r="FHB46" s="151"/>
      <c r="FHC46" s="151"/>
      <c r="FHD46" s="151"/>
      <c r="FHE46" s="151"/>
      <c r="FHF46" s="151"/>
      <c r="FHG46" s="151"/>
      <c r="FHH46" s="151"/>
      <c r="FHI46" s="150"/>
      <c r="FHJ46" s="151"/>
      <c r="FHK46" s="151"/>
      <c r="FHL46" s="151"/>
      <c r="FHM46" s="151"/>
      <c r="FHN46" s="151"/>
      <c r="FHO46" s="151"/>
      <c r="FHP46" s="151"/>
      <c r="FHQ46" s="150"/>
      <c r="FHR46" s="151"/>
      <c r="FHS46" s="151"/>
      <c r="FHT46" s="151"/>
      <c r="FHU46" s="151"/>
      <c r="FHV46" s="151"/>
      <c r="FHW46" s="151"/>
      <c r="FHX46" s="151"/>
      <c r="FHY46" s="150"/>
      <c r="FHZ46" s="151"/>
      <c r="FIA46" s="151"/>
      <c r="FIB46" s="151"/>
      <c r="FIC46" s="151"/>
      <c r="FID46" s="151"/>
      <c r="FIE46" s="151"/>
      <c r="FIF46" s="151"/>
      <c r="FIG46" s="150"/>
      <c r="FIH46" s="151"/>
      <c r="FII46" s="151"/>
      <c r="FIJ46" s="151"/>
      <c r="FIK46" s="151"/>
      <c r="FIL46" s="151"/>
      <c r="FIM46" s="151"/>
      <c r="FIN46" s="151"/>
      <c r="FIO46" s="150"/>
      <c r="FIP46" s="151"/>
      <c r="FIQ46" s="151"/>
      <c r="FIR46" s="151"/>
      <c r="FIS46" s="151"/>
      <c r="FIT46" s="151"/>
      <c r="FIU46" s="151"/>
      <c r="FIV46" s="151"/>
      <c r="FIW46" s="150"/>
      <c r="FIX46" s="151"/>
      <c r="FIY46" s="151"/>
      <c r="FIZ46" s="151"/>
      <c r="FJA46" s="151"/>
      <c r="FJB46" s="151"/>
      <c r="FJC46" s="151"/>
      <c r="FJD46" s="151"/>
      <c r="FJE46" s="150"/>
      <c r="FJF46" s="151"/>
      <c r="FJG46" s="151"/>
      <c r="FJH46" s="151"/>
      <c r="FJI46" s="151"/>
      <c r="FJJ46" s="151"/>
      <c r="FJK46" s="151"/>
      <c r="FJL46" s="151"/>
      <c r="FJM46" s="150"/>
      <c r="FJN46" s="151"/>
      <c r="FJO46" s="151"/>
      <c r="FJP46" s="151"/>
      <c r="FJQ46" s="151"/>
      <c r="FJR46" s="151"/>
      <c r="FJS46" s="151"/>
      <c r="FJT46" s="151"/>
      <c r="FJU46" s="150"/>
      <c r="FJV46" s="151"/>
      <c r="FJW46" s="151"/>
      <c r="FJX46" s="151"/>
      <c r="FJY46" s="151"/>
      <c r="FJZ46" s="151"/>
      <c r="FKA46" s="151"/>
      <c r="FKB46" s="151"/>
      <c r="FKC46" s="150"/>
      <c r="FKD46" s="151"/>
      <c r="FKE46" s="151"/>
      <c r="FKF46" s="151"/>
      <c r="FKG46" s="151"/>
      <c r="FKH46" s="151"/>
      <c r="FKI46" s="151"/>
      <c r="FKJ46" s="151"/>
      <c r="FKK46" s="150"/>
      <c r="FKL46" s="151"/>
      <c r="FKM46" s="151"/>
      <c r="FKN46" s="151"/>
      <c r="FKO46" s="151"/>
      <c r="FKP46" s="151"/>
      <c r="FKQ46" s="151"/>
      <c r="FKR46" s="151"/>
      <c r="FKS46" s="150"/>
      <c r="FKT46" s="151"/>
      <c r="FKU46" s="151"/>
      <c r="FKV46" s="151"/>
      <c r="FKW46" s="151"/>
      <c r="FKX46" s="151"/>
      <c r="FKY46" s="151"/>
      <c r="FKZ46" s="151"/>
      <c r="FLA46" s="150"/>
      <c r="FLB46" s="151"/>
      <c r="FLC46" s="151"/>
      <c r="FLD46" s="151"/>
      <c r="FLE46" s="151"/>
      <c r="FLF46" s="151"/>
      <c r="FLG46" s="151"/>
      <c r="FLH46" s="151"/>
      <c r="FLI46" s="150"/>
      <c r="FLJ46" s="151"/>
      <c r="FLK46" s="151"/>
      <c r="FLL46" s="151"/>
      <c r="FLM46" s="151"/>
      <c r="FLN46" s="151"/>
      <c r="FLO46" s="151"/>
      <c r="FLP46" s="151"/>
      <c r="FLQ46" s="150"/>
      <c r="FLR46" s="151"/>
      <c r="FLS46" s="151"/>
      <c r="FLT46" s="151"/>
      <c r="FLU46" s="151"/>
      <c r="FLV46" s="151"/>
      <c r="FLW46" s="151"/>
      <c r="FLX46" s="151"/>
      <c r="FLY46" s="150"/>
      <c r="FLZ46" s="151"/>
      <c r="FMA46" s="151"/>
      <c r="FMB46" s="151"/>
      <c r="FMC46" s="151"/>
      <c r="FMD46" s="151"/>
      <c r="FME46" s="151"/>
      <c r="FMF46" s="151"/>
      <c r="FMG46" s="150"/>
      <c r="FMH46" s="151"/>
      <c r="FMI46" s="151"/>
      <c r="FMJ46" s="151"/>
      <c r="FMK46" s="151"/>
      <c r="FML46" s="151"/>
      <c r="FMM46" s="151"/>
      <c r="FMN46" s="151"/>
      <c r="FMO46" s="150"/>
      <c r="FMP46" s="151"/>
      <c r="FMQ46" s="151"/>
      <c r="FMR46" s="151"/>
      <c r="FMS46" s="151"/>
      <c r="FMT46" s="151"/>
      <c r="FMU46" s="151"/>
      <c r="FMV46" s="151"/>
      <c r="FMW46" s="150"/>
      <c r="FMX46" s="151"/>
      <c r="FMY46" s="151"/>
      <c r="FMZ46" s="151"/>
      <c r="FNA46" s="151"/>
      <c r="FNB46" s="151"/>
      <c r="FNC46" s="151"/>
      <c r="FND46" s="151"/>
      <c r="FNE46" s="150"/>
      <c r="FNF46" s="151"/>
      <c r="FNG46" s="151"/>
      <c r="FNH46" s="151"/>
      <c r="FNI46" s="151"/>
      <c r="FNJ46" s="151"/>
      <c r="FNK46" s="151"/>
      <c r="FNL46" s="151"/>
      <c r="FNM46" s="150"/>
      <c r="FNN46" s="151"/>
      <c r="FNO46" s="151"/>
      <c r="FNP46" s="151"/>
      <c r="FNQ46" s="151"/>
      <c r="FNR46" s="151"/>
      <c r="FNS46" s="151"/>
      <c r="FNT46" s="151"/>
      <c r="FNU46" s="150"/>
      <c r="FNV46" s="151"/>
      <c r="FNW46" s="151"/>
      <c r="FNX46" s="151"/>
      <c r="FNY46" s="151"/>
      <c r="FNZ46" s="151"/>
      <c r="FOA46" s="151"/>
      <c r="FOB46" s="151"/>
      <c r="FOC46" s="150"/>
      <c r="FOD46" s="151"/>
      <c r="FOE46" s="151"/>
      <c r="FOF46" s="151"/>
      <c r="FOG46" s="151"/>
      <c r="FOH46" s="151"/>
      <c r="FOI46" s="151"/>
      <c r="FOJ46" s="151"/>
      <c r="FOK46" s="150"/>
      <c r="FOL46" s="151"/>
      <c r="FOM46" s="151"/>
      <c r="FON46" s="151"/>
      <c r="FOO46" s="151"/>
      <c r="FOP46" s="151"/>
      <c r="FOQ46" s="151"/>
      <c r="FOR46" s="151"/>
      <c r="FOS46" s="150"/>
      <c r="FOT46" s="151"/>
      <c r="FOU46" s="151"/>
      <c r="FOV46" s="151"/>
      <c r="FOW46" s="151"/>
      <c r="FOX46" s="151"/>
      <c r="FOY46" s="151"/>
      <c r="FOZ46" s="151"/>
      <c r="FPA46" s="150"/>
      <c r="FPB46" s="151"/>
      <c r="FPC46" s="151"/>
      <c r="FPD46" s="151"/>
      <c r="FPE46" s="151"/>
      <c r="FPF46" s="151"/>
      <c r="FPG46" s="151"/>
      <c r="FPH46" s="151"/>
      <c r="FPI46" s="150"/>
      <c r="FPJ46" s="151"/>
      <c r="FPK46" s="151"/>
      <c r="FPL46" s="151"/>
      <c r="FPM46" s="151"/>
      <c r="FPN46" s="151"/>
      <c r="FPO46" s="151"/>
      <c r="FPP46" s="151"/>
      <c r="FPQ46" s="150"/>
      <c r="FPR46" s="151"/>
      <c r="FPS46" s="151"/>
      <c r="FPT46" s="151"/>
      <c r="FPU46" s="151"/>
      <c r="FPV46" s="151"/>
      <c r="FPW46" s="151"/>
      <c r="FPX46" s="151"/>
      <c r="FPY46" s="150"/>
      <c r="FPZ46" s="151"/>
      <c r="FQA46" s="151"/>
      <c r="FQB46" s="151"/>
      <c r="FQC46" s="151"/>
      <c r="FQD46" s="151"/>
      <c r="FQE46" s="151"/>
      <c r="FQF46" s="151"/>
      <c r="FQG46" s="150"/>
      <c r="FQH46" s="151"/>
      <c r="FQI46" s="151"/>
      <c r="FQJ46" s="151"/>
      <c r="FQK46" s="151"/>
      <c r="FQL46" s="151"/>
      <c r="FQM46" s="151"/>
      <c r="FQN46" s="151"/>
      <c r="FQO46" s="150"/>
      <c r="FQP46" s="151"/>
      <c r="FQQ46" s="151"/>
      <c r="FQR46" s="151"/>
      <c r="FQS46" s="151"/>
      <c r="FQT46" s="151"/>
      <c r="FQU46" s="151"/>
      <c r="FQV46" s="151"/>
      <c r="FQW46" s="150"/>
      <c r="FQX46" s="151"/>
      <c r="FQY46" s="151"/>
      <c r="FQZ46" s="151"/>
      <c r="FRA46" s="151"/>
      <c r="FRB46" s="151"/>
      <c r="FRC46" s="151"/>
      <c r="FRD46" s="151"/>
      <c r="FRE46" s="150"/>
      <c r="FRF46" s="151"/>
      <c r="FRG46" s="151"/>
      <c r="FRH46" s="151"/>
      <c r="FRI46" s="151"/>
      <c r="FRJ46" s="151"/>
      <c r="FRK46" s="151"/>
      <c r="FRL46" s="151"/>
      <c r="FRM46" s="150"/>
      <c r="FRN46" s="151"/>
      <c r="FRO46" s="151"/>
      <c r="FRP46" s="151"/>
      <c r="FRQ46" s="151"/>
      <c r="FRR46" s="151"/>
      <c r="FRS46" s="151"/>
      <c r="FRT46" s="151"/>
      <c r="FRU46" s="150"/>
      <c r="FRV46" s="151"/>
      <c r="FRW46" s="151"/>
      <c r="FRX46" s="151"/>
      <c r="FRY46" s="151"/>
      <c r="FRZ46" s="151"/>
      <c r="FSA46" s="151"/>
      <c r="FSB46" s="151"/>
      <c r="FSC46" s="150"/>
      <c r="FSD46" s="151"/>
      <c r="FSE46" s="151"/>
      <c r="FSF46" s="151"/>
      <c r="FSG46" s="151"/>
      <c r="FSH46" s="151"/>
      <c r="FSI46" s="151"/>
      <c r="FSJ46" s="151"/>
      <c r="FSK46" s="150"/>
      <c r="FSL46" s="151"/>
      <c r="FSM46" s="151"/>
      <c r="FSN46" s="151"/>
      <c r="FSO46" s="151"/>
      <c r="FSP46" s="151"/>
      <c r="FSQ46" s="151"/>
      <c r="FSR46" s="151"/>
      <c r="FSS46" s="150"/>
      <c r="FST46" s="151"/>
      <c r="FSU46" s="151"/>
      <c r="FSV46" s="151"/>
      <c r="FSW46" s="151"/>
      <c r="FSX46" s="151"/>
      <c r="FSY46" s="151"/>
      <c r="FSZ46" s="151"/>
      <c r="FTA46" s="150"/>
      <c r="FTB46" s="151"/>
      <c r="FTC46" s="151"/>
      <c r="FTD46" s="151"/>
      <c r="FTE46" s="151"/>
      <c r="FTF46" s="151"/>
      <c r="FTG46" s="151"/>
      <c r="FTH46" s="151"/>
      <c r="FTI46" s="150"/>
      <c r="FTJ46" s="151"/>
      <c r="FTK46" s="151"/>
      <c r="FTL46" s="151"/>
      <c r="FTM46" s="151"/>
      <c r="FTN46" s="151"/>
      <c r="FTO46" s="151"/>
      <c r="FTP46" s="151"/>
      <c r="FTQ46" s="150"/>
      <c r="FTR46" s="151"/>
      <c r="FTS46" s="151"/>
      <c r="FTT46" s="151"/>
      <c r="FTU46" s="151"/>
      <c r="FTV46" s="151"/>
      <c r="FTW46" s="151"/>
      <c r="FTX46" s="151"/>
      <c r="FTY46" s="150"/>
      <c r="FTZ46" s="151"/>
      <c r="FUA46" s="151"/>
      <c r="FUB46" s="151"/>
      <c r="FUC46" s="151"/>
      <c r="FUD46" s="151"/>
      <c r="FUE46" s="151"/>
      <c r="FUF46" s="151"/>
      <c r="FUG46" s="150"/>
      <c r="FUH46" s="151"/>
      <c r="FUI46" s="151"/>
      <c r="FUJ46" s="151"/>
      <c r="FUK46" s="151"/>
      <c r="FUL46" s="151"/>
      <c r="FUM46" s="151"/>
      <c r="FUN46" s="151"/>
      <c r="FUO46" s="150"/>
      <c r="FUP46" s="151"/>
      <c r="FUQ46" s="151"/>
      <c r="FUR46" s="151"/>
      <c r="FUS46" s="151"/>
      <c r="FUT46" s="151"/>
      <c r="FUU46" s="151"/>
      <c r="FUV46" s="151"/>
      <c r="FUW46" s="150"/>
      <c r="FUX46" s="151"/>
      <c r="FUY46" s="151"/>
      <c r="FUZ46" s="151"/>
      <c r="FVA46" s="151"/>
      <c r="FVB46" s="151"/>
      <c r="FVC46" s="151"/>
      <c r="FVD46" s="151"/>
      <c r="FVE46" s="150"/>
      <c r="FVF46" s="151"/>
      <c r="FVG46" s="151"/>
      <c r="FVH46" s="151"/>
      <c r="FVI46" s="151"/>
      <c r="FVJ46" s="151"/>
      <c r="FVK46" s="151"/>
      <c r="FVL46" s="151"/>
      <c r="FVM46" s="150"/>
      <c r="FVN46" s="151"/>
      <c r="FVO46" s="151"/>
      <c r="FVP46" s="151"/>
      <c r="FVQ46" s="151"/>
      <c r="FVR46" s="151"/>
      <c r="FVS46" s="151"/>
      <c r="FVT46" s="151"/>
      <c r="FVU46" s="150"/>
      <c r="FVV46" s="151"/>
      <c r="FVW46" s="151"/>
      <c r="FVX46" s="151"/>
      <c r="FVY46" s="151"/>
      <c r="FVZ46" s="151"/>
      <c r="FWA46" s="151"/>
      <c r="FWB46" s="151"/>
      <c r="FWC46" s="150"/>
      <c r="FWD46" s="151"/>
      <c r="FWE46" s="151"/>
      <c r="FWF46" s="151"/>
      <c r="FWG46" s="151"/>
      <c r="FWH46" s="151"/>
      <c r="FWI46" s="151"/>
      <c r="FWJ46" s="151"/>
      <c r="FWK46" s="150"/>
      <c r="FWL46" s="151"/>
      <c r="FWM46" s="151"/>
      <c r="FWN46" s="151"/>
      <c r="FWO46" s="151"/>
      <c r="FWP46" s="151"/>
      <c r="FWQ46" s="151"/>
      <c r="FWR46" s="151"/>
      <c r="FWS46" s="150"/>
      <c r="FWT46" s="151"/>
      <c r="FWU46" s="151"/>
      <c r="FWV46" s="151"/>
      <c r="FWW46" s="151"/>
      <c r="FWX46" s="151"/>
      <c r="FWY46" s="151"/>
      <c r="FWZ46" s="151"/>
      <c r="FXA46" s="150"/>
      <c r="FXB46" s="151"/>
      <c r="FXC46" s="151"/>
      <c r="FXD46" s="151"/>
      <c r="FXE46" s="151"/>
      <c r="FXF46" s="151"/>
      <c r="FXG46" s="151"/>
      <c r="FXH46" s="151"/>
      <c r="FXI46" s="150"/>
      <c r="FXJ46" s="151"/>
      <c r="FXK46" s="151"/>
      <c r="FXL46" s="151"/>
      <c r="FXM46" s="151"/>
      <c r="FXN46" s="151"/>
      <c r="FXO46" s="151"/>
      <c r="FXP46" s="151"/>
      <c r="FXQ46" s="150"/>
      <c r="FXR46" s="151"/>
      <c r="FXS46" s="151"/>
      <c r="FXT46" s="151"/>
      <c r="FXU46" s="151"/>
      <c r="FXV46" s="151"/>
      <c r="FXW46" s="151"/>
      <c r="FXX46" s="151"/>
      <c r="FXY46" s="150"/>
      <c r="FXZ46" s="151"/>
      <c r="FYA46" s="151"/>
      <c r="FYB46" s="151"/>
      <c r="FYC46" s="151"/>
      <c r="FYD46" s="151"/>
      <c r="FYE46" s="151"/>
      <c r="FYF46" s="151"/>
      <c r="FYG46" s="150"/>
      <c r="FYH46" s="151"/>
      <c r="FYI46" s="151"/>
      <c r="FYJ46" s="151"/>
      <c r="FYK46" s="151"/>
      <c r="FYL46" s="151"/>
      <c r="FYM46" s="151"/>
      <c r="FYN46" s="151"/>
      <c r="FYO46" s="150"/>
      <c r="FYP46" s="151"/>
      <c r="FYQ46" s="151"/>
      <c r="FYR46" s="151"/>
      <c r="FYS46" s="151"/>
      <c r="FYT46" s="151"/>
      <c r="FYU46" s="151"/>
      <c r="FYV46" s="151"/>
      <c r="FYW46" s="150"/>
      <c r="FYX46" s="151"/>
      <c r="FYY46" s="151"/>
      <c r="FYZ46" s="151"/>
      <c r="FZA46" s="151"/>
      <c r="FZB46" s="151"/>
      <c r="FZC46" s="151"/>
      <c r="FZD46" s="151"/>
      <c r="FZE46" s="150"/>
      <c r="FZF46" s="151"/>
      <c r="FZG46" s="151"/>
      <c r="FZH46" s="151"/>
      <c r="FZI46" s="151"/>
      <c r="FZJ46" s="151"/>
      <c r="FZK46" s="151"/>
      <c r="FZL46" s="151"/>
      <c r="FZM46" s="150"/>
      <c r="FZN46" s="151"/>
      <c r="FZO46" s="151"/>
      <c r="FZP46" s="151"/>
      <c r="FZQ46" s="151"/>
      <c r="FZR46" s="151"/>
      <c r="FZS46" s="151"/>
      <c r="FZT46" s="151"/>
      <c r="FZU46" s="150"/>
      <c r="FZV46" s="151"/>
      <c r="FZW46" s="151"/>
      <c r="FZX46" s="151"/>
      <c r="FZY46" s="151"/>
      <c r="FZZ46" s="151"/>
      <c r="GAA46" s="151"/>
      <c r="GAB46" s="151"/>
      <c r="GAC46" s="150"/>
      <c r="GAD46" s="151"/>
      <c r="GAE46" s="151"/>
      <c r="GAF46" s="151"/>
      <c r="GAG46" s="151"/>
      <c r="GAH46" s="151"/>
      <c r="GAI46" s="151"/>
      <c r="GAJ46" s="151"/>
      <c r="GAK46" s="150"/>
      <c r="GAL46" s="151"/>
      <c r="GAM46" s="151"/>
      <c r="GAN46" s="151"/>
      <c r="GAO46" s="151"/>
      <c r="GAP46" s="151"/>
      <c r="GAQ46" s="151"/>
      <c r="GAR46" s="151"/>
      <c r="GAS46" s="150"/>
      <c r="GAT46" s="151"/>
      <c r="GAU46" s="151"/>
      <c r="GAV46" s="151"/>
      <c r="GAW46" s="151"/>
      <c r="GAX46" s="151"/>
      <c r="GAY46" s="151"/>
      <c r="GAZ46" s="151"/>
      <c r="GBA46" s="150"/>
      <c r="GBB46" s="151"/>
      <c r="GBC46" s="151"/>
      <c r="GBD46" s="151"/>
      <c r="GBE46" s="151"/>
      <c r="GBF46" s="151"/>
      <c r="GBG46" s="151"/>
      <c r="GBH46" s="151"/>
      <c r="GBI46" s="150"/>
      <c r="GBJ46" s="151"/>
      <c r="GBK46" s="151"/>
      <c r="GBL46" s="151"/>
      <c r="GBM46" s="151"/>
      <c r="GBN46" s="151"/>
      <c r="GBO46" s="151"/>
      <c r="GBP46" s="151"/>
      <c r="GBQ46" s="150"/>
      <c r="GBR46" s="151"/>
      <c r="GBS46" s="151"/>
      <c r="GBT46" s="151"/>
      <c r="GBU46" s="151"/>
      <c r="GBV46" s="151"/>
      <c r="GBW46" s="151"/>
      <c r="GBX46" s="151"/>
      <c r="GBY46" s="150"/>
      <c r="GBZ46" s="151"/>
      <c r="GCA46" s="151"/>
      <c r="GCB46" s="151"/>
      <c r="GCC46" s="151"/>
      <c r="GCD46" s="151"/>
      <c r="GCE46" s="151"/>
      <c r="GCF46" s="151"/>
      <c r="GCG46" s="150"/>
      <c r="GCH46" s="151"/>
      <c r="GCI46" s="151"/>
      <c r="GCJ46" s="151"/>
      <c r="GCK46" s="151"/>
      <c r="GCL46" s="151"/>
      <c r="GCM46" s="151"/>
      <c r="GCN46" s="151"/>
      <c r="GCO46" s="150"/>
      <c r="GCP46" s="151"/>
      <c r="GCQ46" s="151"/>
      <c r="GCR46" s="151"/>
      <c r="GCS46" s="151"/>
      <c r="GCT46" s="151"/>
      <c r="GCU46" s="151"/>
      <c r="GCV46" s="151"/>
      <c r="GCW46" s="150"/>
      <c r="GCX46" s="151"/>
      <c r="GCY46" s="151"/>
      <c r="GCZ46" s="151"/>
      <c r="GDA46" s="151"/>
      <c r="GDB46" s="151"/>
      <c r="GDC46" s="151"/>
      <c r="GDD46" s="151"/>
      <c r="GDE46" s="150"/>
      <c r="GDF46" s="151"/>
      <c r="GDG46" s="151"/>
      <c r="GDH46" s="151"/>
      <c r="GDI46" s="151"/>
      <c r="GDJ46" s="151"/>
      <c r="GDK46" s="151"/>
      <c r="GDL46" s="151"/>
      <c r="GDM46" s="150"/>
      <c r="GDN46" s="151"/>
      <c r="GDO46" s="151"/>
      <c r="GDP46" s="151"/>
      <c r="GDQ46" s="151"/>
      <c r="GDR46" s="151"/>
      <c r="GDS46" s="151"/>
      <c r="GDT46" s="151"/>
      <c r="GDU46" s="150"/>
      <c r="GDV46" s="151"/>
      <c r="GDW46" s="151"/>
      <c r="GDX46" s="151"/>
      <c r="GDY46" s="151"/>
      <c r="GDZ46" s="151"/>
      <c r="GEA46" s="151"/>
      <c r="GEB46" s="151"/>
      <c r="GEC46" s="150"/>
      <c r="GED46" s="151"/>
      <c r="GEE46" s="151"/>
      <c r="GEF46" s="151"/>
      <c r="GEG46" s="151"/>
      <c r="GEH46" s="151"/>
      <c r="GEI46" s="151"/>
      <c r="GEJ46" s="151"/>
      <c r="GEK46" s="150"/>
      <c r="GEL46" s="151"/>
      <c r="GEM46" s="151"/>
      <c r="GEN46" s="151"/>
      <c r="GEO46" s="151"/>
      <c r="GEP46" s="151"/>
      <c r="GEQ46" s="151"/>
      <c r="GER46" s="151"/>
      <c r="GES46" s="150"/>
      <c r="GET46" s="151"/>
      <c r="GEU46" s="151"/>
      <c r="GEV46" s="151"/>
      <c r="GEW46" s="151"/>
      <c r="GEX46" s="151"/>
      <c r="GEY46" s="151"/>
      <c r="GEZ46" s="151"/>
      <c r="GFA46" s="150"/>
      <c r="GFB46" s="151"/>
      <c r="GFC46" s="151"/>
      <c r="GFD46" s="151"/>
      <c r="GFE46" s="151"/>
      <c r="GFF46" s="151"/>
      <c r="GFG46" s="151"/>
      <c r="GFH46" s="151"/>
      <c r="GFI46" s="150"/>
      <c r="GFJ46" s="151"/>
      <c r="GFK46" s="151"/>
      <c r="GFL46" s="151"/>
      <c r="GFM46" s="151"/>
      <c r="GFN46" s="151"/>
      <c r="GFO46" s="151"/>
      <c r="GFP46" s="151"/>
      <c r="GFQ46" s="150"/>
      <c r="GFR46" s="151"/>
      <c r="GFS46" s="151"/>
      <c r="GFT46" s="151"/>
      <c r="GFU46" s="151"/>
      <c r="GFV46" s="151"/>
      <c r="GFW46" s="151"/>
      <c r="GFX46" s="151"/>
      <c r="GFY46" s="150"/>
      <c r="GFZ46" s="151"/>
      <c r="GGA46" s="151"/>
      <c r="GGB46" s="151"/>
      <c r="GGC46" s="151"/>
      <c r="GGD46" s="151"/>
      <c r="GGE46" s="151"/>
      <c r="GGF46" s="151"/>
      <c r="GGG46" s="150"/>
      <c r="GGH46" s="151"/>
      <c r="GGI46" s="151"/>
      <c r="GGJ46" s="151"/>
      <c r="GGK46" s="151"/>
      <c r="GGL46" s="151"/>
      <c r="GGM46" s="151"/>
      <c r="GGN46" s="151"/>
      <c r="GGO46" s="150"/>
      <c r="GGP46" s="151"/>
      <c r="GGQ46" s="151"/>
      <c r="GGR46" s="151"/>
      <c r="GGS46" s="151"/>
      <c r="GGT46" s="151"/>
      <c r="GGU46" s="151"/>
      <c r="GGV46" s="151"/>
      <c r="GGW46" s="150"/>
      <c r="GGX46" s="151"/>
      <c r="GGY46" s="151"/>
      <c r="GGZ46" s="151"/>
      <c r="GHA46" s="151"/>
      <c r="GHB46" s="151"/>
      <c r="GHC46" s="151"/>
      <c r="GHD46" s="151"/>
      <c r="GHE46" s="150"/>
      <c r="GHF46" s="151"/>
      <c r="GHG46" s="151"/>
      <c r="GHH46" s="151"/>
      <c r="GHI46" s="151"/>
      <c r="GHJ46" s="151"/>
      <c r="GHK46" s="151"/>
      <c r="GHL46" s="151"/>
      <c r="GHM46" s="150"/>
      <c r="GHN46" s="151"/>
      <c r="GHO46" s="151"/>
      <c r="GHP46" s="151"/>
      <c r="GHQ46" s="151"/>
      <c r="GHR46" s="151"/>
      <c r="GHS46" s="151"/>
      <c r="GHT46" s="151"/>
      <c r="GHU46" s="150"/>
      <c r="GHV46" s="151"/>
      <c r="GHW46" s="151"/>
      <c r="GHX46" s="151"/>
      <c r="GHY46" s="151"/>
      <c r="GHZ46" s="151"/>
      <c r="GIA46" s="151"/>
      <c r="GIB46" s="151"/>
      <c r="GIC46" s="150"/>
      <c r="GID46" s="151"/>
      <c r="GIE46" s="151"/>
      <c r="GIF46" s="151"/>
      <c r="GIG46" s="151"/>
      <c r="GIH46" s="151"/>
      <c r="GII46" s="151"/>
      <c r="GIJ46" s="151"/>
      <c r="GIK46" s="150"/>
      <c r="GIL46" s="151"/>
      <c r="GIM46" s="151"/>
      <c r="GIN46" s="151"/>
      <c r="GIO46" s="151"/>
      <c r="GIP46" s="151"/>
      <c r="GIQ46" s="151"/>
      <c r="GIR46" s="151"/>
      <c r="GIS46" s="150"/>
      <c r="GIT46" s="151"/>
      <c r="GIU46" s="151"/>
      <c r="GIV46" s="151"/>
      <c r="GIW46" s="151"/>
      <c r="GIX46" s="151"/>
      <c r="GIY46" s="151"/>
      <c r="GIZ46" s="151"/>
      <c r="GJA46" s="150"/>
      <c r="GJB46" s="151"/>
      <c r="GJC46" s="151"/>
      <c r="GJD46" s="151"/>
      <c r="GJE46" s="151"/>
      <c r="GJF46" s="151"/>
      <c r="GJG46" s="151"/>
      <c r="GJH46" s="151"/>
      <c r="GJI46" s="150"/>
      <c r="GJJ46" s="151"/>
      <c r="GJK46" s="151"/>
      <c r="GJL46" s="151"/>
      <c r="GJM46" s="151"/>
      <c r="GJN46" s="151"/>
      <c r="GJO46" s="151"/>
      <c r="GJP46" s="151"/>
      <c r="GJQ46" s="150"/>
      <c r="GJR46" s="151"/>
      <c r="GJS46" s="151"/>
      <c r="GJT46" s="151"/>
      <c r="GJU46" s="151"/>
      <c r="GJV46" s="151"/>
      <c r="GJW46" s="151"/>
      <c r="GJX46" s="151"/>
      <c r="GJY46" s="150"/>
      <c r="GJZ46" s="151"/>
      <c r="GKA46" s="151"/>
      <c r="GKB46" s="151"/>
      <c r="GKC46" s="151"/>
      <c r="GKD46" s="151"/>
      <c r="GKE46" s="151"/>
      <c r="GKF46" s="151"/>
      <c r="GKG46" s="150"/>
      <c r="GKH46" s="151"/>
      <c r="GKI46" s="151"/>
      <c r="GKJ46" s="151"/>
      <c r="GKK46" s="151"/>
      <c r="GKL46" s="151"/>
      <c r="GKM46" s="151"/>
      <c r="GKN46" s="151"/>
      <c r="GKO46" s="150"/>
      <c r="GKP46" s="151"/>
      <c r="GKQ46" s="151"/>
      <c r="GKR46" s="151"/>
      <c r="GKS46" s="151"/>
      <c r="GKT46" s="151"/>
      <c r="GKU46" s="151"/>
      <c r="GKV46" s="151"/>
      <c r="GKW46" s="150"/>
      <c r="GKX46" s="151"/>
      <c r="GKY46" s="151"/>
      <c r="GKZ46" s="151"/>
      <c r="GLA46" s="151"/>
      <c r="GLB46" s="151"/>
      <c r="GLC46" s="151"/>
      <c r="GLD46" s="151"/>
      <c r="GLE46" s="150"/>
      <c r="GLF46" s="151"/>
      <c r="GLG46" s="151"/>
      <c r="GLH46" s="151"/>
      <c r="GLI46" s="151"/>
      <c r="GLJ46" s="151"/>
      <c r="GLK46" s="151"/>
      <c r="GLL46" s="151"/>
      <c r="GLM46" s="150"/>
      <c r="GLN46" s="151"/>
      <c r="GLO46" s="151"/>
      <c r="GLP46" s="151"/>
      <c r="GLQ46" s="151"/>
      <c r="GLR46" s="151"/>
      <c r="GLS46" s="151"/>
      <c r="GLT46" s="151"/>
      <c r="GLU46" s="150"/>
      <c r="GLV46" s="151"/>
      <c r="GLW46" s="151"/>
      <c r="GLX46" s="151"/>
      <c r="GLY46" s="151"/>
      <c r="GLZ46" s="151"/>
      <c r="GMA46" s="151"/>
      <c r="GMB46" s="151"/>
      <c r="GMC46" s="150"/>
      <c r="GMD46" s="151"/>
      <c r="GME46" s="151"/>
      <c r="GMF46" s="151"/>
      <c r="GMG46" s="151"/>
      <c r="GMH46" s="151"/>
      <c r="GMI46" s="151"/>
      <c r="GMJ46" s="151"/>
      <c r="GMK46" s="150"/>
      <c r="GML46" s="151"/>
      <c r="GMM46" s="151"/>
      <c r="GMN46" s="151"/>
      <c r="GMO46" s="151"/>
      <c r="GMP46" s="151"/>
      <c r="GMQ46" s="151"/>
      <c r="GMR46" s="151"/>
      <c r="GMS46" s="150"/>
      <c r="GMT46" s="151"/>
      <c r="GMU46" s="151"/>
      <c r="GMV46" s="151"/>
      <c r="GMW46" s="151"/>
      <c r="GMX46" s="151"/>
      <c r="GMY46" s="151"/>
      <c r="GMZ46" s="151"/>
      <c r="GNA46" s="150"/>
      <c r="GNB46" s="151"/>
      <c r="GNC46" s="151"/>
      <c r="GND46" s="151"/>
      <c r="GNE46" s="151"/>
      <c r="GNF46" s="151"/>
      <c r="GNG46" s="151"/>
      <c r="GNH46" s="151"/>
      <c r="GNI46" s="150"/>
      <c r="GNJ46" s="151"/>
      <c r="GNK46" s="151"/>
      <c r="GNL46" s="151"/>
      <c r="GNM46" s="151"/>
      <c r="GNN46" s="151"/>
      <c r="GNO46" s="151"/>
      <c r="GNP46" s="151"/>
      <c r="GNQ46" s="150"/>
      <c r="GNR46" s="151"/>
      <c r="GNS46" s="151"/>
      <c r="GNT46" s="151"/>
      <c r="GNU46" s="151"/>
      <c r="GNV46" s="151"/>
      <c r="GNW46" s="151"/>
      <c r="GNX46" s="151"/>
      <c r="GNY46" s="150"/>
      <c r="GNZ46" s="151"/>
      <c r="GOA46" s="151"/>
      <c r="GOB46" s="151"/>
      <c r="GOC46" s="151"/>
      <c r="GOD46" s="151"/>
      <c r="GOE46" s="151"/>
      <c r="GOF46" s="151"/>
      <c r="GOG46" s="150"/>
      <c r="GOH46" s="151"/>
      <c r="GOI46" s="151"/>
      <c r="GOJ46" s="151"/>
      <c r="GOK46" s="151"/>
      <c r="GOL46" s="151"/>
      <c r="GOM46" s="151"/>
      <c r="GON46" s="151"/>
      <c r="GOO46" s="150"/>
      <c r="GOP46" s="151"/>
      <c r="GOQ46" s="151"/>
      <c r="GOR46" s="151"/>
      <c r="GOS46" s="151"/>
      <c r="GOT46" s="151"/>
      <c r="GOU46" s="151"/>
      <c r="GOV46" s="151"/>
      <c r="GOW46" s="150"/>
      <c r="GOX46" s="151"/>
      <c r="GOY46" s="151"/>
      <c r="GOZ46" s="151"/>
      <c r="GPA46" s="151"/>
      <c r="GPB46" s="151"/>
      <c r="GPC46" s="151"/>
      <c r="GPD46" s="151"/>
      <c r="GPE46" s="150"/>
      <c r="GPF46" s="151"/>
      <c r="GPG46" s="151"/>
      <c r="GPH46" s="151"/>
      <c r="GPI46" s="151"/>
      <c r="GPJ46" s="151"/>
      <c r="GPK46" s="151"/>
      <c r="GPL46" s="151"/>
      <c r="GPM46" s="150"/>
      <c r="GPN46" s="151"/>
      <c r="GPO46" s="151"/>
      <c r="GPP46" s="151"/>
      <c r="GPQ46" s="151"/>
      <c r="GPR46" s="151"/>
      <c r="GPS46" s="151"/>
      <c r="GPT46" s="151"/>
      <c r="GPU46" s="150"/>
      <c r="GPV46" s="151"/>
      <c r="GPW46" s="151"/>
      <c r="GPX46" s="151"/>
      <c r="GPY46" s="151"/>
      <c r="GPZ46" s="151"/>
      <c r="GQA46" s="151"/>
      <c r="GQB46" s="151"/>
      <c r="GQC46" s="150"/>
      <c r="GQD46" s="151"/>
      <c r="GQE46" s="151"/>
      <c r="GQF46" s="151"/>
      <c r="GQG46" s="151"/>
      <c r="GQH46" s="151"/>
      <c r="GQI46" s="151"/>
      <c r="GQJ46" s="151"/>
      <c r="GQK46" s="150"/>
      <c r="GQL46" s="151"/>
      <c r="GQM46" s="151"/>
      <c r="GQN46" s="151"/>
      <c r="GQO46" s="151"/>
      <c r="GQP46" s="151"/>
      <c r="GQQ46" s="151"/>
      <c r="GQR46" s="151"/>
      <c r="GQS46" s="150"/>
      <c r="GQT46" s="151"/>
      <c r="GQU46" s="151"/>
      <c r="GQV46" s="151"/>
      <c r="GQW46" s="151"/>
      <c r="GQX46" s="151"/>
      <c r="GQY46" s="151"/>
      <c r="GQZ46" s="151"/>
      <c r="GRA46" s="150"/>
      <c r="GRB46" s="151"/>
      <c r="GRC46" s="151"/>
      <c r="GRD46" s="151"/>
      <c r="GRE46" s="151"/>
      <c r="GRF46" s="151"/>
      <c r="GRG46" s="151"/>
      <c r="GRH46" s="151"/>
      <c r="GRI46" s="150"/>
      <c r="GRJ46" s="151"/>
      <c r="GRK46" s="151"/>
      <c r="GRL46" s="151"/>
      <c r="GRM46" s="151"/>
      <c r="GRN46" s="151"/>
      <c r="GRO46" s="151"/>
      <c r="GRP46" s="151"/>
      <c r="GRQ46" s="150"/>
      <c r="GRR46" s="151"/>
      <c r="GRS46" s="151"/>
      <c r="GRT46" s="151"/>
      <c r="GRU46" s="151"/>
      <c r="GRV46" s="151"/>
      <c r="GRW46" s="151"/>
      <c r="GRX46" s="151"/>
      <c r="GRY46" s="150"/>
      <c r="GRZ46" s="151"/>
      <c r="GSA46" s="151"/>
      <c r="GSB46" s="151"/>
      <c r="GSC46" s="151"/>
      <c r="GSD46" s="151"/>
      <c r="GSE46" s="151"/>
      <c r="GSF46" s="151"/>
      <c r="GSG46" s="150"/>
      <c r="GSH46" s="151"/>
      <c r="GSI46" s="151"/>
      <c r="GSJ46" s="151"/>
      <c r="GSK46" s="151"/>
      <c r="GSL46" s="151"/>
      <c r="GSM46" s="151"/>
      <c r="GSN46" s="151"/>
      <c r="GSO46" s="150"/>
      <c r="GSP46" s="151"/>
      <c r="GSQ46" s="151"/>
      <c r="GSR46" s="151"/>
      <c r="GSS46" s="151"/>
      <c r="GST46" s="151"/>
      <c r="GSU46" s="151"/>
      <c r="GSV46" s="151"/>
      <c r="GSW46" s="150"/>
      <c r="GSX46" s="151"/>
      <c r="GSY46" s="151"/>
      <c r="GSZ46" s="151"/>
      <c r="GTA46" s="151"/>
      <c r="GTB46" s="151"/>
      <c r="GTC46" s="151"/>
      <c r="GTD46" s="151"/>
      <c r="GTE46" s="150"/>
      <c r="GTF46" s="151"/>
      <c r="GTG46" s="151"/>
      <c r="GTH46" s="151"/>
      <c r="GTI46" s="151"/>
      <c r="GTJ46" s="151"/>
      <c r="GTK46" s="151"/>
      <c r="GTL46" s="151"/>
      <c r="GTM46" s="150"/>
      <c r="GTN46" s="151"/>
      <c r="GTO46" s="151"/>
      <c r="GTP46" s="151"/>
      <c r="GTQ46" s="151"/>
      <c r="GTR46" s="151"/>
      <c r="GTS46" s="151"/>
      <c r="GTT46" s="151"/>
      <c r="GTU46" s="150"/>
      <c r="GTV46" s="151"/>
      <c r="GTW46" s="151"/>
      <c r="GTX46" s="151"/>
      <c r="GTY46" s="151"/>
      <c r="GTZ46" s="151"/>
      <c r="GUA46" s="151"/>
      <c r="GUB46" s="151"/>
      <c r="GUC46" s="150"/>
      <c r="GUD46" s="151"/>
      <c r="GUE46" s="151"/>
      <c r="GUF46" s="151"/>
      <c r="GUG46" s="151"/>
      <c r="GUH46" s="151"/>
      <c r="GUI46" s="151"/>
      <c r="GUJ46" s="151"/>
      <c r="GUK46" s="150"/>
      <c r="GUL46" s="151"/>
      <c r="GUM46" s="151"/>
      <c r="GUN46" s="151"/>
      <c r="GUO46" s="151"/>
      <c r="GUP46" s="151"/>
      <c r="GUQ46" s="151"/>
      <c r="GUR46" s="151"/>
      <c r="GUS46" s="150"/>
      <c r="GUT46" s="151"/>
      <c r="GUU46" s="151"/>
      <c r="GUV46" s="151"/>
      <c r="GUW46" s="151"/>
      <c r="GUX46" s="151"/>
      <c r="GUY46" s="151"/>
      <c r="GUZ46" s="151"/>
      <c r="GVA46" s="150"/>
      <c r="GVB46" s="151"/>
      <c r="GVC46" s="151"/>
      <c r="GVD46" s="151"/>
      <c r="GVE46" s="151"/>
      <c r="GVF46" s="151"/>
      <c r="GVG46" s="151"/>
      <c r="GVH46" s="151"/>
      <c r="GVI46" s="150"/>
      <c r="GVJ46" s="151"/>
      <c r="GVK46" s="151"/>
      <c r="GVL46" s="151"/>
      <c r="GVM46" s="151"/>
      <c r="GVN46" s="151"/>
      <c r="GVO46" s="151"/>
      <c r="GVP46" s="151"/>
      <c r="GVQ46" s="150"/>
      <c r="GVR46" s="151"/>
      <c r="GVS46" s="151"/>
      <c r="GVT46" s="151"/>
      <c r="GVU46" s="151"/>
      <c r="GVV46" s="151"/>
      <c r="GVW46" s="151"/>
      <c r="GVX46" s="151"/>
      <c r="GVY46" s="150"/>
      <c r="GVZ46" s="151"/>
      <c r="GWA46" s="151"/>
      <c r="GWB46" s="151"/>
      <c r="GWC46" s="151"/>
      <c r="GWD46" s="151"/>
      <c r="GWE46" s="151"/>
      <c r="GWF46" s="151"/>
      <c r="GWG46" s="150"/>
      <c r="GWH46" s="151"/>
      <c r="GWI46" s="151"/>
      <c r="GWJ46" s="151"/>
      <c r="GWK46" s="151"/>
      <c r="GWL46" s="151"/>
      <c r="GWM46" s="151"/>
      <c r="GWN46" s="151"/>
      <c r="GWO46" s="150"/>
      <c r="GWP46" s="151"/>
      <c r="GWQ46" s="151"/>
      <c r="GWR46" s="151"/>
      <c r="GWS46" s="151"/>
      <c r="GWT46" s="151"/>
      <c r="GWU46" s="151"/>
      <c r="GWV46" s="151"/>
      <c r="GWW46" s="150"/>
      <c r="GWX46" s="151"/>
      <c r="GWY46" s="151"/>
      <c r="GWZ46" s="151"/>
      <c r="GXA46" s="151"/>
      <c r="GXB46" s="151"/>
      <c r="GXC46" s="151"/>
      <c r="GXD46" s="151"/>
      <c r="GXE46" s="150"/>
      <c r="GXF46" s="151"/>
      <c r="GXG46" s="151"/>
      <c r="GXH46" s="151"/>
      <c r="GXI46" s="151"/>
      <c r="GXJ46" s="151"/>
      <c r="GXK46" s="151"/>
      <c r="GXL46" s="151"/>
      <c r="GXM46" s="150"/>
      <c r="GXN46" s="151"/>
      <c r="GXO46" s="151"/>
      <c r="GXP46" s="151"/>
      <c r="GXQ46" s="151"/>
      <c r="GXR46" s="151"/>
      <c r="GXS46" s="151"/>
      <c r="GXT46" s="151"/>
      <c r="GXU46" s="150"/>
      <c r="GXV46" s="151"/>
      <c r="GXW46" s="151"/>
      <c r="GXX46" s="151"/>
      <c r="GXY46" s="151"/>
      <c r="GXZ46" s="151"/>
      <c r="GYA46" s="151"/>
      <c r="GYB46" s="151"/>
      <c r="GYC46" s="150"/>
      <c r="GYD46" s="151"/>
      <c r="GYE46" s="151"/>
      <c r="GYF46" s="151"/>
      <c r="GYG46" s="151"/>
      <c r="GYH46" s="151"/>
      <c r="GYI46" s="151"/>
      <c r="GYJ46" s="151"/>
      <c r="GYK46" s="150"/>
      <c r="GYL46" s="151"/>
      <c r="GYM46" s="151"/>
      <c r="GYN46" s="151"/>
      <c r="GYO46" s="151"/>
      <c r="GYP46" s="151"/>
      <c r="GYQ46" s="151"/>
      <c r="GYR46" s="151"/>
      <c r="GYS46" s="150"/>
      <c r="GYT46" s="151"/>
      <c r="GYU46" s="151"/>
      <c r="GYV46" s="151"/>
      <c r="GYW46" s="151"/>
      <c r="GYX46" s="151"/>
      <c r="GYY46" s="151"/>
      <c r="GYZ46" s="151"/>
      <c r="GZA46" s="150"/>
      <c r="GZB46" s="151"/>
      <c r="GZC46" s="151"/>
      <c r="GZD46" s="151"/>
      <c r="GZE46" s="151"/>
      <c r="GZF46" s="151"/>
      <c r="GZG46" s="151"/>
      <c r="GZH46" s="151"/>
      <c r="GZI46" s="150"/>
      <c r="GZJ46" s="151"/>
      <c r="GZK46" s="151"/>
      <c r="GZL46" s="151"/>
      <c r="GZM46" s="151"/>
      <c r="GZN46" s="151"/>
      <c r="GZO46" s="151"/>
      <c r="GZP46" s="151"/>
      <c r="GZQ46" s="150"/>
      <c r="GZR46" s="151"/>
      <c r="GZS46" s="151"/>
      <c r="GZT46" s="151"/>
      <c r="GZU46" s="151"/>
      <c r="GZV46" s="151"/>
      <c r="GZW46" s="151"/>
      <c r="GZX46" s="151"/>
      <c r="GZY46" s="150"/>
      <c r="GZZ46" s="151"/>
      <c r="HAA46" s="151"/>
      <c r="HAB46" s="151"/>
      <c r="HAC46" s="151"/>
      <c r="HAD46" s="151"/>
      <c r="HAE46" s="151"/>
      <c r="HAF46" s="151"/>
      <c r="HAG46" s="150"/>
      <c r="HAH46" s="151"/>
      <c r="HAI46" s="151"/>
      <c r="HAJ46" s="151"/>
      <c r="HAK46" s="151"/>
      <c r="HAL46" s="151"/>
      <c r="HAM46" s="151"/>
      <c r="HAN46" s="151"/>
      <c r="HAO46" s="150"/>
      <c r="HAP46" s="151"/>
      <c r="HAQ46" s="151"/>
      <c r="HAR46" s="151"/>
      <c r="HAS46" s="151"/>
      <c r="HAT46" s="151"/>
      <c r="HAU46" s="151"/>
      <c r="HAV46" s="151"/>
      <c r="HAW46" s="150"/>
      <c r="HAX46" s="151"/>
      <c r="HAY46" s="151"/>
      <c r="HAZ46" s="151"/>
      <c r="HBA46" s="151"/>
      <c r="HBB46" s="151"/>
      <c r="HBC46" s="151"/>
      <c r="HBD46" s="151"/>
      <c r="HBE46" s="150"/>
      <c r="HBF46" s="151"/>
      <c r="HBG46" s="151"/>
      <c r="HBH46" s="151"/>
      <c r="HBI46" s="151"/>
      <c r="HBJ46" s="151"/>
      <c r="HBK46" s="151"/>
      <c r="HBL46" s="151"/>
      <c r="HBM46" s="150"/>
      <c r="HBN46" s="151"/>
      <c r="HBO46" s="151"/>
      <c r="HBP46" s="151"/>
      <c r="HBQ46" s="151"/>
      <c r="HBR46" s="151"/>
      <c r="HBS46" s="151"/>
      <c r="HBT46" s="151"/>
      <c r="HBU46" s="150"/>
      <c r="HBV46" s="151"/>
      <c r="HBW46" s="151"/>
      <c r="HBX46" s="151"/>
      <c r="HBY46" s="151"/>
      <c r="HBZ46" s="151"/>
      <c r="HCA46" s="151"/>
      <c r="HCB46" s="151"/>
      <c r="HCC46" s="150"/>
      <c r="HCD46" s="151"/>
      <c r="HCE46" s="151"/>
      <c r="HCF46" s="151"/>
      <c r="HCG46" s="151"/>
      <c r="HCH46" s="151"/>
      <c r="HCI46" s="151"/>
      <c r="HCJ46" s="151"/>
      <c r="HCK46" s="150"/>
      <c r="HCL46" s="151"/>
      <c r="HCM46" s="151"/>
      <c r="HCN46" s="151"/>
      <c r="HCO46" s="151"/>
      <c r="HCP46" s="151"/>
      <c r="HCQ46" s="151"/>
      <c r="HCR46" s="151"/>
      <c r="HCS46" s="150"/>
      <c r="HCT46" s="151"/>
      <c r="HCU46" s="151"/>
      <c r="HCV46" s="151"/>
      <c r="HCW46" s="151"/>
      <c r="HCX46" s="151"/>
      <c r="HCY46" s="151"/>
      <c r="HCZ46" s="151"/>
      <c r="HDA46" s="150"/>
      <c r="HDB46" s="151"/>
      <c r="HDC46" s="151"/>
      <c r="HDD46" s="151"/>
      <c r="HDE46" s="151"/>
      <c r="HDF46" s="151"/>
      <c r="HDG46" s="151"/>
      <c r="HDH46" s="151"/>
      <c r="HDI46" s="150"/>
      <c r="HDJ46" s="151"/>
      <c r="HDK46" s="151"/>
      <c r="HDL46" s="151"/>
      <c r="HDM46" s="151"/>
      <c r="HDN46" s="151"/>
      <c r="HDO46" s="151"/>
      <c r="HDP46" s="151"/>
      <c r="HDQ46" s="150"/>
      <c r="HDR46" s="151"/>
      <c r="HDS46" s="151"/>
      <c r="HDT46" s="151"/>
      <c r="HDU46" s="151"/>
      <c r="HDV46" s="151"/>
      <c r="HDW46" s="151"/>
      <c r="HDX46" s="151"/>
      <c r="HDY46" s="150"/>
      <c r="HDZ46" s="151"/>
      <c r="HEA46" s="151"/>
      <c r="HEB46" s="151"/>
      <c r="HEC46" s="151"/>
      <c r="HED46" s="151"/>
      <c r="HEE46" s="151"/>
      <c r="HEF46" s="151"/>
      <c r="HEG46" s="150"/>
      <c r="HEH46" s="151"/>
      <c r="HEI46" s="151"/>
      <c r="HEJ46" s="151"/>
      <c r="HEK46" s="151"/>
      <c r="HEL46" s="151"/>
      <c r="HEM46" s="151"/>
      <c r="HEN46" s="151"/>
      <c r="HEO46" s="150"/>
      <c r="HEP46" s="151"/>
      <c r="HEQ46" s="151"/>
      <c r="HER46" s="151"/>
      <c r="HES46" s="151"/>
      <c r="HET46" s="151"/>
      <c r="HEU46" s="151"/>
      <c r="HEV46" s="151"/>
      <c r="HEW46" s="150"/>
      <c r="HEX46" s="151"/>
      <c r="HEY46" s="151"/>
      <c r="HEZ46" s="151"/>
      <c r="HFA46" s="151"/>
      <c r="HFB46" s="151"/>
      <c r="HFC46" s="151"/>
      <c r="HFD46" s="151"/>
      <c r="HFE46" s="150"/>
      <c r="HFF46" s="151"/>
      <c r="HFG46" s="151"/>
      <c r="HFH46" s="151"/>
      <c r="HFI46" s="151"/>
      <c r="HFJ46" s="151"/>
      <c r="HFK46" s="151"/>
      <c r="HFL46" s="151"/>
      <c r="HFM46" s="150"/>
      <c r="HFN46" s="151"/>
      <c r="HFO46" s="151"/>
      <c r="HFP46" s="151"/>
      <c r="HFQ46" s="151"/>
      <c r="HFR46" s="151"/>
      <c r="HFS46" s="151"/>
      <c r="HFT46" s="151"/>
      <c r="HFU46" s="150"/>
      <c r="HFV46" s="151"/>
      <c r="HFW46" s="151"/>
      <c r="HFX46" s="151"/>
      <c r="HFY46" s="151"/>
      <c r="HFZ46" s="151"/>
      <c r="HGA46" s="151"/>
      <c r="HGB46" s="151"/>
      <c r="HGC46" s="150"/>
      <c r="HGD46" s="151"/>
      <c r="HGE46" s="151"/>
      <c r="HGF46" s="151"/>
      <c r="HGG46" s="151"/>
      <c r="HGH46" s="151"/>
      <c r="HGI46" s="151"/>
      <c r="HGJ46" s="151"/>
      <c r="HGK46" s="150"/>
      <c r="HGL46" s="151"/>
      <c r="HGM46" s="151"/>
      <c r="HGN46" s="151"/>
      <c r="HGO46" s="151"/>
      <c r="HGP46" s="151"/>
      <c r="HGQ46" s="151"/>
      <c r="HGR46" s="151"/>
      <c r="HGS46" s="150"/>
      <c r="HGT46" s="151"/>
      <c r="HGU46" s="151"/>
      <c r="HGV46" s="151"/>
      <c r="HGW46" s="151"/>
      <c r="HGX46" s="151"/>
      <c r="HGY46" s="151"/>
      <c r="HGZ46" s="151"/>
      <c r="HHA46" s="150"/>
      <c r="HHB46" s="151"/>
      <c r="HHC46" s="151"/>
      <c r="HHD46" s="151"/>
      <c r="HHE46" s="151"/>
      <c r="HHF46" s="151"/>
      <c r="HHG46" s="151"/>
      <c r="HHH46" s="151"/>
      <c r="HHI46" s="150"/>
      <c r="HHJ46" s="151"/>
      <c r="HHK46" s="151"/>
      <c r="HHL46" s="151"/>
      <c r="HHM46" s="151"/>
      <c r="HHN46" s="151"/>
      <c r="HHO46" s="151"/>
      <c r="HHP46" s="151"/>
      <c r="HHQ46" s="150"/>
      <c r="HHR46" s="151"/>
      <c r="HHS46" s="151"/>
      <c r="HHT46" s="151"/>
      <c r="HHU46" s="151"/>
      <c r="HHV46" s="151"/>
      <c r="HHW46" s="151"/>
      <c r="HHX46" s="151"/>
      <c r="HHY46" s="150"/>
      <c r="HHZ46" s="151"/>
      <c r="HIA46" s="151"/>
      <c r="HIB46" s="151"/>
      <c r="HIC46" s="151"/>
      <c r="HID46" s="151"/>
      <c r="HIE46" s="151"/>
      <c r="HIF46" s="151"/>
      <c r="HIG46" s="150"/>
      <c r="HIH46" s="151"/>
      <c r="HII46" s="151"/>
      <c r="HIJ46" s="151"/>
      <c r="HIK46" s="151"/>
      <c r="HIL46" s="151"/>
      <c r="HIM46" s="151"/>
      <c r="HIN46" s="151"/>
      <c r="HIO46" s="150"/>
      <c r="HIP46" s="151"/>
      <c r="HIQ46" s="151"/>
      <c r="HIR46" s="151"/>
      <c r="HIS46" s="151"/>
      <c r="HIT46" s="151"/>
      <c r="HIU46" s="151"/>
      <c r="HIV46" s="151"/>
      <c r="HIW46" s="150"/>
      <c r="HIX46" s="151"/>
      <c r="HIY46" s="151"/>
      <c r="HIZ46" s="151"/>
      <c r="HJA46" s="151"/>
      <c r="HJB46" s="151"/>
      <c r="HJC46" s="151"/>
      <c r="HJD46" s="151"/>
      <c r="HJE46" s="150"/>
      <c r="HJF46" s="151"/>
      <c r="HJG46" s="151"/>
      <c r="HJH46" s="151"/>
      <c r="HJI46" s="151"/>
      <c r="HJJ46" s="151"/>
      <c r="HJK46" s="151"/>
      <c r="HJL46" s="151"/>
      <c r="HJM46" s="150"/>
      <c r="HJN46" s="151"/>
      <c r="HJO46" s="151"/>
      <c r="HJP46" s="151"/>
      <c r="HJQ46" s="151"/>
      <c r="HJR46" s="151"/>
      <c r="HJS46" s="151"/>
      <c r="HJT46" s="151"/>
      <c r="HJU46" s="150"/>
      <c r="HJV46" s="151"/>
      <c r="HJW46" s="151"/>
      <c r="HJX46" s="151"/>
      <c r="HJY46" s="151"/>
      <c r="HJZ46" s="151"/>
      <c r="HKA46" s="151"/>
      <c r="HKB46" s="151"/>
      <c r="HKC46" s="150"/>
      <c r="HKD46" s="151"/>
      <c r="HKE46" s="151"/>
      <c r="HKF46" s="151"/>
      <c r="HKG46" s="151"/>
      <c r="HKH46" s="151"/>
      <c r="HKI46" s="151"/>
      <c r="HKJ46" s="151"/>
      <c r="HKK46" s="150"/>
      <c r="HKL46" s="151"/>
      <c r="HKM46" s="151"/>
      <c r="HKN46" s="151"/>
      <c r="HKO46" s="151"/>
      <c r="HKP46" s="151"/>
      <c r="HKQ46" s="151"/>
      <c r="HKR46" s="151"/>
      <c r="HKS46" s="150"/>
      <c r="HKT46" s="151"/>
      <c r="HKU46" s="151"/>
      <c r="HKV46" s="151"/>
      <c r="HKW46" s="151"/>
      <c r="HKX46" s="151"/>
      <c r="HKY46" s="151"/>
      <c r="HKZ46" s="151"/>
      <c r="HLA46" s="150"/>
      <c r="HLB46" s="151"/>
      <c r="HLC46" s="151"/>
      <c r="HLD46" s="151"/>
      <c r="HLE46" s="151"/>
      <c r="HLF46" s="151"/>
      <c r="HLG46" s="151"/>
      <c r="HLH46" s="151"/>
      <c r="HLI46" s="150"/>
      <c r="HLJ46" s="151"/>
      <c r="HLK46" s="151"/>
      <c r="HLL46" s="151"/>
      <c r="HLM46" s="151"/>
      <c r="HLN46" s="151"/>
      <c r="HLO46" s="151"/>
      <c r="HLP46" s="151"/>
      <c r="HLQ46" s="150"/>
      <c r="HLR46" s="151"/>
      <c r="HLS46" s="151"/>
      <c r="HLT46" s="151"/>
      <c r="HLU46" s="151"/>
      <c r="HLV46" s="151"/>
      <c r="HLW46" s="151"/>
      <c r="HLX46" s="151"/>
      <c r="HLY46" s="150"/>
      <c r="HLZ46" s="151"/>
      <c r="HMA46" s="151"/>
      <c r="HMB46" s="151"/>
      <c r="HMC46" s="151"/>
      <c r="HMD46" s="151"/>
      <c r="HME46" s="151"/>
      <c r="HMF46" s="151"/>
      <c r="HMG46" s="150"/>
      <c r="HMH46" s="151"/>
      <c r="HMI46" s="151"/>
      <c r="HMJ46" s="151"/>
      <c r="HMK46" s="151"/>
      <c r="HML46" s="151"/>
      <c r="HMM46" s="151"/>
      <c r="HMN46" s="151"/>
      <c r="HMO46" s="150"/>
      <c r="HMP46" s="151"/>
      <c r="HMQ46" s="151"/>
      <c r="HMR46" s="151"/>
      <c r="HMS46" s="151"/>
      <c r="HMT46" s="151"/>
      <c r="HMU46" s="151"/>
      <c r="HMV46" s="151"/>
      <c r="HMW46" s="150"/>
      <c r="HMX46" s="151"/>
      <c r="HMY46" s="151"/>
      <c r="HMZ46" s="151"/>
      <c r="HNA46" s="151"/>
      <c r="HNB46" s="151"/>
      <c r="HNC46" s="151"/>
      <c r="HND46" s="151"/>
      <c r="HNE46" s="150"/>
      <c r="HNF46" s="151"/>
      <c r="HNG46" s="151"/>
      <c r="HNH46" s="151"/>
      <c r="HNI46" s="151"/>
      <c r="HNJ46" s="151"/>
      <c r="HNK46" s="151"/>
      <c r="HNL46" s="151"/>
      <c r="HNM46" s="150"/>
      <c r="HNN46" s="151"/>
      <c r="HNO46" s="151"/>
      <c r="HNP46" s="151"/>
      <c r="HNQ46" s="151"/>
      <c r="HNR46" s="151"/>
      <c r="HNS46" s="151"/>
      <c r="HNT46" s="151"/>
      <c r="HNU46" s="150"/>
      <c r="HNV46" s="151"/>
      <c r="HNW46" s="151"/>
      <c r="HNX46" s="151"/>
      <c r="HNY46" s="151"/>
      <c r="HNZ46" s="151"/>
      <c r="HOA46" s="151"/>
      <c r="HOB46" s="151"/>
      <c r="HOC46" s="150"/>
      <c r="HOD46" s="151"/>
      <c r="HOE46" s="151"/>
      <c r="HOF46" s="151"/>
      <c r="HOG46" s="151"/>
      <c r="HOH46" s="151"/>
      <c r="HOI46" s="151"/>
      <c r="HOJ46" s="151"/>
      <c r="HOK46" s="150"/>
      <c r="HOL46" s="151"/>
      <c r="HOM46" s="151"/>
      <c r="HON46" s="151"/>
      <c r="HOO46" s="151"/>
      <c r="HOP46" s="151"/>
      <c r="HOQ46" s="151"/>
      <c r="HOR46" s="151"/>
      <c r="HOS46" s="150"/>
      <c r="HOT46" s="151"/>
      <c r="HOU46" s="151"/>
      <c r="HOV46" s="151"/>
      <c r="HOW46" s="151"/>
      <c r="HOX46" s="151"/>
      <c r="HOY46" s="151"/>
      <c r="HOZ46" s="151"/>
      <c r="HPA46" s="150"/>
      <c r="HPB46" s="151"/>
      <c r="HPC46" s="151"/>
      <c r="HPD46" s="151"/>
      <c r="HPE46" s="151"/>
      <c r="HPF46" s="151"/>
      <c r="HPG46" s="151"/>
      <c r="HPH46" s="151"/>
      <c r="HPI46" s="150"/>
      <c r="HPJ46" s="151"/>
      <c r="HPK46" s="151"/>
      <c r="HPL46" s="151"/>
      <c r="HPM46" s="151"/>
      <c r="HPN46" s="151"/>
      <c r="HPO46" s="151"/>
      <c r="HPP46" s="151"/>
      <c r="HPQ46" s="150"/>
      <c r="HPR46" s="151"/>
      <c r="HPS46" s="151"/>
      <c r="HPT46" s="151"/>
      <c r="HPU46" s="151"/>
      <c r="HPV46" s="151"/>
      <c r="HPW46" s="151"/>
      <c r="HPX46" s="151"/>
      <c r="HPY46" s="150"/>
      <c r="HPZ46" s="151"/>
      <c r="HQA46" s="151"/>
      <c r="HQB46" s="151"/>
      <c r="HQC46" s="151"/>
      <c r="HQD46" s="151"/>
      <c r="HQE46" s="151"/>
      <c r="HQF46" s="151"/>
      <c r="HQG46" s="150"/>
      <c r="HQH46" s="151"/>
      <c r="HQI46" s="151"/>
      <c r="HQJ46" s="151"/>
      <c r="HQK46" s="151"/>
      <c r="HQL46" s="151"/>
      <c r="HQM46" s="151"/>
      <c r="HQN46" s="151"/>
      <c r="HQO46" s="150"/>
      <c r="HQP46" s="151"/>
      <c r="HQQ46" s="151"/>
      <c r="HQR46" s="151"/>
      <c r="HQS46" s="151"/>
      <c r="HQT46" s="151"/>
      <c r="HQU46" s="151"/>
      <c r="HQV46" s="151"/>
      <c r="HQW46" s="150"/>
      <c r="HQX46" s="151"/>
      <c r="HQY46" s="151"/>
      <c r="HQZ46" s="151"/>
      <c r="HRA46" s="151"/>
      <c r="HRB46" s="151"/>
      <c r="HRC46" s="151"/>
      <c r="HRD46" s="151"/>
      <c r="HRE46" s="150"/>
      <c r="HRF46" s="151"/>
      <c r="HRG46" s="151"/>
      <c r="HRH46" s="151"/>
      <c r="HRI46" s="151"/>
      <c r="HRJ46" s="151"/>
      <c r="HRK46" s="151"/>
      <c r="HRL46" s="151"/>
      <c r="HRM46" s="150"/>
      <c r="HRN46" s="151"/>
      <c r="HRO46" s="151"/>
      <c r="HRP46" s="151"/>
      <c r="HRQ46" s="151"/>
      <c r="HRR46" s="151"/>
      <c r="HRS46" s="151"/>
      <c r="HRT46" s="151"/>
      <c r="HRU46" s="150"/>
      <c r="HRV46" s="151"/>
      <c r="HRW46" s="151"/>
      <c r="HRX46" s="151"/>
      <c r="HRY46" s="151"/>
      <c r="HRZ46" s="151"/>
      <c r="HSA46" s="151"/>
      <c r="HSB46" s="151"/>
      <c r="HSC46" s="150"/>
      <c r="HSD46" s="151"/>
      <c r="HSE46" s="151"/>
      <c r="HSF46" s="151"/>
      <c r="HSG46" s="151"/>
      <c r="HSH46" s="151"/>
      <c r="HSI46" s="151"/>
      <c r="HSJ46" s="151"/>
      <c r="HSK46" s="150"/>
      <c r="HSL46" s="151"/>
      <c r="HSM46" s="151"/>
      <c r="HSN46" s="151"/>
      <c r="HSO46" s="151"/>
      <c r="HSP46" s="151"/>
      <c r="HSQ46" s="151"/>
      <c r="HSR46" s="151"/>
      <c r="HSS46" s="150"/>
      <c r="HST46" s="151"/>
      <c r="HSU46" s="151"/>
      <c r="HSV46" s="151"/>
      <c r="HSW46" s="151"/>
      <c r="HSX46" s="151"/>
      <c r="HSY46" s="151"/>
      <c r="HSZ46" s="151"/>
      <c r="HTA46" s="150"/>
      <c r="HTB46" s="151"/>
      <c r="HTC46" s="151"/>
      <c r="HTD46" s="151"/>
      <c r="HTE46" s="151"/>
      <c r="HTF46" s="151"/>
      <c r="HTG46" s="151"/>
      <c r="HTH46" s="151"/>
      <c r="HTI46" s="150"/>
      <c r="HTJ46" s="151"/>
      <c r="HTK46" s="151"/>
      <c r="HTL46" s="151"/>
      <c r="HTM46" s="151"/>
      <c r="HTN46" s="151"/>
      <c r="HTO46" s="151"/>
      <c r="HTP46" s="151"/>
      <c r="HTQ46" s="150"/>
      <c r="HTR46" s="151"/>
      <c r="HTS46" s="151"/>
      <c r="HTT46" s="151"/>
      <c r="HTU46" s="151"/>
      <c r="HTV46" s="151"/>
      <c r="HTW46" s="151"/>
      <c r="HTX46" s="151"/>
      <c r="HTY46" s="150"/>
      <c r="HTZ46" s="151"/>
      <c r="HUA46" s="151"/>
      <c r="HUB46" s="151"/>
      <c r="HUC46" s="151"/>
      <c r="HUD46" s="151"/>
      <c r="HUE46" s="151"/>
      <c r="HUF46" s="151"/>
      <c r="HUG46" s="150"/>
      <c r="HUH46" s="151"/>
      <c r="HUI46" s="151"/>
      <c r="HUJ46" s="151"/>
      <c r="HUK46" s="151"/>
      <c r="HUL46" s="151"/>
      <c r="HUM46" s="151"/>
      <c r="HUN46" s="151"/>
      <c r="HUO46" s="150"/>
      <c r="HUP46" s="151"/>
      <c r="HUQ46" s="151"/>
      <c r="HUR46" s="151"/>
      <c r="HUS46" s="151"/>
      <c r="HUT46" s="151"/>
      <c r="HUU46" s="151"/>
      <c r="HUV46" s="151"/>
      <c r="HUW46" s="150"/>
      <c r="HUX46" s="151"/>
      <c r="HUY46" s="151"/>
      <c r="HUZ46" s="151"/>
      <c r="HVA46" s="151"/>
      <c r="HVB46" s="151"/>
      <c r="HVC46" s="151"/>
      <c r="HVD46" s="151"/>
      <c r="HVE46" s="150"/>
      <c r="HVF46" s="151"/>
      <c r="HVG46" s="151"/>
      <c r="HVH46" s="151"/>
      <c r="HVI46" s="151"/>
      <c r="HVJ46" s="151"/>
      <c r="HVK46" s="151"/>
      <c r="HVL46" s="151"/>
      <c r="HVM46" s="150"/>
      <c r="HVN46" s="151"/>
      <c r="HVO46" s="151"/>
      <c r="HVP46" s="151"/>
      <c r="HVQ46" s="151"/>
      <c r="HVR46" s="151"/>
      <c r="HVS46" s="151"/>
      <c r="HVT46" s="151"/>
      <c r="HVU46" s="150"/>
      <c r="HVV46" s="151"/>
      <c r="HVW46" s="151"/>
      <c r="HVX46" s="151"/>
      <c r="HVY46" s="151"/>
      <c r="HVZ46" s="151"/>
      <c r="HWA46" s="151"/>
      <c r="HWB46" s="151"/>
      <c r="HWC46" s="150"/>
      <c r="HWD46" s="151"/>
      <c r="HWE46" s="151"/>
      <c r="HWF46" s="151"/>
      <c r="HWG46" s="151"/>
      <c r="HWH46" s="151"/>
      <c r="HWI46" s="151"/>
      <c r="HWJ46" s="151"/>
      <c r="HWK46" s="150"/>
      <c r="HWL46" s="151"/>
      <c r="HWM46" s="151"/>
      <c r="HWN46" s="151"/>
      <c r="HWO46" s="151"/>
      <c r="HWP46" s="151"/>
      <c r="HWQ46" s="151"/>
      <c r="HWR46" s="151"/>
      <c r="HWS46" s="150"/>
      <c r="HWT46" s="151"/>
      <c r="HWU46" s="151"/>
      <c r="HWV46" s="151"/>
      <c r="HWW46" s="151"/>
      <c r="HWX46" s="151"/>
      <c r="HWY46" s="151"/>
      <c r="HWZ46" s="151"/>
      <c r="HXA46" s="150"/>
      <c r="HXB46" s="151"/>
      <c r="HXC46" s="151"/>
      <c r="HXD46" s="151"/>
      <c r="HXE46" s="151"/>
      <c r="HXF46" s="151"/>
      <c r="HXG46" s="151"/>
      <c r="HXH46" s="151"/>
      <c r="HXI46" s="150"/>
      <c r="HXJ46" s="151"/>
      <c r="HXK46" s="151"/>
      <c r="HXL46" s="151"/>
      <c r="HXM46" s="151"/>
      <c r="HXN46" s="151"/>
      <c r="HXO46" s="151"/>
      <c r="HXP46" s="151"/>
      <c r="HXQ46" s="150"/>
      <c r="HXR46" s="151"/>
      <c r="HXS46" s="151"/>
      <c r="HXT46" s="151"/>
      <c r="HXU46" s="151"/>
      <c r="HXV46" s="151"/>
      <c r="HXW46" s="151"/>
      <c r="HXX46" s="151"/>
      <c r="HXY46" s="150"/>
      <c r="HXZ46" s="151"/>
      <c r="HYA46" s="151"/>
      <c r="HYB46" s="151"/>
      <c r="HYC46" s="151"/>
      <c r="HYD46" s="151"/>
      <c r="HYE46" s="151"/>
      <c r="HYF46" s="151"/>
      <c r="HYG46" s="150"/>
      <c r="HYH46" s="151"/>
      <c r="HYI46" s="151"/>
      <c r="HYJ46" s="151"/>
      <c r="HYK46" s="151"/>
      <c r="HYL46" s="151"/>
      <c r="HYM46" s="151"/>
      <c r="HYN46" s="151"/>
      <c r="HYO46" s="150"/>
      <c r="HYP46" s="151"/>
      <c r="HYQ46" s="151"/>
      <c r="HYR46" s="151"/>
      <c r="HYS46" s="151"/>
      <c r="HYT46" s="151"/>
      <c r="HYU46" s="151"/>
      <c r="HYV46" s="151"/>
      <c r="HYW46" s="150"/>
      <c r="HYX46" s="151"/>
      <c r="HYY46" s="151"/>
      <c r="HYZ46" s="151"/>
      <c r="HZA46" s="151"/>
      <c r="HZB46" s="151"/>
      <c r="HZC46" s="151"/>
      <c r="HZD46" s="151"/>
      <c r="HZE46" s="150"/>
      <c r="HZF46" s="151"/>
      <c r="HZG46" s="151"/>
      <c r="HZH46" s="151"/>
      <c r="HZI46" s="151"/>
      <c r="HZJ46" s="151"/>
      <c r="HZK46" s="151"/>
      <c r="HZL46" s="151"/>
      <c r="HZM46" s="150"/>
      <c r="HZN46" s="151"/>
      <c r="HZO46" s="151"/>
      <c r="HZP46" s="151"/>
      <c r="HZQ46" s="151"/>
      <c r="HZR46" s="151"/>
      <c r="HZS46" s="151"/>
      <c r="HZT46" s="151"/>
      <c r="HZU46" s="150"/>
      <c r="HZV46" s="151"/>
      <c r="HZW46" s="151"/>
      <c r="HZX46" s="151"/>
      <c r="HZY46" s="151"/>
      <c r="HZZ46" s="151"/>
      <c r="IAA46" s="151"/>
      <c r="IAB46" s="151"/>
      <c r="IAC46" s="150"/>
      <c r="IAD46" s="151"/>
      <c r="IAE46" s="151"/>
      <c r="IAF46" s="151"/>
      <c r="IAG46" s="151"/>
      <c r="IAH46" s="151"/>
      <c r="IAI46" s="151"/>
      <c r="IAJ46" s="151"/>
      <c r="IAK46" s="150"/>
      <c r="IAL46" s="151"/>
      <c r="IAM46" s="151"/>
      <c r="IAN46" s="151"/>
      <c r="IAO46" s="151"/>
      <c r="IAP46" s="151"/>
      <c r="IAQ46" s="151"/>
      <c r="IAR46" s="151"/>
      <c r="IAS46" s="150"/>
      <c r="IAT46" s="151"/>
      <c r="IAU46" s="151"/>
      <c r="IAV46" s="151"/>
      <c r="IAW46" s="151"/>
      <c r="IAX46" s="151"/>
      <c r="IAY46" s="151"/>
      <c r="IAZ46" s="151"/>
      <c r="IBA46" s="150"/>
      <c r="IBB46" s="151"/>
      <c r="IBC46" s="151"/>
      <c r="IBD46" s="151"/>
      <c r="IBE46" s="151"/>
      <c r="IBF46" s="151"/>
      <c r="IBG46" s="151"/>
      <c r="IBH46" s="151"/>
      <c r="IBI46" s="150"/>
      <c r="IBJ46" s="151"/>
      <c r="IBK46" s="151"/>
      <c r="IBL46" s="151"/>
      <c r="IBM46" s="151"/>
      <c r="IBN46" s="151"/>
      <c r="IBO46" s="151"/>
      <c r="IBP46" s="151"/>
      <c r="IBQ46" s="150"/>
      <c r="IBR46" s="151"/>
      <c r="IBS46" s="151"/>
      <c r="IBT46" s="151"/>
      <c r="IBU46" s="151"/>
      <c r="IBV46" s="151"/>
      <c r="IBW46" s="151"/>
      <c r="IBX46" s="151"/>
      <c r="IBY46" s="150"/>
      <c r="IBZ46" s="151"/>
      <c r="ICA46" s="151"/>
      <c r="ICB46" s="151"/>
      <c r="ICC46" s="151"/>
      <c r="ICD46" s="151"/>
      <c r="ICE46" s="151"/>
      <c r="ICF46" s="151"/>
      <c r="ICG46" s="150"/>
      <c r="ICH46" s="151"/>
      <c r="ICI46" s="151"/>
      <c r="ICJ46" s="151"/>
      <c r="ICK46" s="151"/>
      <c r="ICL46" s="151"/>
      <c r="ICM46" s="151"/>
      <c r="ICN46" s="151"/>
      <c r="ICO46" s="150"/>
      <c r="ICP46" s="151"/>
      <c r="ICQ46" s="151"/>
      <c r="ICR46" s="151"/>
      <c r="ICS46" s="151"/>
      <c r="ICT46" s="151"/>
      <c r="ICU46" s="151"/>
      <c r="ICV46" s="151"/>
      <c r="ICW46" s="150"/>
      <c r="ICX46" s="151"/>
      <c r="ICY46" s="151"/>
      <c r="ICZ46" s="151"/>
      <c r="IDA46" s="151"/>
      <c r="IDB46" s="151"/>
      <c r="IDC46" s="151"/>
      <c r="IDD46" s="151"/>
      <c r="IDE46" s="150"/>
      <c r="IDF46" s="151"/>
      <c r="IDG46" s="151"/>
      <c r="IDH46" s="151"/>
      <c r="IDI46" s="151"/>
      <c r="IDJ46" s="151"/>
      <c r="IDK46" s="151"/>
      <c r="IDL46" s="151"/>
      <c r="IDM46" s="150"/>
      <c r="IDN46" s="151"/>
      <c r="IDO46" s="151"/>
      <c r="IDP46" s="151"/>
      <c r="IDQ46" s="151"/>
      <c r="IDR46" s="151"/>
      <c r="IDS46" s="151"/>
      <c r="IDT46" s="151"/>
      <c r="IDU46" s="150"/>
      <c r="IDV46" s="151"/>
      <c r="IDW46" s="151"/>
      <c r="IDX46" s="151"/>
      <c r="IDY46" s="151"/>
      <c r="IDZ46" s="151"/>
      <c r="IEA46" s="151"/>
      <c r="IEB46" s="151"/>
      <c r="IEC46" s="150"/>
      <c r="IED46" s="151"/>
      <c r="IEE46" s="151"/>
      <c r="IEF46" s="151"/>
      <c r="IEG46" s="151"/>
      <c r="IEH46" s="151"/>
      <c r="IEI46" s="151"/>
      <c r="IEJ46" s="151"/>
      <c r="IEK46" s="150"/>
      <c r="IEL46" s="151"/>
      <c r="IEM46" s="151"/>
      <c r="IEN46" s="151"/>
      <c r="IEO46" s="151"/>
      <c r="IEP46" s="151"/>
      <c r="IEQ46" s="151"/>
      <c r="IER46" s="151"/>
      <c r="IES46" s="150"/>
      <c r="IET46" s="151"/>
      <c r="IEU46" s="151"/>
      <c r="IEV46" s="151"/>
      <c r="IEW46" s="151"/>
      <c r="IEX46" s="151"/>
      <c r="IEY46" s="151"/>
      <c r="IEZ46" s="151"/>
      <c r="IFA46" s="150"/>
      <c r="IFB46" s="151"/>
      <c r="IFC46" s="151"/>
      <c r="IFD46" s="151"/>
      <c r="IFE46" s="151"/>
      <c r="IFF46" s="151"/>
      <c r="IFG46" s="151"/>
      <c r="IFH46" s="151"/>
      <c r="IFI46" s="150"/>
      <c r="IFJ46" s="151"/>
      <c r="IFK46" s="151"/>
      <c r="IFL46" s="151"/>
      <c r="IFM46" s="151"/>
      <c r="IFN46" s="151"/>
      <c r="IFO46" s="151"/>
      <c r="IFP46" s="151"/>
      <c r="IFQ46" s="150"/>
      <c r="IFR46" s="151"/>
      <c r="IFS46" s="151"/>
      <c r="IFT46" s="151"/>
      <c r="IFU46" s="151"/>
      <c r="IFV46" s="151"/>
      <c r="IFW46" s="151"/>
      <c r="IFX46" s="151"/>
      <c r="IFY46" s="150"/>
      <c r="IFZ46" s="151"/>
      <c r="IGA46" s="151"/>
      <c r="IGB46" s="151"/>
      <c r="IGC46" s="151"/>
      <c r="IGD46" s="151"/>
      <c r="IGE46" s="151"/>
      <c r="IGF46" s="151"/>
      <c r="IGG46" s="150"/>
      <c r="IGH46" s="151"/>
      <c r="IGI46" s="151"/>
      <c r="IGJ46" s="151"/>
      <c r="IGK46" s="151"/>
      <c r="IGL46" s="151"/>
      <c r="IGM46" s="151"/>
      <c r="IGN46" s="151"/>
      <c r="IGO46" s="150"/>
      <c r="IGP46" s="151"/>
      <c r="IGQ46" s="151"/>
      <c r="IGR46" s="151"/>
      <c r="IGS46" s="151"/>
      <c r="IGT46" s="151"/>
      <c r="IGU46" s="151"/>
      <c r="IGV46" s="151"/>
      <c r="IGW46" s="150"/>
      <c r="IGX46" s="151"/>
      <c r="IGY46" s="151"/>
      <c r="IGZ46" s="151"/>
      <c r="IHA46" s="151"/>
      <c r="IHB46" s="151"/>
      <c r="IHC46" s="151"/>
      <c r="IHD46" s="151"/>
      <c r="IHE46" s="150"/>
      <c r="IHF46" s="151"/>
      <c r="IHG46" s="151"/>
      <c r="IHH46" s="151"/>
      <c r="IHI46" s="151"/>
      <c r="IHJ46" s="151"/>
      <c r="IHK46" s="151"/>
      <c r="IHL46" s="151"/>
      <c r="IHM46" s="150"/>
      <c r="IHN46" s="151"/>
      <c r="IHO46" s="151"/>
      <c r="IHP46" s="151"/>
      <c r="IHQ46" s="151"/>
      <c r="IHR46" s="151"/>
      <c r="IHS46" s="151"/>
      <c r="IHT46" s="151"/>
      <c r="IHU46" s="150"/>
      <c r="IHV46" s="151"/>
      <c r="IHW46" s="151"/>
      <c r="IHX46" s="151"/>
      <c r="IHY46" s="151"/>
      <c r="IHZ46" s="151"/>
      <c r="IIA46" s="151"/>
      <c r="IIB46" s="151"/>
      <c r="IIC46" s="150"/>
      <c r="IID46" s="151"/>
      <c r="IIE46" s="151"/>
      <c r="IIF46" s="151"/>
      <c r="IIG46" s="151"/>
      <c r="IIH46" s="151"/>
      <c r="III46" s="151"/>
      <c r="IIJ46" s="151"/>
      <c r="IIK46" s="150"/>
      <c r="IIL46" s="151"/>
      <c r="IIM46" s="151"/>
      <c r="IIN46" s="151"/>
      <c r="IIO46" s="151"/>
      <c r="IIP46" s="151"/>
      <c r="IIQ46" s="151"/>
      <c r="IIR46" s="151"/>
      <c r="IIS46" s="150"/>
      <c r="IIT46" s="151"/>
      <c r="IIU46" s="151"/>
      <c r="IIV46" s="151"/>
      <c r="IIW46" s="151"/>
      <c r="IIX46" s="151"/>
      <c r="IIY46" s="151"/>
      <c r="IIZ46" s="151"/>
      <c r="IJA46" s="150"/>
      <c r="IJB46" s="151"/>
      <c r="IJC46" s="151"/>
      <c r="IJD46" s="151"/>
      <c r="IJE46" s="151"/>
      <c r="IJF46" s="151"/>
      <c r="IJG46" s="151"/>
      <c r="IJH46" s="151"/>
      <c r="IJI46" s="150"/>
      <c r="IJJ46" s="151"/>
      <c r="IJK46" s="151"/>
      <c r="IJL46" s="151"/>
      <c r="IJM46" s="151"/>
      <c r="IJN46" s="151"/>
      <c r="IJO46" s="151"/>
      <c r="IJP46" s="151"/>
      <c r="IJQ46" s="150"/>
      <c r="IJR46" s="151"/>
      <c r="IJS46" s="151"/>
      <c r="IJT46" s="151"/>
      <c r="IJU46" s="151"/>
      <c r="IJV46" s="151"/>
      <c r="IJW46" s="151"/>
      <c r="IJX46" s="151"/>
      <c r="IJY46" s="150"/>
      <c r="IJZ46" s="151"/>
      <c r="IKA46" s="151"/>
      <c r="IKB46" s="151"/>
      <c r="IKC46" s="151"/>
      <c r="IKD46" s="151"/>
      <c r="IKE46" s="151"/>
      <c r="IKF46" s="151"/>
      <c r="IKG46" s="150"/>
      <c r="IKH46" s="151"/>
      <c r="IKI46" s="151"/>
      <c r="IKJ46" s="151"/>
      <c r="IKK46" s="151"/>
      <c r="IKL46" s="151"/>
      <c r="IKM46" s="151"/>
      <c r="IKN46" s="151"/>
      <c r="IKO46" s="150"/>
      <c r="IKP46" s="151"/>
      <c r="IKQ46" s="151"/>
      <c r="IKR46" s="151"/>
      <c r="IKS46" s="151"/>
      <c r="IKT46" s="151"/>
      <c r="IKU46" s="151"/>
      <c r="IKV46" s="151"/>
      <c r="IKW46" s="150"/>
      <c r="IKX46" s="151"/>
      <c r="IKY46" s="151"/>
      <c r="IKZ46" s="151"/>
      <c r="ILA46" s="151"/>
      <c r="ILB46" s="151"/>
      <c r="ILC46" s="151"/>
      <c r="ILD46" s="151"/>
      <c r="ILE46" s="150"/>
      <c r="ILF46" s="151"/>
      <c r="ILG46" s="151"/>
      <c r="ILH46" s="151"/>
      <c r="ILI46" s="151"/>
      <c r="ILJ46" s="151"/>
      <c r="ILK46" s="151"/>
      <c r="ILL46" s="151"/>
      <c r="ILM46" s="150"/>
      <c r="ILN46" s="151"/>
      <c r="ILO46" s="151"/>
      <c r="ILP46" s="151"/>
      <c r="ILQ46" s="151"/>
      <c r="ILR46" s="151"/>
      <c r="ILS46" s="151"/>
      <c r="ILT46" s="151"/>
      <c r="ILU46" s="150"/>
      <c r="ILV46" s="151"/>
      <c r="ILW46" s="151"/>
      <c r="ILX46" s="151"/>
      <c r="ILY46" s="151"/>
      <c r="ILZ46" s="151"/>
      <c r="IMA46" s="151"/>
      <c r="IMB46" s="151"/>
      <c r="IMC46" s="150"/>
      <c r="IMD46" s="151"/>
      <c r="IME46" s="151"/>
      <c r="IMF46" s="151"/>
      <c r="IMG46" s="151"/>
      <c r="IMH46" s="151"/>
      <c r="IMI46" s="151"/>
      <c r="IMJ46" s="151"/>
      <c r="IMK46" s="150"/>
      <c r="IML46" s="151"/>
      <c r="IMM46" s="151"/>
      <c r="IMN46" s="151"/>
      <c r="IMO46" s="151"/>
      <c r="IMP46" s="151"/>
      <c r="IMQ46" s="151"/>
      <c r="IMR46" s="151"/>
      <c r="IMS46" s="150"/>
      <c r="IMT46" s="151"/>
      <c r="IMU46" s="151"/>
      <c r="IMV46" s="151"/>
      <c r="IMW46" s="151"/>
      <c r="IMX46" s="151"/>
      <c r="IMY46" s="151"/>
      <c r="IMZ46" s="151"/>
      <c r="INA46" s="150"/>
      <c r="INB46" s="151"/>
      <c r="INC46" s="151"/>
      <c r="IND46" s="151"/>
      <c r="INE46" s="151"/>
      <c r="INF46" s="151"/>
      <c r="ING46" s="151"/>
      <c r="INH46" s="151"/>
      <c r="INI46" s="150"/>
      <c r="INJ46" s="151"/>
      <c r="INK46" s="151"/>
      <c r="INL46" s="151"/>
      <c r="INM46" s="151"/>
      <c r="INN46" s="151"/>
      <c r="INO46" s="151"/>
      <c r="INP46" s="151"/>
      <c r="INQ46" s="150"/>
      <c r="INR46" s="151"/>
      <c r="INS46" s="151"/>
      <c r="INT46" s="151"/>
      <c r="INU46" s="151"/>
      <c r="INV46" s="151"/>
      <c r="INW46" s="151"/>
      <c r="INX46" s="151"/>
      <c r="INY46" s="150"/>
      <c r="INZ46" s="151"/>
      <c r="IOA46" s="151"/>
      <c r="IOB46" s="151"/>
      <c r="IOC46" s="151"/>
      <c r="IOD46" s="151"/>
      <c r="IOE46" s="151"/>
      <c r="IOF46" s="151"/>
      <c r="IOG46" s="150"/>
      <c r="IOH46" s="151"/>
      <c r="IOI46" s="151"/>
      <c r="IOJ46" s="151"/>
      <c r="IOK46" s="151"/>
      <c r="IOL46" s="151"/>
      <c r="IOM46" s="151"/>
      <c r="ION46" s="151"/>
      <c r="IOO46" s="150"/>
      <c r="IOP46" s="151"/>
      <c r="IOQ46" s="151"/>
      <c r="IOR46" s="151"/>
      <c r="IOS46" s="151"/>
      <c r="IOT46" s="151"/>
      <c r="IOU46" s="151"/>
      <c r="IOV46" s="151"/>
      <c r="IOW46" s="150"/>
      <c r="IOX46" s="151"/>
      <c r="IOY46" s="151"/>
      <c r="IOZ46" s="151"/>
      <c r="IPA46" s="151"/>
      <c r="IPB46" s="151"/>
      <c r="IPC46" s="151"/>
      <c r="IPD46" s="151"/>
      <c r="IPE46" s="150"/>
      <c r="IPF46" s="151"/>
      <c r="IPG46" s="151"/>
      <c r="IPH46" s="151"/>
      <c r="IPI46" s="151"/>
      <c r="IPJ46" s="151"/>
      <c r="IPK46" s="151"/>
      <c r="IPL46" s="151"/>
      <c r="IPM46" s="150"/>
      <c r="IPN46" s="151"/>
      <c r="IPO46" s="151"/>
      <c r="IPP46" s="151"/>
      <c r="IPQ46" s="151"/>
      <c r="IPR46" s="151"/>
      <c r="IPS46" s="151"/>
      <c r="IPT46" s="151"/>
      <c r="IPU46" s="150"/>
      <c r="IPV46" s="151"/>
      <c r="IPW46" s="151"/>
      <c r="IPX46" s="151"/>
      <c r="IPY46" s="151"/>
      <c r="IPZ46" s="151"/>
      <c r="IQA46" s="151"/>
      <c r="IQB46" s="151"/>
      <c r="IQC46" s="150"/>
      <c r="IQD46" s="151"/>
      <c r="IQE46" s="151"/>
      <c r="IQF46" s="151"/>
      <c r="IQG46" s="151"/>
      <c r="IQH46" s="151"/>
      <c r="IQI46" s="151"/>
      <c r="IQJ46" s="151"/>
      <c r="IQK46" s="150"/>
      <c r="IQL46" s="151"/>
      <c r="IQM46" s="151"/>
      <c r="IQN46" s="151"/>
      <c r="IQO46" s="151"/>
      <c r="IQP46" s="151"/>
      <c r="IQQ46" s="151"/>
      <c r="IQR46" s="151"/>
      <c r="IQS46" s="150"/>
      <c r="IQT46" s="151"/>
      <c r="IQU46" s="151"/>
      <c r="IQV46" s="151"/>
      <c r="IQW46" s="151"/>
      <c r="IQX46" s="151"/>
      <c r="IQY46" s="151"/>
      <c r="IQZ46" s="151"/>
      <c r="IRA46" s="150"/>
      <c r="IRB46" s="151"/>
      <c r="IRC46" s="151"/>
      <c r="IRD46" s="151"/>
      <c r="IRE46" s="151"/>
      <c r="IRF46" s="151"/>
      <c r="IRG46" s="151"/>
      <c r="IRH46" s="151"/>
      <c r="IRI46" s="150"/>
      <c r="IRJ46" s="151"/>
      <c r="IRK46" s="151"/>
      <c r="IRL46" s="151"/>
      <c r="IRM46" s="151"/>
      <c r="IRN46" s="151"/>
      <c r="IRO46" s="151"/>
      <c r="IRP46" s="151"/>
      <c r="IRQ46" s="150"/>
      <c r="IRR46" s="151"/>
      <c r="IRS46" s="151"/>
      <c r="IRT46" s="151"/>
      <c r="IRU46" s="151"/>
      <c r="IRV46" s="151"/>
      <c r="IRW46" s="151"/>
      <c r="IRX46" s="151"/>
      <c r="IRY46" s="150"/>
      <c r="IRZ46" s="151"/>
      <c r="ISA46" s="151"/>
      <c r="ISB46" s="151"/>
      <c r="ISC46" s="151"/>
      <c r="ISD46" s="151"/>
      <c r="ISE46" s="151"/>
      <c r="ISF46" s="151"/>
      <c r="ISG46" s="150"/>
      <c r="ISH46" s="151"/>
      <c r="ISI46" s="151"/>
      <c r="ISJ46" s="151"/>
      <c r="ISK46" s="151"/>
      <c r="ISL46" s="151"/>
      <c r="ISM46" s="151"/>
      <c r="ISN46" s="151"/>
      <c r="ISO46" s="150"/>
      <c r="ISP46" s="151"/>
      <c r="ISQ46" s="151"/>
      <c r="ISR46" s="151"/>
      <c r="ISS46" s="151"/>
      <c r="IST46" s="151"/>
      <c r="ISU46" s="151"/>
      <c r="ISV46" s="151"/>
      <c r="ISW46" s="150"/>
      <c r="ISX46" s="151"/>
      <c r="ISY46" s="151"/>
      <c r="ISZ46" s="151"/>
      <c r="ITA46" s="151"/>
      <c r="ITB46" s="151"/>
      <c r="ITC46" s="151"/>
      <c r="ITD46" s="151"/>
      <c r="ITE46" s="150"/>
      <c r="ITF46" s="151"/>
      <c r="ITG46" s="151"/>
      <c r="ITH46" s="151"/>
      <c r="ITI46" s="151"/>
      <c r="ITJ46" s="151"/>
      <c r="ITK46" s="151"/>
      <c r="ITL46" s="151"/>
      <c r="ITM46" s="150"/>
      <c r="ITN46" s="151"/>
      <c r="ITO46" s="151"/>
      <c r="ITP46" s="151"/>
      <c r="ITQ46" s="151"/>
      <c r="ITR46" s="151"/>
      <c r="ITS46" s="151"/>
      <c r="ITT46" s="151"/>
      <c r="ITU46" s="150"/>
      <c r="ITV46" s="151"/>
      <c r="ITW46" s="151"/>
      <c r="ITX46" s="151"/>
      <c r="ITY46" s="151"/>
      <c r="ITZ46" s="151"/>
      <c r="IUA46" s="151"/>
      <c r="IUB46" s="151"/>
      <c r="IUC46" s="150"/>
      <c r="IUD46" s="151"/>
      <c r="IUE46" s="151"/>
      <c r="IUF46" s="151"/>
      <c r="IUG46" s="151"/>
      <c r="IUH46" s="151"/>
      <c r="IUI46" s="151"/>
      <c r="IUJ46" s="151"/>
      <c r="IUK46" s="150"/>
      <c r="IUL46" s="151"/>
      <c r="IUM46" s="151"/>
      <c r="IUN46" s="151"/>
      <c r="IUO46" s="151"/>
      <c r="IUP46" s="151"/>
      <c r="IUQ46" s="151"/>
      <c r="IUR46" s="151"/>
      <c r="IUS46" s="150"/>
      <c r="IUT46" s="151"/>
      <c r="IUU46" s="151"/>
      <c r="IUV46" s="151"/>
      <c r="IUW46" s="151"/>
      <c r="IUX46" s="151"/>
      <c r="IUY46" s="151"/>
      <c r="IUZ46" s="151"/>
      <c r="IVA46" s="150"/>
      <c r="IVB46" s="151"/>
      <c r="IVC46" s="151"/>
      <c r="IVD46" s="151"/>
      <c r="IVE46" s="151"/>
      <c r="IVF46" s="151"/>
      <c r="IVG46" s="151"/>
      <c r="IVH46" s="151"/>
      <c r="IVI46" s="150"/>
      <c r="IVJ46" s="151"/>
      <c r="IVK46" s="151"/>
      <c r="IVL46" s="151"/>
      <c r="IVM46" s="151"/>
      <c r="IVN46" s="151"/>
      <c r="IVO46" s="151"/>
      <c r="IVP46" s="151"/>
      <c r="IVQ46" s="150"/>
      <c r="IVR46" s="151"/>
      <c r="IVS46" s="151"/>
      <c r="IVT46" s="151"/>
      <c r="IVU46" s="151"/>
      <c r="IVV46" s="151"/>
      <c r="IVW46" s="151"/>
      <c r="IVX46" s="151"/>
      <c r="IVY46" s="150"/>
      <c r="IVZ46" s="151"/>
      <c r="IWA46" s="151"/>
      <c r="IWB46" s="151"/>
      <c r="IWC46" s="151"/>
      <c r="IWD46" s="151"/>
      <c r="IWE46" s="151"/>
      <c r="IWF46" s="151"/>
      <c r="IWG46" s="150"/>
      <c r="IWH46" s="151"/>
      <c r="IWI46" s="151"/>
      <c r="IWJ46" s="151"/>
      <c r="IWK46" s="151"/>
      <c r="IWL46" s="151"/>
      <c r="IWM46" s="151"/>
      <c r="IWN46" s="151"/>
      <c r="IWO46" s="150"/>
      <c r="IWP46" s="151"/>
      <c r="IWQ46" s="151"/>
      <c r="IWR46" s="151"/>
      <c r="IWS46" s="151"/>
      <c r="IWT46" s="151"/>
      <c r="IWU46" s="151"/>
      <c r="IWV46" s="151"/>
      <c r="IWW46" s="150"/>
      <c r="IWX46" s="151"/>
      <c r="IWY46" s="151"/>
      <c r="IWZ46" s="151"/>
      <c r="IXA46" s="151"/>
      <c r="IXB46" s="151"/>
      <c r="IXC46" s="151"/>
      <c r="IXD46" s="151"/>
      <c r="IXE46" s="150"/>
      <c r="IXF46" s="151"/>
      <c r="IXG46" s="151"/>
      <c r="IXH46" s="151"/>
      <c r="IXI46" s="151"/>
      <c r="IXJ46" s="151"/>
      <c r="IXK46" s="151"/>
      <c r="IXL46" s="151"/>
      <c r="IXM46" s="150"/>
      <c r="IXN46" s="151"/>
      <c r="IXO46" s="151"/>
      <c r="IXP46" s="151"/>
      <c r="IXQ46" s="151"/>
      <c r="IXR46" s="151"/>
      <c r="IXS46" s="151"/>
      <c r="IXT46" s="151"/>
      <c r="IXU46" s="150"/>
      <c r="IXV46" s="151"/>
      <c r="IXW46" s="151"/>
      <c r="IXX46" s="151"/>
      <c r="IXY46" s="151"/>
      <c r="IXZ46" s="151"/>
      <c r="IYA46" s="151"/>
      <c r="IYB46" s="151"/>
      <c r="IYC46" s="150"/>
      <c r="IYD46" s="151"/>
      <c r="IYE46" s="151"/>
      <c r="IYF46" s="151"/>
      <c r="IYG46" s="151"/>
      <c r="IYH46" s="151"/>
      <c r="IYI46" s="151"/>
      <c r="IYJ46" s="151"/>
      <c r="IYK46" s="150"/>
      <c r="IYL46" s="151"/>
      <c r="IYM46" s="151"/>
      <c r="IYN46" s="151"/>
      <c r="IYO46" s="151"/>
      <c r="IYP46" s="151"/>
      <c r="IYQ46" s="151"/>
      <c r="IYR46" s="151"/>
      <c r="IYS46" s="150"/>
      <c r="IYT46" s="151"/>
      <c r="IYU46" s="151"/>
      <c r="IYV46" s="151"/>
      <c r="IYW46" s="151"/>
      <c r="IYX46" s="151"/>
      <c r="IYY46" s="151"/>
      <c r="IYZ46" s="151"/>
      <c r="IZA46" s="150"/>
      <c r="IZB46" s="151"/>
      <c r="IZC46" s="151"/>
      <c r="IZD46" s="151"/>
      <c r="IZE46" s="151"/>
      <c r="IZF46" s="151"/>
      <c r="IZG46" s="151"/>
      <c r="IZH46" s="151"/>
      <c r="IZI46" s="150"/>
      <c r="IZJ46" s="151"/>
      <c r="IZK46" s="151"/>
      <c r="IZL46" s="151"/>
      <c r="IZM46" s="151"/>
      <c r="IZN46" s="151"/>
      <c r="IZO46" s="151"/>
      <c r="IZP46" s="151"/>
      <c r="IZQ46" s="150"/>
      <c r="IZR46" s="151"/>
      <c r="IZS46" s="151"/>
      <c r="IZT46" s="151"/>
      <c r="IZU46" s="151"/>
      <c r="IZV46" s="151"/>
      <c r="IZW46" s="151"/>
      <c r="IZX46" s="151"/>
      <c r="IZY46" s="150"/>
      <c r="IZZ46" s="151"/>
      <c r="JAA46" s="151"/>
      <c r="JAB46" s="151"/>
      <c r="JAC46" s="151"/>
      <c r="JAD46" s="151"/>
      <c r="JAE46" s="151"/>
      <c r="JAF46" s="151"/>
      <c r="JAG46" s="150"/>
      <c r="JAH46" s="151"/>
      <c r="JAI46" s="151"/>
      <c r="JAJ46" s="151"/>
      <c r="JAK46" s="151"/>
      <c r="JAL46" s="151"/>
      <c r="JAM46" s="151"/>
      <c r="JAN46" s="151"/>
      <c r="JAO46" s="150"/>
      <c r="JAP46" s="151"/>
      <c r="JAQ46" s="151"/>
      <c r="JAR46" s="151"/>
      <c r="JAS46" s="151"/>
      <c r="JAT46" s="151"/>
      <c r="JAU46" s="151"/>
      <c r="JAV46" s="151"/>
      <c r="JAW46" s="150"/>
      <c r="JAX46" s="151"/>
      <c r="JAY46" s="151"/>
      <c r="JAZ46" s="151"/>
      <c r="JBA46" s="151"/>
      <c r="JBB46" s="151"/>
      <c r="JBC46" s="151"/>
      <c r="JBD46" s="151"/>
      <c r="JBE46" s="150"/>
      <c r="JBF46" s="151"/>
      <c r="JBG46" s="151"/>
      <c r="JBH46" s="151"/>
      <c r="JBI46" s="151"/>
      <c r="JBJ46" s="151"/>
      <c r="JBK46" s="151"/>
      <c r="JBL46" s="151"/>
      <c r="JBM46" s="150"/>
      <c r="JBN46" s="151"/>
      <c r="JBO46" s="151"/>
      <c r="JBP46" s="151"/>
      <c r="JBQ46" s="151"/>
      <c r="JBR46" s="151"/>
      <c r="JBS46" s="151"/>
      <c r="JBT46" s="151"/>
      <c r="JBU46" s="150"/>
      <c r="JBV46" s="151"/>
      <c r="JBW46" s="151"/>
      <c r="JBX46" s="151"/>
      <c r="JBY46" s="151"/>
      <c r="JBZ46" s="151"/>
      <c r="JCA46" s="151"/>
      <c r="JCB46" s="151"/>
      <c r="JCC46" s="150"/>
      <c r="JCD46" s="151"/>
      <c r="JCE46" s="151"/>
      <c r="JCF46" s="151"/>
      <c r="JCG46" s="151"/>
      <c r="JCH46" s="151"/>
      <c r="JCI46" s="151"/>
      <c r="JCJ46" s="151"/>
      <c r="JCK46" s="150"/>
      <c r="JCL46" s="151"/>
      <c r="JCM46" s="151"/>
      <c r="JCN46" s="151"/>
      <c r="JCO46" s="151"/>
      <c r="JCP46" s="151"/>
      <c r="JCQ46" s="151"/>
      <c r="JCR46" s="151"/>
      <c r="JCS46" s="150"/>
      <c r="JCT46" s="151"/>
      <c r="JCU46" s="151"/>
      <c r="JCV46" s="151"/>
      <c r="JCW46" s="151"/>
      <c r="JCX46" s="151"/>
      <c r="JCY46" s="151"/>
      <c r="JCZ46" s="151"/>
      <c r="JDA46" s="150"/>
      <c r="JDB46" s="151"/>
      <c r="JDC46" s="151"/>
      <c r="JDD46" s="151"/>
      <c r="JDE46" s="151"/>
      <c r="JDF46" s="151"/>
      <c r="JDG46" s="151"/>
      <c r="JDH46" s="151"/>
      <c r="JDI46" s="150"/>
      <c r="JDJ46" s="151"/>
      <c r="JDK46" s="151"/>
      <c r="JDL46" s="151"/>
      <c r="JDM46" s="151"/>
      <c r="JDN46" s="151"/>
      <c r="JDO46" s="151"/>
      <c r="JDP46" s="151"/>
      <c r="JDQ46" s="150"/>
      <c r="JDR46" s="151"/>
      <c r="JDS46" s="151"/>
      <c r="JDT46" s="151"/>
      <c r="JDU46" s="151"/>
      <c r="JDV46" s="151"/>
      <c r="JDW46" s="151"/>
      <c r="JDX46" s="151"/>
      <c r="JDY46" s="150"/>
      <c r="JDZ46" s="151"/>
      <c r="JEA46" s="151"/>
      <c r="JEB46" s="151"/>
      <c r="JEC46" s="151"/>
      <c r="JED46" s="151"/>
      <c r="JEE46" s="151"/>
      <c r="JEF46" s="151"/>
      <c r="JEG46" s="150"/>
      <c r="JEH46" s="151"/>
      <c r="JEI46" s="151"/>
      <c r="JEJ46" s="151"/>
      <c r="JEK46" s="151"/>
      <c r="JEL46" s="151"/>
      <c r="JEM46" s="151"/>
      <c r="JEN46" s="151"/>
      <c r="JEO46" s="150"/>
      <c r="JEP46" s="151"/>
      <c r="JEQ46" s="151"/>
      <c r="JER46" s="151"/>
      <c r="JES46" s="151"/>
      <c r="JET46" s="151"/>
      <c r="JEU46" s="151"/>
      <c r="JEV46" s="151"/>
      <c r="JEW46" s="150"/>
      <c r="JEX46" s="151"/>
      <c r="JEY46" s="151"/>
      <c r="JEZ46" s="151"/>
      <c r="JFA46" s="151"/>
      <c r="JFB46" s="151"/>
      <c r="JFC46" s="151"/>
      <c r="JFD46" s="151"/>
      <c r="JFE46" s="150"/>
      <c r="JFF46" s="151"/>
      <c r="JFG46" s="151"/>
      <c r="JFH46" s="151"/>
      <c r="JFI46" s="151"/>
      <c r="JFJ46" s="151"/>
      <c r="JFK46" s="151"/>
      <c r="JFL46" s="151"/>
      <c r="JFM46" s="150"/>
      <c r="JFN46" s="151"/>
      <c r="JFO46" s="151"/>
      <c r="JFP46" s="151"/>
      <c r="JFQ46" s="151"/>
      <c r="JFR46" s="151"/>
      <c r="JFS46" s="151"/>
      <c r="JFT46" s="151"/>
      <c r="JFU46" s="150"/>
      <c r="JFV46" s="151"/>
      <c r="JFW46" s="151"/>
      <c r="JFX46" s="151"/>
      <c r="JFY46" s="151"/>
      <c r="JFZ46" s="151"/>
      <c r="JGA46" s="151"/>
      <c r="JGB46" s="151"/>
      <c r="JGC46" s="150"/>
      <c r="JGD46" s="151"/>
      <c r="JGE46" s="151"/>
      <c r="JGF46" s="151"/>
      <c r="JGG46" s="151"/>
      <c r="JGH46" s="151"/>
      <c r="JGI46" s="151"/>
      <c r="JGJ46" s="151"/>
      <c r="JGK46" s="150"/>
      <c r="JGL46" s="151"/>
      <c r="JGM46" s="151"/>
      <c r="JGN46" s="151"/>
      <c r="JGO46" s="151"/>
      <c r="JGP46" s="151"/>
      <c r="JGQ46" s="151"/>
      <c r="JGR46" s="151"/>
      <c r="JGS46" s="150"/>
      <c r="JGT46" s="151"/>
      <c r="JGU46" s="151"/>
      <c r="JGV46" s="151"/>
      <c r="JGW46" s="151"/>
      <c r="JGX46" s="151"/>
      <c r="JGY46" s="151"/>
      <c r="JGZ46" s="151"/>
      <c r="JHA46" s="150"/>
      <c r="JHB46" s="151"/>
      <c r="JHC46" s="151"/>
      <c r="JHD46" s="151"/>
      <c r="JHE46" s="151"/>
      <c r="JHF46" s="151"/>
      <c r="JHG46" s="151"/>
      <c r="JHH46" s="151"/>
      <c r="JHI46" s="150"/>
      <c r="JHJ46" s="151"/>
      <c r="JHK46" s="151"/>
      <c r="JHL46" s="151"/>
      <c r="JHM46" s="151"/>
      <c r="JHN46" s="151"/>
      <c r="JHO46" s="151"/>
      <c r="JHP46" s="151"/>
      <c r="JHQ46" s="150"/>
      <c r="JHR46" s="151"/>
      <c r="JHS46" s="151"/>
      <c r="JHT46" s="151"/>
      <c r="JHU46" s="151"/>
      <c r="JHV46" s="151"/>
      <c r="JHW46" s="151"/>
      <c r="JHX46" s="151"/>
      <c r="JHY46" s="150"/>
      <c r="JHZ46" s="151"/>
      <c r="JIA46" s="151"/>
      <c r="JIB46" s="151"/>
      <c r="JIC46" s="151"/>
      <c r="JID46" s="151"/>
      <c r="JIE46" s="151"/>
      <c r="JIF46" s="151"/>
      <c r="JIG46" s="150"/>
      <c r="JIH46" s="151"/>
      <c r="JII46" s="151"/>
      <c r="JIJ46" s="151"/>
      <c r="JIK46" s="151"/>
      <c r="JIL46" s="151"/>
      <c r="JIM46" s="151"/>
      <c r="JIN46" s="151"/>
      <c r="JIO46" s="150"/>
      <c r="JIP46" s="151"/>
      <c r="JIQ46" s="151"/>
      <c r="JIR46" s="151"/>
      <c r="JIS46" s="151"/>
      <c r="JIT46" s="151"/>
      <c r="JIU46" s="151"/>
      <c r="JIV46" s="151"/>
      <c r="JIW46" s="150"/>
      <c r="JIX46" s="151"/>
      <c r="JIY46" s="151"/>
      <c r="JIZ46" s="151"/>
      <c r="JJA46" s="151"/>
      <c r="JJB46" s="151"/>
      <c r="JJC46" s="151"/>
      <c r="JJD46" s="151"/>
      <c r="JJE46" s="150"/>
      <c r="JJF46" s="151"/>
      <c r="JJG46" s="151"/>
      <c r="JJH46" s="151"/>
      <c r="JJI46" s="151"/>
      <c r="JJJ46" s="151"/>
      <c r="JJK46" s="151"/>
      <c r="JJL46" s="151"/>
      <c r="JJM46" s="150"/>
      <c r="JJN46" s="151"/>
      <c r="JJO46" s="151"/>
      <c r="JJP46" s="151"/>
      <c r="JJQ46" s="151"/>
      <c r="JJR46" s="151"/>
      <c r="JJS46" s="151"/>
      <c r="JJT46" s="151"/>
      <c r="JJU46" s="150"/>
      <c r="JJV46" s="151"/>
      <c r="JJW46" s="151"/>
      <c r="JJX46" s="151"/>
      <c r="JJY46" s="151"/>
      <c r="JJZ46" s="151"/>
      <c r="JKA46" s="151"/>
      <c r="JKB46" s="151"/>
      <c r="JKC46" s="150"/>
      <c r="JKD46" s="151"/>
      <c r="JKE46" s="151"/>
      <c r="JKF46" s="151"/>
      <c r="JKG46" s="151"/>
      <c r="JKH46" s="151"/>
      <c r="JKI46" s="151"/>
      <c r="JKJ46" s="151"/>
      <c r="JKK46" s="150"/>
      <c r="JKL46" s="151"/>
      <c r="JKM46" s="151"/>
      <c r="JKN46" s="151"/>
      <c r="JKO46" s="151"/>
      <c r="JKP46" s="151"/>
      <c r="JKQ46" s="151"/>
      <c r="JKR46" s="151"/>
      <c r="JKS46" s="150"/>
      <c r="JKT46" s="151"/>
      <c r="JKU46" s="151"/>
      <c r="JKV46" s="151"/>
      <c r="JKW46" s="151"/>
      <c r="JKX46" s="151"/>
      <c r="JKY46" s="151"/>
      <c r="JKZ46" s="151"/>
      <c r="JLA46" s="150"/>
      <c r="JLB46" s="151"/>
      <c r="JLC46" s="151"/>
      <c r="JLD46" s="151"/>
      <c r="JLE46" s="151"/>
      <c r="JLF46" s="151"/>
      <c r="JLG46" s="151"/>
      <c r="JLH46" s="151"/>
      <c r="JLI46" s="150"/>
      <c r="JLJ46" s="151"/>
      <c r="JLK46" s="151"/>
      <c r="JLL46" s="151"/>
      <c r="JLM46" s="151"/>
      <c r="JLN46" s="151"/>
      <c r="JLO46" s="151"/>
      <c r="JLP46" s="151"/>
      <c r="JLQ46" s="150"/>
      <c r="JLR46" s="151"/>
      <c r="JLS46" s="151"/>
      <c r="JLT46" s="151"/>
      <c r="JLU46" s="151"/>
      <c r="JLV46" s="151"/>
      <c r="JLW46" s="151"/>
      <c r="JLX46" s="151"/>
      <c r="JLY46" s="150"/>
      <c r="JLZ46" s="151"/>
      <c r="JMA46" s="151"/>
      <c r="JMB46" s="151"/>
      <c r="JMC46" s="151"/>
      <c r="JMD46" s="151"/>
      <c r="JME46" s="151"/>
      <c r="JMF46" s="151"/>
      <c r="JMG46" s="150"/>
      <c r="JMH46" s="151"/>
      <c r="JMI46" s="151"/>
      <c r="JMJ46" s="151"/>
      <c r="JMK46" s="151"/>
      <c r="JML46" s="151"/>
      <c r="JMM46" s="151"/>
      <c r="JMN46" s="151"/>
      <c r="JMO46" s="150"/>
      <c r="JMP46" s="151"/>
      <c r="JMQ46" s="151"/>
      <c r="JMR46" s="151"/>
      <c r="JMS46" s="151"/>
      <c r="JMT46" s="151"/>
      <c r="JMU46" s="151"/>
      <c r="JMV46" s="151"/>
      <c r="JMW46" s="150"/>
      <c r="JMX46" s="151"/>
      <c r="JMY46" s="151"/>
      <c r="JMZ46" s="151"/>
      <c r="JNA46" s="151"/>
      <c r="JNB46" s="151"/>
      <c r="JNC46" s="151"/>
      <c r="JND46" s="151"/>
      <c r="JNE46" s="150"/>
      <c r="JNF46" s="151"/>
      <c r="JNG46" s="151"/>
      <c r="JNH46" s="151"/>
      <c r="JNI46" s="151"/>
      <c r="JNJ46" s="151"/>
      <c r="JNK46" s="151"/>
      <c r="JNL46" s="151"/>
      <c r="JNM46" s="150"/>
      <c r="JNN46" s="151"/>
      <c r="JNO46" s="151"/>
      <c r="JNP46" s="151"/>
      <c r="JNQ46" s="151"/>
      <c r="JNR46" s="151"/>
      <c r="JNS46" s="151"/>
      <c r="JNT46" s="151"/>
      <c r="JNU46" s="150"/>
      <c r="JNV46" s="151"/>
      <c r="JNW46" s="151"/>
      <c r="JNX46" s="151"/>
      <c r="JNY46" s="151"/>
      <c r="JNZ46" s="151"/>
      <c r="JOA46" s="151"/>
      <c r="JOB46" s="151"/>
      <c r="JOC46" s="150"/>
      <c r="JOD46" s="151"/>
      <c r="JOE46" s="151"/>
      <c r="JOF46" s="151"/>
      <c r="JOG46" s="151"/>
      <c r="JOH46" s="151"/>
      <c r="JOI46" s="151"/>
      <c r="JOJ46" s="151"/>
      <c r="JOK46" s="150"/>
      <c r="JOL46" s="151"/>
      <c r="JOM46" s="151"/>
      <c r="JON46" s="151"/>
      <c r="JOO46" s="151"/>
      <c r="JOP46" s="151"/>
      <c r="JOQ46" s="151"/>
      <c r="JOR46" s="151"/>
      <c r="JOS46" s="150"/>
      <c r="JOT46" s="151"/>
      <c r="JOU46" s="151"/>
      <c r="JOV46" s="151"/>
      <c r="JOW46" s="151"/>
      <c r="JOX46" s="151"/>
      <c r="JOY46" s="151"/>
      <c r="JOZ46" s="151"/>
      <c r="JPA46" s="150"/>
      <c r="JPB46" s="151"/>
      <c r="JPC46" s="151"/>
      <c r="JPD46" s="151"/>
      <c r="JPE46" s="151"/>
      <c r="JPF46" s="151"/>
      <c r="JPG46" s="151"/>
      <c r="JPH46" s="151"/>
      <c r="JPI46" s="150"/>
      <c r="JPJ46" s="151"/>
      <c r="JPK46" s="151"/>
      <c r="JPL46" s="151"/>
      <c r="JPM46" s="151"/>
      <c r="JPN46" s="151"/>
      <c r="JPO46" s="151"/>
      <c r="JPP46" s="151"/>
      <c r="JPQ46" s="150"/>
      <c r="JPR46" s="151"/>
      <c r="JPS46" s="151"/>
      <c r="JPT46" s="151"/>
      <c r="JPU46" s="151"/>
      <c r="JPV46" s="151"/>
      <c r="JPW46" s="151"/>
      <c r="JPX46" s="151"/>
      <c r="JPY46" s="150"/>
      <c r="JPZ46" s="151"/>
      <c r="JQA46" s="151"/>
      <c r="JQB46" s="151"/>
      <c r="JQC46" s="151"/>
      <c r="JQD46" s="151"/>
      <c r="JQE46" s="151"/>
      <c r="JQF46" s="151"/>
      <c r="JQG46" s="150"/>
      <c r="JQH46" s="151"/>
      <c r="JQI46" s="151"/>
      <c r="JQJ46" s="151"/>
      <c r="JQK46" s="151"/>
      <c r="JQL46" s="151"/>
      <c r="JQM46" s="151"/>
      <c r="JQN46" s="151"/>
      <c r="JQO46" s="150"/>
      <c r="JQP46" s="151"/>
      <c r="JQQ46" s="151"/>
      <c r="JQR46" s="151"/>
      <c r="JQS46" s="151"/>
      <c r="JQT46" s="151"/>
      <c r="JQU46" s="151"/>
      <c r="JQV46" s="151"/>
      <c r="JQW46" s="150"/>
      <c r="JQX46" s="151"/>
      <c r="JQY46" s="151"/>
      <c r="JQZ46" s="151"/>
      <c r="JRA46" s="151"/>
      <c r="JRB46" s="151"/>
      <c r="JRC46" s="151"/>
      <c r="JRD46" s="151"/>
      <c r="JRE46" s="150"/>
      <c r="JRF46" s="151"/>
      <c r="JRG46" s="151"/>
      <c r="JRH46" s="151"/>
      <c r="JRI46" s="151"/>
      <c r="JRJ46" s="151"/>
      <c r="JRK46" s="151"/>
      <c r="JRL46" s="151"/>
      <c r="JRM46" s="150"/>
      <c r="JRN46" s="151"/>
      <c r="JRO46" s="151"/>
      <c r="JRP46" s="151"/>
      <c r="JRQ46" s="151"/>
      <c r="JRR46" s="151"/>
      <c r="JRS46" s="151"/>
      <c r="JRT46" s="151"/>
      <c r="JRU46" s="150"/>
      <c r="JRV46" s="151"/>
      <c r="JRW46" s="151"/>
      <c r="JRX46" s="151"/>
      <c r="JRY46" s="151"/>
      <c r="JRZ46" s="151"/>
      <c r="JSA46" s="151"/>
      <c r="JSB46" s="151"/>
      <c r="JSC46" s="150"/>
      <c r="JSD46" s="151"/>
      <c r="JSE46" s="151"/>
      <c r="JSF46" s="151"/>
      <c r="JSG46" s="151"/>
      <c r="JSH46" s="151"/>
      <c r="JSI46" s="151"/>
      <c r="JSJ46" s="151"/>
      <c r="JSK46" s="150"/>
      <c r="JSL46" s="151"/>
      <c r="JSM46" s="151"/>
      <c r="JSN46" s="151"/>
      <c r="JSO46" s="151"/>
      <c r="JSP46" s="151"/>
      <c r="JSQ46" s="151"/>
      <c r="JSR46" s="151"/>
      <c r="JSS46" s="150"/>
      <c r="JST46" s="151"/>
      <c r="JSU46" s="151"/>
      <c r="JSV46" s="151"/>
      <c r="JSW46" s="151"/>
      <c r="JSX46" s="151"/>
      <c r="JSY46" s="151"/>
      <c r="JSZ46" s="151"/>
      <c r="JTA46" s="150"/>
      <c r="JTB46" s="151"/>
      <c r="JTC46" s="151"/>
      <c r="JTD46" s="151"/>
      <c r="JTE46" s="151"/>
      <c r="JTF46" s="151"/>
      <c r="JTG46" s="151"/>
      <c r="JTH46" s="151"/>
      <c r="JTI46" s="150"/>
      <c r="JTJ46" s="151"/>
      <c r="JTK46" s="151"/>
      <c r="JTL46" s="151"/>
      <c r="JTM46" s="151"/>
      <c r="JTN46" s="151"/>
      <c r="JTO46" s="151"/>
      <c r="JTP46" s="151"/>
      <c r="JTQ46" s="150"/>
      <c r="JTR46" s="151"/>
      <c r="JTS46" s="151"/>
      <c r="JTT46" s="151"/>
      <c r="JTU46" s="151"/>
      <c r="JTV46" s="151"/>
      <c r="JTW46" s="151"/>
      <c r="JTX46" s="151"/>
      <c r="JTY46" s="150"/>
      <c r="JTZ46" s="151"/>
      <c r="JUA46" s="151"/>
      <c r="JUB46" s="151"/>
      <c r="JUC46" s="151"/>
      <c r="JUD46" s="151"/>
      <c r="JUE46" s="151"/>
      <c r="JUF46" s="151"/>
      <c r="JUG46" s="150"/>
      <c r="JUH46" s="151"/>
      <c r="JUI46" s="151"/>
      <c r="JUJ46" s="151"/>
      <c r="JUK46" s="151"/>
      <c r="JUL46" s="151"/>
      <c r="JUM46" s="151"/>
      <c r="JUN46" s="151"/>
      <c r="JUO46" s="150"/>
      <c r="JUP46" s="151"/>
      <c r="JUQ46" s="151"/>
      <c r="JUR46" s="151"/>
      <c r="JUS46" s="151"/>
      <c r="JUT46" s="151"/>
      <c r="JUU46" s="151"/>
      <c r="JUV46" s="151"/>
      <c r="JUW46" s="150"/>
      <c r="JUX46" s="151"/>
      <c r="JUY46" s="151"/>
      <c r="JUZ46" s="151"/>
      <c r="JVA46" s="151"/>
      <c r="JVB46" s="151"/>
      <c r="JVC46" s="151"/>
      <c r="JVD46" s="151"/>
      <c r="JVE46" s="150"/>
      <c r="JVF46" s="151"/>
      <c r="JVG46" s="151"/>
      <c r="JVH46" s="151"/>
      <c r="JVI46" s="151"/>
      <c r="JVJ46" s="151"/>
      <c r="JVK46" s="151"/>
      <c r="JVL46" s="151"/>
      <c r="JVM46" s="150"/>
      <c r="JVN46" s="151"/>
      <c r="JVO46" s="151"/>
      <c r="JVP46" s="151"/>
      <c r="JVQ46" s="151"/>
      <c r="JVR46" s="151"/>
      <c r="JVS46" s="151"/>
      <c r="JVT46" s="151"/>
      <c r="JVU46" s="150"/>
      <c r="JVV46" s="151"/>
      <c r="JVW46" s="151"/>
      <c r="JVX46" s="151"/>
      <c r="JVY46" s="151"/>
      <c r="JVZ46" s="151"/>
      <c r="JWA46" s="151"/>
      <c r="JWB46" s="151"/>
      <c r="JWC46" s="150"/>
      <c r="JWD46" s="151"/>
      <c r="JWE46" s="151"/>
      <c r="JWF46" s="151"/>
      <c r="JWG46" s="151"/>
      <c r="JWH46" s="151"/>
      <c r="JWI46" s="151"/>
      <c r="JWJ46" s="151"/>
      <c r="JWK46" s="150"/>
      <c r="JWL46" s="151"/>
      <c r="JWM46" s="151"/>
      <c r="JWN46" s="151"/>
      <c r="JWO46" s="151"/>
      <c r="JWP46" s="151"/>
      <c r="JWQ46" s="151"/>
      <c r="JWR46" s="151"/>
      <c r="JWS46" s="150"/>
      <c r="JWT46" s="151"/>
      <c r="JWU46" s="151"/>
      <c r="JWV46" s="151"/>
      <c r="JWW46" s="151"/>
      <c r="JWX46" s="151"/>
      <c r="JWY46" s="151"/>
      <c r="JWZ46" s="151"/>
      <c r="JXA46" s="150"/>
      <c r="JXB46" s="151"/>
      <c r="JXC46" s="151"/>
      <c r="JXD46" s="151"/>
      <c r="JXE46" s="151"/>
      <c r="JXF46" s="151"/>
      <c r="JXG46" s="151"/>
      <c r="JXH46" s="151"/>
      <c r="JXI46" s="150"/>
      <c r="JXJ46" s="151"/>
      <c r="JXK46" s="151"/>
      <c r="JXL46" s="151"/>
      <c r="JXM46" s="151"/>
      <c r="JXN46" s="151"/>
      <c r="JXO46" s="151"/>
      <c r="JXP46" s="151"/>
      <c r="JXQ46" s="150"/>
      <c r="JXR46" s="151"/>
      <c r="JXS46" s="151"/>
      <c r="JXT46" s="151"/>
      <c r="JXU46" s="151"/>
      <c r="JXV46" s="151"/>
      <c r="JXW46" s="151"/>
      <c r="JXX46" s="151"/>
      <c r="JXY46" s="150"/>
      <c r="JXZ46" s="151"/>
      <c r="JYA46" s="151"/>
      <c r="JYB46" s="151"/>
      <c r="JYC46" s="151"/>
      <c r="JYD46" s="151"/>
      <c r="JYE46" s="151"/>
      <c r="JYF46" s="151"/>
      <c r="JYG46" s="150"/>
      <c r="JYH46" s="151"/>
      <c r="JYI46" s="151"/>
      <c r="JYJ46" s="151"/>
      <c r="JYK46" s="151"/>
      <c r="JYL46" s="151"/>
      <c r="JYM46" s="151"/>
      <c r="JYN46" s="151"/>
      <c r="JYO46" s="150"/>
      <c r="JYP46" s="151"/>
      <c r="JYQ46" s="151"/>
      <c r="JYR46" s="151"/>
      <c r="JYS46" s="151"/>
      <c r="JYT46" s="151"/>
      <c r="JYU46" s="151"/>
      <c r="JYV46" s="151"/>
      <c r="JYW46" s="150"/>
      <c r="JYX46" s="151"/>
      <c r="JYY46" s="151"/>
      <c r="JYZ46" s="151"/>
      <c r="JZA46" s="151"/>
      <c r="JZB46" s="151"/>
      <c r="JZC46" s="151"/>
      <c r="JZD46" s="151"/>
      <c r="JZE46" s="150"/>
      <c r="JZF46" s="151"/>
      <c r="JZG46" s="151"/>
      <c r="JZH46" s="151"/>
      <c r="JZI46" s="151"/>
      <c r="JZJ46" s="151"/>
      <c r="JZK46" s="151"/>
      <c r="JZL46" s="151"/>
      <c r="JZM46" s="150"/>
      <c r="JZN46" s="151"/>
      <c r="JZO46" s="151"/>
      <c r="JZP46" s="151"/>
      <c r="JZQ46" s="151"/>
      <c r="JZR46" s="151"/>
      <c r="JZS46" s="151"/>
      <c r="JZT46" s="151"/>
      <c r="JZU46" s="150"/>
      <c r="JZV46" s="151"/>
      <c r="JZW46" s="151"/>
      <c r="JZX46" s="151"/>
      <c r="JZY46" s="151"/>
      <c r="JZZ46" s="151"/>
      <c r="KAA46" s="151"/>
      <c r="KAB46" s="151"/>
      <c r="KAC46" s="150"/>
      <c r="KAD46" s="151"/>
      <c r="KAE46" s="151"/>
      <c r="KAF46" s="151"/>
      <c r="KAG46" s="151"/>
      <c r="KAH46" s="151"/>
      <c r="KAI46" s="151"/>
      <c r="KAJ46" s="151"/>
      <c r="KAK46" s="150"/>
      <c r="KAL46" s="151"/>
      <c r="KAM46" s="151"/>
      <c r="KAN46" s="151"/>
      <c r="KAO46" s="151"/>
      <c r="KAP46" s="151"/>
      <c r="KAQ46" s="151"/>
      <c r="KAR46" s="151"/>
      <c r="KAS46" s="150"/>
      <c r="KAT46" s="151"/>
      <c r="KAU46" s="151"/>
      <c r="KAV46" s="151"/>
      <c r="KAW46" s="151"/>
      <c r="KAX46" s="151"/>
      <c r="KAY46" s="151"/>
      <c r="KAZ46" s="151"/>
      <c r="KBA46" s="150"/>
      <c r="KBB46" s="151"/>
      <c r="KBC46" s="151"/>
      <c r="KBD46" s="151"/>
      <c r="KBE46" s="151"/>
      <c r="KBF46" s="151"/>
      <c r="KBG46" s="151"/>
      <c r="KBH46" s="151"/>
      <c r="KBI46" s="150"/>
      <c r="KBJ46" s="151"/>
      <c r="KBK46" s="151"/>
      <c r="KBL46" s="151"/>
      <c r="KBM46" s="151"/>
      <c r="KBN46" s="151"/>
      <c r="KBO46" s="151"/>
      <c r="KBP46" s="151"/>
      <c r="KBQ46" s="150"/>
      <c r="KBR46" s="151"/>
      <c r="KBS46" s="151"/>
      <c r="KBT46" s="151"/>
      <c r="KBU46" s="151"/>
      <c r="KBV46" s="151"/>
      <c r="KBW46" s="151"/>
      <c r="KBX46" s="151"/>
      <c r="KBY46" s="150"/>
      <c r="KBZ46" s="151"/>
      <c r="KCA46" s="151"/>
      <c r="KCB46" s="151"/>
      <c r="KCC46" s="151"/>
      <c r="KCD46" s="151"/>
      <c r="KCE46" s="151"/>
      <c r="KCF46" s="151"/>
      <c r="KCG46" s="150"/>
      <c r="KCH46" s="151"/>
      <c r="KCI46" s="151"/>
      <c r="KCJ46" s="151"/>
      <c r="KCK46" s="151"/>
      <c r="KCL46" s="151"/>
      <c r="KCM46" s="151"/>
      <c r="KCN46" s="151"/>
      <c r="KCO46" s="150"/>
      <c r="KCP46" s="151"/>
      <c r="KCQ46" s="151"/>
      <c r="KCR46" s="151"/>
      <c r="KCS46" s="151"/>
      <c r="KCT46" s="151"/>
      <c r="KCU46" s="151"/>
      <c r="KCV46" s="151"/>
      <c r="KCW46" s="150"/>
      <c r="KCX46" s="151"/>
      <c r="KCY46" s="151"/>
      <c r="KCZ46" s="151"/>
      <c r="KDA46" s="151"/>
      <c r="KDB46" s="151"/>
      <c r="KDC46" s="151"/>
      <c r="KDD46" s="151"/>
      <c r="KDE46" s="150"/>
      <c r="KDF46" s="151"/>
      <c r="KDG46" s="151"/>
      <c r="KDH46" s="151"/>
      <c r="KDI46" s="151"/>
      <c r="KDJ46" s="151"/>
      <c r="KDK46" s="151"/>
      <c r="KDL46" s="151"/>
      <c r="KDM46" s="150"/>
      <c r="KDN46" s="151"/>
      <c r="KDO46" s="151"/>
      <c r="KDP46" s="151"/>
      <c r="KDQ46" s="151"/>
      <c r="KDR46" s="151"/>
      <c r="KDS46" s="151"/>
      <c r="KDT46" s="151"/>
      <c r="KDU46" s="150"/>
      <c r="KDV46" s="151"/>
      <c r="KDW46" s="151"/>
      <c r="KDX46" s="151"/>
      <c r="KDY46" s="151"/>
      <c r="KDZ46" s="151"/>
      <c r="KEA46" s="151"/>
      <c r="KEB46" s="151"/>
      <c r="KEC46" s="150"/>
      <c r="KED46" s="151"/>
      <c r="KEE46" s="151"/>
      <c r="KEF46" s="151"/>
      <c r="KEG46" s="151"/>
      <c r="KEH46" s="151"/>
      <c r="KEI46" s="151"/>
      <c r="KEJ46" s="151"/>
      <c r="KEK46" s="150"/>
      <c r="KEL46" s="151"/>
      <c r="KEM46" s="151"/>
      <c r="KEN46" s="151"/>
      <c r="KEO46" s="151"/>
      <c r="KEP46" s="151"/>
      <c r="KEQ46" s="151"/>
      <c r="KER46" s="151"/>
      <c r="KES46" s="150"/>
      <c r="KET46" s="151"/>
      <c r="KEU46" s="151"/>
      <c r="KEV46" s="151"/>
      <c r="KEW46" s="151"/>
      <c r="KEX46" s="151"/>
      <c r="KEY46" s="151"/>
      <c r="KEZ46" s="151"/>
      <c r="KFA46" s="150"/>
      <c r="KFB46" s="151"/>
      <c r="KFC46" s="151"/>
      <c r="KFD46" s="151"/>
      <c r="KFE46" s="151"/>
      <c r="KFF46" s="151"/>
      <c r="KFG46" s="151"/>
      <c r="KFH46" s="151"/>
      <c r="KFI46" s="150"/>
      <c r="KFJ46" s="151"/>
      <c r="KFK46" s="151"/>
      <c r="KFL46" s="151"/>
      <c r="KFM46" s="151"/>
      <c r="KFN46" s="151"/>
      <c r="KFO46" s="151"/>
      <c r="KFP46" s="151"/>
      <c r="KFQ46" s="150"/>
      <c r="KFR46" s="151"/>
      <c r="KFS46" s="151"/>
      <c r="KFT46" s="151"/>
      <c r="KFU46" s="151"/>
      <c r="KFV46" s="151"/>
      <c r="KFW46" s="151"/>
      <c r="KFX46" s="151"/>
      <c r="KFY46" s="150"/>
      <c r="KFZ46" s="151"/>
      <c r="KGA46" s="151"/>
      <c r="KGB46" s="151"/>
      <c r="KGC46" s="151"/>
      <c r="KGD46" s="151"/>
      <c r="KGE46" s="151"/>
      <c r="KGF46" s="151"/>
      <c r="KGG46" s="150"/>
      <c r="KGH46" s="151"/>
      <c r="KGI46" s="151"/>
      <c r="KGJ46" s="151"/>
      <c r="KGK46" s="151"/>
      <c r="KGL46" s="151"/>
      <c r="KGM46" s="151"/>
      <c r="KGN46" s="151"/>
      <c r="KGO46" s="150"/>
      <c r="KGP46" s="151"/>
      <c r="KGQ46" s="151"/>
      <c r="KGR46" s="151"/>
      <c r="KGS46" s="151"/>
      <c r="KGT46" s="151"/>
      <c r="KGU46" s="151"/>
      <c r="KGV46" s="151"/>
      <c r="KGW46" s="150"/>
      <c r="KGX46" s="151"/>
      <c r="KGY46" s="151"/>
      <c r="KGZ46" s="151"/>
      <c r="KHA46" s="151"/>
      <c r="KHB46" s="151"/>
      <c r="KHC46" s="151"/>
      <c r="KHD46" s="151"/>
      <c r="KHE46" s="150"/>
      <c r="KHF46" s="151"/>
      <c r="KHG46" s="151"/>
      <c r="KHH46" s="151"/>
      <c r="KHI46" s="151"/>
      <c r="KHJ46" s="151"/>
      <c r="KHK46" s="151"/>
      <c r="KHL46" s="151"/>
      <c r="KHM46" s="150"/>
      <c r="KHN46" s="151"/>
      <c r="KHO46" s="151"/>
      <c r="KHP46" s="151"/>
      <c r="KHQ46" s="151"/>
      <c r="KHR46" s="151"/>
      <c r="KHS46" s="151"/>
      <c r="KHT46" s="151"/>
      <c r="KHU46" s="150"/>
      <c r="KHV46" s="151"/>
      <c r="KHW46" s="151"/>
      <c r="KHX46" s="151"/>
      <c r="KHY46" s="151"/>
      <c r="KHZ46" s="151"/>
      <c r="KIA46" s="151"/>
      <c r="KIB46" s="151"/>
      <c r="KIC46" s="150"/>
      <c r="KID46" s="151"/>
      <c r="KIE46" s="151"/>
      <c r="KIF46" s="151"/>
      <c r="KIG46" s="151"/>
      <c r="KIH46" s="151"/>
      <c r="KII46" s="151"/>
      <c r="KIJ46" s="151"/>
      <c r="KIK46" s="150"/>
      <c r="KIL46" s="151"/>
      <c r="KIM46" s="151"/>
      <c r="KIN46" s="151"/>
      <c r="KIO46" s="151"/>
      <c r="KIP46" s="151"/>
      <c r="KIQ46" s="151"/>
      <c r="KIR46" s="151"/>
      <c r="KIS46" s="150"/>
      <c r="KIT46" s="151"/>
      <c r="KIU46" s="151"/>
      <c r="KIV46" s="151"/>
      <c r="KIW46" s="151"/>
      <c r="KIX46" s="151"/>
      <c r="KIY46" s="151"/>
      <c r="KIZ46" s="151"/>
      <c r="KJA46" s="150"/>
      <c r="KJB46" s="151"/>
      <c r="KJC46" s="151"/>
      <c r="KJD46" s="151"/>
      <c r="KJE46" s="151"/>
      <c r="KJF46" s="151"/>
      <c r="KJG46" s="151"/>
      <c r="KJH46" s="151"/>
      <c r="KJI46" s="150"/>
      <c r="KJJ46" s="151"/>
      <c r="KJK46" s="151"/>
      <c r="KJL46" s="151"/>
      <c r="KJM46" s="151"/>
      <c r="KJN46" s="151"/>
      <c r="KJO46" s="151"/>
      <c r="KJP46" s="151"/>
      <c r="KJQ46" s="150"/>
      <c r="KJR46" s="151"/>
      <c r="KJS46" s="151"/>
      <c r="KJT46" s="151"/>
      <c r="KJU46" s="151"/>
      <c r="KJV46" s="151"/>
      <c r="KJW46" s="151"/>
      <c r="KJX46" s="151"/>
      <c r="KJY46" s="150"/>
      <c r="KJZ46" s="151"/>
      <c r="KKA46" s="151"/>
      <c r="KKB46" s="151"/>
      <c r="KKC46" s="151"/>
      <c r="KKD46" s="151"/>
      <c r="KKE46" s="151"/>
      <c r="KKF46" s="151"/>
      <c r="KKG46" s="150"/>
      <c r="KKH46" s="151"/>
      <c r="KKI46" s="151"/>
      <c r="KKJ46" s="151"/>
      <c r="KKK46" s="151"/>
      <c r="KKL46" s="151"/>
      <c r="KKM46" s="151"/>
      <c r="KKN46" s="151"/>
      <c r="KKO46" s="150"/>
      <c r="KKP46" s="151"/>
      <c r="KKQ46" s="151"/>
      <c r="KKR46" s="151"/>
      <c r="KKS46" s="151"/>
      <c r="KKT46" s="151"/>
      <c r="KKU46" s="151"/>
      <c r="KKV46" s="151"/>
      <c r="KKW46" s="150"/>
      <c r="KKX46" s="151"/>
      <c r="KKY46" s="151"/>
      <c r="KKZ46" s="151"/>
      <c r="KLA46" s="151"/>
      <c r="KLB46" s="151"/>
      <c r="KLC46" s="151"/>
      <c r="KLD46" s="151"/>
      <c r="KLE46" s="150"/>
      <c r="KLF46" s="151"/>
      <c r="KLG46" s="151"/>
      <c r="KLH46" s="151"/>
      <c r="KLI46" s="151"/>
      <c r="KLJ46" s="151"/>
      <c r="KLK46" s="151"/>
      <c r="KLL46" s="151"/>
      <c r="KLM46" s="150"/>
      <c r="KLN46" s="151"/>
      <c r="KLO46" s="151"/>
      <c r="KLP46" s="151"/>
      <c r="KLQ46" s="151"/>
      <c r="KLR46" s="151"/>
      <c r="KLS46" s="151"/>
      <c r="KLT46" s="151"/>
      <c r="KLU46" s="150"/>
      <c r="KLV46" s="151"/>
      <c r="KLW46" s="151"/>
      <c r="KLX46" s="151"/>
      <c r="KLY46" s="151"/>
      <c r="KLZ46" s="151"/>
      <c r="KMA46" s="151"/>
      <c r="KMB46" s="151"/>
      <c r="KMC46" s="150"/>
      <c r="KMD46" s="151"/>
      <c r="KME46" s="151"/>
      <c r="KMF46" s="151"/>
      <c r="KMG46" s="151"/>
      <c r="KMH46" s="151"/>
      <c r="KMI46" s="151"/>
      <c r="KMJ46" s="151"/>
      <c r="KMK46" s="150"/>
      <c r="KML46" s="151"/>
      <c r="KMM46" s="151"/>
      <c r="KMN46" s="151"/>
      <c r="KMO46" s="151"/>
      <c r="KMP46" s="151"/>
      <c r="KMQ46" s="151"/>
      <c r="KMR46" s="151"/>
      <c r="KMS46" s="150"/>
      <c r="KMT46" s="151"/>
      <c r="KMU46" s="151"/>
      <c r="KMV46" s="151"/>
      <c r="KMW46" s="151"/>
      <c r="KMX46" s="151"/>
      <c r="KMY46" s="151"/>
      <c r="KMZ46" s="151"/>
      <c r="KNA46" s="150"/>
      <c r="KNB46" s="151"/>
      <c r="KNC46" s="151"/>
      <c r="KND46" s="151"/>
      <c r="KNE46" s="151"/>
      <c r="KNF46" s="151"/>
      <c r="KNG46" s="151"/>
      <c r="KNH46" s="151"/>
      <c r="KNI46" s="150"/>
      <c r="KNJ46" s="151"/>
      <c r="KNK46" s="151"/>
      <c r="KNL46" s="151"/>
      <c r="KNM46" s="151"/>
      <c r="KNN46" s="151"/>
      <c r="KNO46" s="151"/>
      <c r="KNP46" s="151"/>
      <c r="KNQ46" s="150"/>
      <c r="KNR46" s="151"/>
      <c r="KNS46" s="151"/>
      <c r="KNT46" s="151"/>
      <c r="KNU46" s="151"/>
      <c r="KNV46" s="151"/>
      <c r="KNW46" s="151"/>
      <c r="KNX46" s="151"/>
      <c r="KNY46" s="150"/>
      <c r="KNZ46" s="151"/>
      <c r="KOA46" s="151"/>
      <c r="KOB46" s="151"/>
      <c r="KOC46" s="151"/>
      <c r="KOD46" s="151"/>
      <c r="KOE46" s="151"/>
      <c r="KOF46" s="151"/>
      <c r="KOG46" s="150"/>
      <c r="KOH46" s="151"/>
      <c r="KOI46" s="151"/>
      <c r="KOJ46" s="151"/>
      <c r="KOK46" s="151"/>
      <c r="KOL46" s="151"/>
      <c r="KOM46" s="151"/>
      <c r="KON46" s="151"/>
      <c r="KOO46" s="150"/>
      <c r="KOP46" s="151"/>
      <c r="KOQ46" s="151"/>
      <c r="KOR46" s="151"/>
      <c r="KOS46" s="151"/>
      <c r="KOT46" s="151"/>
      <c r="KOU46" s="151"/>
      <c r="KOV46" s="151"/>
      <c r="KOW46" s="150"/>
      <c r="KOX46" s="151"/>
      <c r="KOY46" s="151"/>
      <c r="KOZ46" s="151"/>
      <c r="KPA46" s="151"/>
      <c r="KPB46" s="151"/>
      <c r="KPC46" s="151"/>
      <c r="KPD46" s="151"/>
      <c r="KPE46" s="150"/>
      <c r="KPF46" s="151"/>
      <c r="KPG46" s="151"/>
      <c r="KPH46" s="151"/>
      <c r="KPI46" s="151"/>
      <c r="KPJ46" s="151"/>
      <c r="KPK46" s="151"/>
      <c r="KPL46" s="151"/>
      <c r="KPM46" s="150"/>
      <c r="KPN46" s="151"/>
      <c r="KPO46" s="151"/>
      <c r="KPP46" s="151"/>
      <c r="KPQ46" s="151"/>
      <c r="KPR46" s="151"/>
      <c r="KPS46" s="151"/>
      <c r="KPT46" s="151"/>
      <c r="KPU46" s="150"/>
      <c r="KPV46" s="151"/>
      <c r="KPW46" s="151"/>
      <c r="KPX46" s="151"/>
      <c r="KPY46" s="151"/>
      <c r="KPZ46" s="151"/>
      <c r="KQA46" s="151"/>
      <c r="KQB46" s="151"/>
      <c r="KQC46" s="150"/>
      <c r="KQD46" s="151"/>
      <c r="KQE46" s="151"/>
      <c r="KQF46" s="151"/>
      <c r="KQG46" s="151"/>
      <c r="KQH46" s="151"/>
      <c r="KQI46" s="151"/>
      <c r="KQJ46" s="151"/>
      <c r="KQK46" s="150"/>
      <c r="KQL46" s="151"/>
      <c r="KQM46" s="151"/>
      <c r="KQN46" s="151"/>
      <c r="KQO46" s="151"/>
      <c r="KQP46" s="151"/>
      <c r="KQQ46" s="151"/>
      <c r="KQR46" s="151"/>
      <c r="KQS46" s="150"/>
      <c r="KQT46" s="151"/>
      <c r="KQU46" s="151"/>
      <c r="KQV46" s="151"/>
      <c r="KQW46" s="151"/>
      <c r="KQX46" s="151"/>
      <c r="KQY46" s="151"/>
      <c r="KQZ46" s="151"/>
      <c r="KRA46" s="150"/>
      <c r="KRB46" s="151"/>
      <c r="KRC46" s="151"/>
      <c r="KRD46" s="151"/>
      <c r="KRE46" s="151"/>
      <c r="KRF46" s="151"/>
      <c r="KRG46" s="151"/>
      <c r="KRH46" s="151"/>
      <c r="KRI46" s="150"/>
      <c r="KRJ46" s="151"/>
      <c r="KRK46" s="151"/>
      <c r="KRL46" s="151"/>
      <c r="KRM46" s="151"/>
      <c r="KRN46" s="151"/>
      <c r="KRO46" s="151"/>
      <c r="KRP46" s="151"/>
      <c r="KRQ46" s="150"/>
      <c r="KRR46" s="151"/>
      <c r="KRS46" s="151"/>
      <c r="KRT46" s="151"/>
      <c r="KRU46" s="151"/>
      <c r="KRV46" s="151"/>
      <c r="KRW46" s="151"/>
      <c r="KRX46" s="151"/>
      <c r="KRY46" s="150"/>
      <c r="KRZ46" s="151"/>
      <c r="KSA46" s="151"/>
      <c r="KSB46" s="151"/>
      <c r="KSC46" s="151"/>
      <c r="KSD46" s="151"/>
      <c r="KSE46" s="151"/>
      <c r="KSF46" s="151"/>
      <c r="KSG46" s="150"/>
      <c r="KSH46" s="151"/>
      <c r="KSI46" s="151"/>
      <c r="KSJ46" s="151"/>
      <c r="KSK46" s="151"/>
      <c r="KSL46" s="151"/>
      <c r="KSM46" s="151"/>
      <c r="KSN46" s="151"/>
      <c r="KSO46" s="150"/>
      <c r="KSP46" s="151"/>
      <c r="KSQ46" s="151"/>
      <c r="KSR46" s="151"/>
      <c r="KSS46" s="151"/>
      <c r="KST46" s="151"/>
      <c r="KSU46" s="151"/>
      <c r="KSV46" s="151"/>
      <c r="KSW46" s="150"/>
      <c r="KSX46" s="151"/>
      <c r="KSY46" s="151"/>
      <c r="KSZ46" s="151"/>
      <c r="KTA46" s="151"/>
      <c r="KTB46" s="151"/>
      <c r="KTC46" s="151"/>
      <c r="KTD46" s="151"/>
      <c r="KTE46" s="150"/>
      <c r="KTF46" s="151"/>
      <c r="KTG46" s="151"/>
      <c r="KTH46" s="151"/>
      <c r="KTI46" s="151"/>
      <c r="KTJ46" s="151"/>
      <c r="KTK46" s="151"/>
      <c r="KTL46" s="151"/>
      <c r="KTM46" s="150"/>
      <c r="KTN46" s="151"/>
      <c r="KTO46" s="151"/>
      <c r="KTP46" s="151"/>
      <c r="KTQ46" s="151"/>
      <c r="KTR46" s="151"/>
      <c r="KTS46" s="151"/>
      <c r="KTT46" s="151"/>
      <c r="KTU46" s="150"/>
      <c r="KTV46" s="151"/>
      <c r="KTW46" s="151"/>
      <c r="KTX46" s="151"/>
      <c r="KTY46" s="151"/>
      <c r="KTZ46" s="151"/>
      <c r="KUA46" s="151"/>
      <c r="KUB46" s="151"/>
      <c r="KUC46" s="150"/>
      <c r="KUD46" s="151"/>
      <c r="KUE46" s="151"/>
      <c r="KUF46" s="151"/>
      <c r="KUG46" s="151"/>
      <c r="KUH46" s="151"/>
      <c r="KUI46" s="151"/>
      <c r="KUJ46" s="151"/>
      <c r="KUK46" s="150"/>
      <c r="KUL46" s="151"/>
      <c r="KUM46" s="151"/>
      <c r="KUN46" s="151"/>
      <c r="KUO46" s="151"/>
      <c r="KUP46" s="151"/>
      <c r="KUQ46" s="151"/>
      <c r="KUR46" s="151"/>
      <c r="KUS46" s="150"/>
      <c r="KUT46" s="151"/>
      <c r="KUU46" s="151"/>
      <c r="KUV46" s="151"/>
      <c r="KUW46" s="151"/>
      <c r="KUX46" s="151"/>
      <c r="KUY46" s="151"/>
      <c r="KUZ46" s="151"/>
      <c r="KVA46" s="150"/>
      <c r="KVB46" s="151"/>
      <c r="KVC46" s="151"/>
      <c r="KVD46" s="151"/>
      <c r="KVE46" s="151"/>
      <c r="KVF46" s="151"/>
      <c r="KVG46" s="151"/>
      <c r="KVH46" s="151"/>
      <c r="KVI46" s="150"/>
      <c r="KVJ46" s="151"/>
      <c r="KVK46" s="151"/>
      <c r="KVL46" s="151"/>
      <c r="KVM46" s="151"/>
      <c r="KVN46" s="151"/>
      <c r="KVO46" s="151"/>
      <c r="KVP46" s="151"/>
      <c r="KVQ46" s="150"/>
      <c r="KVR46" s="151"/>
      <c r="KVS46" s="151"/>
      <c r="KVT46" s="151"/>
      <c r="KVU46" s="151"/>
      <c r="KVV46" s="151"/>
      <c r="KVW46" s="151"/>
      <c r="KVX46" s="151"/>
      <c r="KVY46" s="150"/>
      <c r="KVZ46" s="151"/>
      <c r="KWA46" s="151"/>
      <c r="KWB46" s="151"/>
      <c r="KWC46" s="151"/>
      <c r="KWD46" s="151"/>
      <c r="KWE46" s="151"/>
      <c r="KWF46" s="151"/>
      <c r="KWG46" s="150"/>
      <c r="KWH46" s="151"/>
      <c r="KWI46" s="151"/>
      <c r="KWJ46" s="151"/>
      <c r="KWK46" s="151"/>
      <c r="KWL46" s="151"/>
      <c r="KWM46" s="151"/>
      <c r="KWN46" s="151"/>
      <c r="KWO46" s="150"/>
      <c r="KWP46" s="151"/>
      <c r="KWQ46" s="151"/>
      <c r="KWR46" s="151"/>
      <c r="KWS46" s="151"/>
      <c r="KWT46" s="151"/>
      <c r="KWU46" s="151"/>
      <c r="KWV46" s="151"/>
      <c r="KWW46" s="150"/>
      <c r="KWX46" s="151"/>
      <c r="KWY46" s="151"/>
      <c r="KWZ46" s="151"/>
      <c r="KXA46" s="151"/>
      <c r="KXB46" s="151"/>
      <c r="KXC46" s="151"/>
      <c r="KXD46" s="151"/>
      <c r="KXE46" s="150"/>
      <c r="KXF46" s="151"/>
      <c r="KXG46" s="151"/>
      <c r="KXH46" s="151"/>
      <c r="KXI46" s="151"/>
      <c r="KXJ46" s="151"/>
      <c r="KXK46" s="151"/>
      <c r="KXL46" s="151"/>
      <c r="KXM46" s="150"/>
      <c r="KXN46" s="151"/>
      <c r="KXO46" s="151"/>
      <c r="KXP46" s="151"/>
      <c r="KXQ46" s="151"/>
      <c r="KXR46" s="151"/>
      <c r="KXS46" s="151"/>
      <c r="KXT46" s="151"/>
      <c r="KXU46" s="150"/>
      <c r="KXV46" s="151"/>
      <c r="KXW46" s="151"/>
      <c r="KXX46" s="151"/>
      <c r="KXY46" s="151"/>
      <c r="KXZ46" s="151"/>
      <c r="KYA46" s="151"/>
      <c r="KYB46" s="151"/>
      <c r="KYC46" s="150"/>
      <c r="KYD46" s="151"/>
      <c r="KYE46" s="151"/>
      <c r="KYF46" s="151"/>
      <c r="KYG46" s="151"/>
      <c r="KYH46" s="151"/>
      <c r="KYI46" s="151"/>
      <c r="KYJ46" s="151"/>
      <c r="KYK46" s="150"/>
      <c r="KYL46" s="151"/>
      <c r="KYM46" s="151"/>
      <c r="KYN46" s="151"/>
      <c r="KYO46" s="151"/>
      <c r="KYP46" s="151"/>
      <c r="KYQ46" s="151"/>
      <c r="KYR46" s="151"/>
      <c r="KYS46" s="150"/>
      <c r="KYT46" s="151"/>
      <c r="KYU46" s="151"/>
      <c r="KYV46" s="151"/>
      <c r="KYW46" s="151"/>
      <c r="KYX46" s="151"/>
      <c r="KYY46" s="151"/>
      <c r="KYZ46" s="151"/>
      <c r="KZA46" s="150"/>
      <c r="KZB46" s="151"/>
      <c r="KZC46" s="151"/>
      <c r="KZD46" s="151"/>
      <c r="KZE46" s="151"/>
      <c r="KZF46" s="151"/>
      <c r="KZG46" s="151"/>
      <c r="KZH46" s="151"/>
      <c r="KZI46" s="150"/>
      <c r="KZJ46" s="151"/>
      <c r="KZK46" s="151"/>
      <c r="KZL46" s="151"/>
      <c r="KZM46" s="151"/>
      <c r="KZN46" s="151"/>
      <c r="KZO46" s="151"/>
      <c r="KZP46" s="151"/>
      <c r="KZQ46" s="150"/>
      <c r="KZR46" s="151"/>
      <c r="KZS46" s="151"/>
      <c r="KZT46" s="151"/>
      <c r="KZU46" s="151"/>
      <c r="KZV46" s="151"/>
      <c r="KZW46" s="151"/>
      <c r="KZX46" s="151"/>
      <c r="KZY46" s="150"/>
      <c r="KZZ46" s="151"/>
      <c r="LAA46" s="151"/>
      <c r="LAB46" s="151"/>
      <c r="LAC46" s="151"/>
      <c r="LAD46" s="151"/>
      <c r="LAE46" s="151"/>
      <c r="LAF46" s="151"/>
      <c r="LAG46" s="150"/>
      <c r="LAH46" s="151"/>
      <c r="LAI46" s="151"/>
      <c r="LAJ46" s="151"/>
      <c r="LAK46" s="151"/>
      <c r="LAL46" s="151"/>
      <c r="LAM46" s="151"/>
      <c r="LAN46" s="151"/>
      <c r="LAO46" s="150"/>
      <c r="LAP46" s="151"/>
      <c r="LAQ46" s="151"/>
      <c r="LAR46" s="151"/>
      <c r="LAS46" s="151"/>
      <c r="LAT46" s="151"/>
      <c r="LAU46" s="151"/>
      <c r="LAV46" s="151"/>
      <c r="LAW46" s="150"/>
      <c r="LAX46" s="151"/>
      <c r="LAY46" s="151"/>
      <c r="LAZ46" s="151"/>
      <c r="LBA46" s="151"/>
      <c r="LBB46" s="151"/>
      <c r="LBC46" s="151"/>
      <c r="LBD46" s="151"/>
      <c r="LBE46" s="150"/>
      <c r="LBF46" s="151"/>
      <c r="LBG46" s="151"/>
      <c r="LBH46" s="151"/>
      <c r="LBI46" s="151"/>
      <c r="LBJ46" s="151"/>
      <c r="LBK46" s="151"/>
      <c r="LBL46" s="151"/>
      <c r="LBM46" s="150"/>
      <c r="LBN46" s="151"/>
      <c r="LBO46" s="151"/>
      <c r="LBP46" s="151"/>
      <c r="LBQ46" s="151"/>
      <c r="LBR46" s="151"/>
      <c r="LBS46" s="151"/>
      <c r="LBT46" s="151"/>
      <c r="LBU46" s="150"/>
      <c r="LBV46" s="151"/>
      <c r="LBW46" s="151"/>
      <c r="LBX46" s="151"/>
      <c r="LBY46" s="151"/>
      <c r="LBZ46" s="151"/>
      <c r="LCA46" s="151"/>
      <c r="LCB46" s="151"/>
      <c r="LCC46" s="150"/>
      <c r="LCD46" s="151"/>
      <c r="LCE46" s="151"/>
      <c r="LCF46" s="151"/>
      <c r="LCG46" s="151"/>
      <c r="LCH46" s="151"/>
      <c r="LCI46" s="151"/>
      <c r="LCJ46" s="151"/>
      <c r="LCK46" s="150"/>
      <c r="LCL46" s="151"/>
      <c r="LCM46" s="151"/>
      <c r="LCN46" s="151"/>
      <c r="LCO46" s="151"/>
      <c r="LCP46" s="151"/>
      <c r="LCQ46" s="151"/>
      <c r="LCR46" s="151"/>
      <c r="LCS46" s="150"/>
      <c r="LCT46" s="151"/>
      <c r="LCU46" s="151"/>
      <c r="LCV46" s="151"/>
      <c r="LCW46" s="151"/>
      <c r="LCX46" s="151"/>
      <c r="LCY46" s="151"/>
      <c r="LCZ46" s="151"/>
      <c r="LDA46" s="150"/>
      <c r="LDB46" s="151"/>
      <c r="LDC46" s="151"/>
      <c r="LDD46" s="151"/>
      <c r="LDE46" s="151"/>
      <c r="LDF46" s="151"/>
      <c r="LDG46" s="151"/>
      <c r="LDH46" s="151"/>
      <c r="LDI46" s="150"/>
      <c r="LDJ46" s="151"/>
      <c r="LDK46" s="151"/>
      <c r="LDL46" s="151"/>
      <c r="LDM46" s="151"/>
      <c r="LDN46" s="151"/>
      <c r="LDO46" s="151"/>
      <c r="LDP46" s="151"/>
      <c r="LDQ46" s="150"/>
      <c r="LDR46" s="151"/>
      <c r="LDS46" s="151"/>
      <c r="LDT46" s="151"/>
      <c r="LDU46" s="151"/>
      <c r="LDV46" s="151"/>
      <c r="LDW46" s="151"/>
      <c r="LDX46" s="151"/>
      <c r="LDY46" s="150"/>
      <c r="LDZ46" s="151"/>
      <c r="LEA46" s="151"/>
      <c r="LEB46" s="151"/>
      <c r="LEC46" s="151"/>
      <c r="LED46" s="151"/>
      <c r="LEE46" s="151"/>
      <c r="LEF46" s="151"/>
      <c r="LEG46" s="150"/>
      <c r="LEH46" s="151"/>
      <c r="LEI46" s="151"/>
      <c r="LEJ46" s="151"/>
      <c r="LEK46" s="151"/>
      <c r="LEL46" s="151"/>
      <c r="LEM46" s="151"/>
      <c r="LEN46" s="151"/>
      <c r="LEO46" s="150"/>
      <c r="LEP46" s="151"/>
      <c r="LEQ46" s="151"/>
      <c r="LER46" s="151"/>
      <c r="LES46" s="151"/>
      <c r="LET46" s="151"/>
      <c r="LEU46" s="151"/>
      <c r="LEV46" s="151"/>
      <c r="LEW46" s="150"/>
      <c r="LEX46" s="151"/>
      <c r="LEY46" s="151"/>
      <c r="LEZ46" s="151"/>
      <c r="LFA46" s="151"/>
      <c r="LFB46" s="151"/>
      <c r="LFC46" s="151"/>
      <c r="LFD46" s="151"/>
      <c r="LFE46" s="150"/>
      <c r="LFF46" s="151"/>
      <c r="LFG46" s="151"/>
      <c r="LFH46" s="151"/>
      <c r="LFI46" s="151"/>
      <c r="LFJ46" s="151"/>
      <c r="LFK46" s="151"/>
      <c r="LFL46" s="151"/>
      <c r="LFM46" s="150"/>
      <c r="LFN46" s="151"/>
      <c r="LFO46" s="151"/>
      <c r="LFP46" s="151"/>
      <c r="LFQ46" s="151"/>
      <c r="LFR46" s="151"/>
      <c r="LFS46" s="151"/>
      <c r="LFT46" s="151"/>
      <c r="LFU46" s="150"/>
      <c r="LFV46" s="151"/>
      <c r="LFW46" s="151"/>
      <c r="LFX46" s="151"/>
      <c r="LFY46" s="151"/>
      <c r="LFZ46" s="151"/>
      <c r="LGA46" s="151"/>
      <c r="LGB46" s="151"/>
      <c r="LGC46" s="150"/>
      <c r="LGD46" s="151"/>
      <c r="LGE46" s="151"/>
      <c r="LGF46" s="151"/>
      <c r="LGG46" s="151"/>
      <c r="LGH46" s="151"/>
      <c r="LGI46" s="151"/>
      <c r="LGJ46" s="151"/>
      <c r="LGK46" s="150"/>
      <c r="LGL46" s="151"/>
      <c r="LGM46" s="151"/>
      <c r="LGN46" s="151"/>
      <c r="LGO46" s="151"/>
      <c r="LGP46" s="151"/>
      <c r="LGQ46" s="151"/>
      <c r="LGR46" s="151"/>
      <c r="LGS46" s="150"/>
      <c r="LGT46" s="151"/>
      <c r="LGU46" s="151"/>
      <c r="LGV46" s="151"/>
      <c r="LGW46" s="151"/>
      <c r="LGX46" s="151"/>
      <c r="LGY46" s="151"/>
      <c r="LGZ46" s="151"/>
      <c r="LHA46" s="150"/>
      <c r="LHB46" s="151"/>
      <c r="LHC46" s="151"/>
      <c r="LHD46" s="151"/>
      <c r="LHE46" s="151"/>
      <c r="LHF46" s="151"/>
      <c r="LHG46" s="151"/>
      <c r="LHH46" s="151"/>
      <c r="LHI46" s="150"/>
      <c r="LHJ46" s="151"/>
      <c r="LHK46" s="151"/>
      <c r="LHL46" s="151"/>
      <c r="LHM46" s="151"/>
      <c r="LHN46" s="151"/>
      <c r="LHO46" s="151"/>
      <c r="LHP46" s="151"/>
      <c r="LHQ46" s="150"/>
      <c r="LHR46" s="151"/>
      <c r="LHS46" s="151"/>
      <c r="LHT46" s="151"/>
      <c r="LHU46" s="151"/>
      <c r="LHV46" s="151"/>
      <c r="LHW46" s="151"/>
      <c r="LHX46" s="151"/>
      <c r="LHY46" s="150"/>
      <c r="LHZ46" s="151"/>
      <c r="LIA46" s="151"/>
      <c r="LIB46" s="151"/>
      <c r="LIC46" s="151"/>
      <c r="LID46" s="151"/>
      <c r="LIE46" s="151"/>
      <c r="LIF46" s="151"/>
      <c r="LIG46" s="150"/>
      <c r="LIH46" s="151"/>
      <c r="LII46" s="151"/>
      <c r="LIJ46" s="151"/>
      <c r="LIK46" s="151"/>
      <c r="LIL46" s="151"/>
      <c r="LIM46" s="151"/>
      <c r="LIN46" s="151"/>
      <c r="LIO46" s="150"/>
      <c r="LIP46" s="151"/>
      <c r="LIQ46" s="151"/>
      <c r="LIR46" s="151"/>
      <c r="LIS46" s="151"/>
      <c r="LIT46" s="151"/>
      <c r="LIU46" s="151"/>
      <c r="LIV46" s="151"/>
      <c r="LIW46" s="150"/>
      <c r="LIX46" s="151"/>
      <c r="LIY46" s="151"/>
      <c r="LIZ46" s="151"/>
      <c r="LJA46" s="151"/>
      <c r="LJB46" s="151"/>
      <c r="LJC46" s="151"/>
      <c r="LJD46" s="151"/>
      <c r="LJE46" s="150"/>
      <c r="LJF46" s="151"/>
      <c r="LJG46" s="151"/>
      <c r="LJH46" s="151"/>
      <c r="LJI46" s="151"/>
      <c r="LJJ46" s="151"/>
      <c r="LJK46" s="151"/>
      <c r="LJL46" s="151"/>
      <c r="LJM46" s="150"/>
      <c r="LJN46" s="151"/>
      <c r="LJO46" s="151"/>
      <c r="LJP46" s="151"/>
      <c r="LJQ46" s="151"/>
      <c r="LJR46" s="151"/>
      <c r="LJS46" s="151"/>
      <c r="LJT46" s="151"/>
      <c r="LJU46" s="150"/>
      <c r="LJV46" s="151"/>
      <c r="LJW46" s="151"/>
      <c r="LJX46" s="151"/>
      <c r="LJY46" s="151"/>
      <c r="LJZ46" s="151"/>
      <c r="LKA46" s="151"/>
      <c r="LKB46" s="151"/>
      <c r="LKC46" s="150"/>
      <c r="LKD46" s="151"/>
      <c r="LKE46" s="151"/>
      <c r="LKF46" s="151"/>
      <c r="LKG46" s="151"/>
      <c r="LKH46" s="151"/>
      <c r="LKI46" s="151"/>
      <c r="LKJ46" s="151"/>
      <c r="LKK46" s="150"/>
      <c r="LKL46" s="151"/>
      <c r="LKM46" s="151"/>
      <c r="LKN46" s="151"/>
      <c r="LKO46" s="151"/>
      <c r="LKP46" s="151"/>
      <c r="LKQ46" s="151"/>
      <c r="LKR46" s="151"/>
      <c r="LKS46" s="150"/>
      <c r="LKT46" s="151"/>
      <c r="LKU46" s="151"/>
      <c r="LKV46" s="151"/>
      <c r="LKW46" s="151"/>
      <c r="LKX46" s="151"/>
      <c r="LKY46" s="151"/>
      <c r="LKZ46" s="151"/>
      <c r="LLA46" s="150"/>
      <c r="LLB46" s="151"/>
      <c r="LLC46" s="151"/>
      <c r="LLD46" s="151"/>
      <c r="LLE46" s="151"/>
      <c r="LLF46" s="151"/>
      <c r="LLG46" s="151"/>
      <c r="LLH46" s="151"/>
      <c r="LLI46" s="150"/>
      <c r="LLJ46" s="151"/>
      <c r="LLK46" s="151"/>
      <c r="LLL46" s="151"/>
      <c r="LLM46" s="151"/>
      <c r="LLN46" s="151"/>
      <c r="LLO46" s="151"/>
      <c r="LLP46" s="151"/>
      <c r="LLQ46" s="150"/>
      <c r="LLR46" s="151"/>
      <c r="LLS46" s="151"/>
      <c r="LLT46" s="151"/>
      <c r="LLU46" s="151"/>
      <c r="LLV46" s="151"/>
      <c r="LLW46" s="151"/>
      <c r="LLX46" s="151"/>
      <c r="LLY46" s="150"/>
      <c r="LLZ46" s="151"/>
      <c r="LMA46" s="151"/>
      <c r="LMB46" s="151"/>
      <c r="LMC46" s="151"/>
      <c r="LMD46" s="151"/>
      <c r="LME46" s="151"/>
      <c r="LMF46" s="151"/>
      <c r="LMG46" s="150"/>
      <c r="LMH46" s="151"/>
      <c r="LMI46" s="151"/>
      <c r="LMJ46" s="151"/>
      <c r="LMK46" s="151"/>
      <c r="LML46" s="151"/>
      <c r="LMM46" s="151"/>
      <c r="LMN46" s="151"/>
      <c r="LMO46" s="150"/>
      <c r="LMP46" s="151"/>
      <c r="LMQ46" s="151"/>
      <c r="LMR46" s="151"/>
      <c r="LMS46" s="151"/>
      <c r="LMT46" s="151"/>
      <c r="LMU46" s="151"/>
      <c r="LMV46" s="151"/>
      <c r="LMW46" s="150"/>
      <c r="LMX46" s="151"/>
      <c r="LMY46" s="151"/>
      <c r="LMZ46" s="151"/>
      <c r="LNA46" s="151"/>
      <c r="LNB46" s="151"/>
      <c r="LNC46" s="151"/>
      <c r="LND46" s="151"/>
      <c r="LNE46" s="150"/>
      <c r="LNF46" s="151"/>
      <c r="LNG46" s="151"/>
      <c r="LNH46" s="151"/>
      <c r="LNI46" s="151"/>
      <c r="LNJ46" s="151"/>
      <c r="LNK46" s="151"/>
      <c r="LNL46" s="151"/>
      <c r="LNM46" s="150"/>
      <c r="LNN46" s="151"/>
      <c r="LNO46" s="151"/>
      <c r="LNP46" s="151"/>
      <c r="LNQ46" s="151"/>
      <c r="LNR46" s="151"/>
      <c r="LNS46" s="151"/>
      <c r="LNT46" s="151"/>
      <c r="LNU46" s="150"/>
      <c r="LNV46" s="151"/>
      <c r="LNW46" s="151"/>
      <c r="LNX46" s="151"/>
      <c r="LNY46" s="151"/>
      <c r="LNZ46" s="151"/>
      <c r="LOA46" s="151"/>
      <c r="LOB46" s="151"/>
      <c r="LOC46" s="150"/>
      <c r="LOD46" s="151"/>
      <c r="LOE46" s="151"/>
      <c r="LOF46" s="151"/>
      <c r="LOG46" s="151"/>
      <c r="LOH46" s="151"/>
      <c r="LOI46" s="151"/>
      <c r="LOJ46" s="151"/>
      <c r="LOK46" s="150"/>
      <c r="LOL46" s="151"/>
      <c r="LOM46" s="151"/>
      <c r="LON46" s="151"/>
      <c r="LOO46" s="151"/>
      <c r="LOP46" s="151"/>
      <c r="LOQ46" s="151"/>
      <c r="LOR46" s="151"/>
      <c r="LOS46" s="150"/>
      <c r="LOT46" s="151"/>
      <c r="LOU46" s="151"/>
      <c r="LOV46" s="151"/>
      <c r="LOW46" s="151"/>
      <c r="LOX46" s="151"/>
      <c r="LOY46" s="151"/>
      <c r="LOZ46" s="151"/>
      <c r="LPA46" s="150"/>
      <c r="LPB46" s="151"/>
      <c r="LPC46" s="151"/>
      <c r="LPD46" s="151"/>
      <c r="LPE46" s="151"/>
      <c r="LPF46" s="151"/>
      <c r="LPG46" s="151"/>
      <c r="LPH46" s="151"/>
      <c r="LPI46" s="150"/>
      <c r="LPJ46" s="151"/>
      <c r="LPK46" s="151"/>
      <c r="LPL46" s="151"/>
      <c r="LPM46" s="151"/>
      <c r="LPN46" s="151"/>
      <c r="LPO46" s="151"/>
      <c r="LPP46" s="151"/>
      <c r="LPQ46" s="150"/>
      <c r="LPR46" s="151"/>
      <c r="LPS46" s="151"/>
      <c r="LPT46" s="151"/>
      <c r="LPU46" s="151"/>
      <c r="LPV46" s="151"/>
      <c r="LPW46" s="151"/>
      <c r="LPX46" s="151"/>
      <c r="LPY46" s="150"/>
      <c r="LPZ46" s="151"/>
      <c r="LQA46" s="151"/>
      <c r="LQB46" s="151"/>
      <c r="LQC46" s="151"/>
      <c r="LQD46" s="151"/>
      <c r="LQE46" s="151"/>
      <c r="LQF46" s="151"/>
      <c r="LQG46" s="150"/>
      <c r="LQH46" s="151"/>
      <c r="LQI46" s="151"/>
      <c r="LQJ46" s="151"/>
      <c r="LQK46" s="151"/>
      <c r="LQL46" s="151"/>
      <c r="LQM46" s="151"/>
      <c r="LQN46" s="151"/>
      <c r="LQO46" s="150"/>
      <c r="LQP46" s="151"/>
      <c r="LQQ46" s="151"/>
      <c r="LQR46" s="151"/>
      <c r="LQS46" s="151"/>
      <c r="LQT46" s="151"/>
      <c r="LQU46" s="151"/>
      <c r="LQV46" s="151"/>
      <c r="LQW46" s="150"/>
      <c r="LQX46" s="151"/>
      <c r="LQY46" s="151"/>
      <c r="LQZ46" s="151"/>
      <c r="LRA46" s="151"/>
      <c r="LRB46" s="151"/>
      <c r="LRC46" s="151"/>
      <c r="LRD46" s="151"/>
      <c r="LRE46" s="150"/>
      <c r="LRF46" s="151"/>
      <c r="LRG46" s="151"/>
      <c r="LRH46" s="151"/>
      <c r="LRI46" s="151"/>
      <c r="LRJ46" s="151"/>
      <c r="LRK46" s="151"/>
      <c r="LRL46" s="151"/>
      <c r="LRM46" s="150"/>
      <c r="LRN46" s="151"/>
      <c r="LRO46" s="151"/>
      <c r="LRP46" s="151"/>
      <c r="LRQ46" s="151"/>
      <c r="LRR46" s="151"/>
      <c r="LRS46" s="151"/>
      <c r="LRT46" s="151"/>
      <c r="LRU46" s="150"/>
      <c r="LRV46" s="151"/>
      <c r="LRW46" s="151"/>
      <c r="LRX46" s="151"/>
      <c r="LRY46" s="151"/>
      <c r="LRZ46" s="151"/>
      <c r="LSA46" s="151"/>
      <c r="LSB46" s="151"/>
      <c r="LSC46" s="150"/>
      <c r="LSD46" s="151"/>
      <c r="LSE46" s="151"/>
      <c r="LSF46" s="151"/>
      <c r="LSG46" s="151"/>
      <c r="LSH46" s="151"/>
      <c r="LSI46" s="151"/>
      <c r="LSJ46" s="151"/>
      <c r="LSK46" s="150"/>
      <c r="LSL46" s="151"/>
      <c r="LSM46" s="151"/>
      <c r="LSN46" s="151"/>
      <c r="LSO46" s="151"/>
      <c r="LSP46" s="151"/>
      <c r="LSQ46" s="151"/>
      <c r="LSR46" s="151"/>
      <c r="LSS46" s="150"/>
      <c r="LST46" s="151"/>
      <c r="LSU46" s="151"/>
      <c r="LSV46" s="151"/>
      <c r="LSW46" s="151"/>
      <c r="LSX46" s="151"/>
      <c r="LSY46" s="151"/>
      <c r="LSZ46" s="151"/>
      <c r="LTA46" s="150"/>
      <c r="LTB46" s="151"/>
      <c r="LTC46" s="151"/>
      <c r="LTD46" s="151"/>
      <c r="LTE46" s="151"/>
      <c r="LTF46" s="151"/>
      <c r="LTG46" s="151"/>
      <c r="LTH46" s="151"/>
      <c r="LTI46" s="150"/>
      <c r="LTJ46" s="151"/>
      <c r="LTK46" s="151"/>
      <c r="LTL46" s="151"/>
      <c r="LTM46" s="151"/>
      <c r="LTN46" s="151"/>
      <c r="LTO46" s="151"/>
      <c r="LTP46" s="151"/>
      <c r="LTQ46" s="150"/>
      <c r="LTR46" s="151"/>
      <c r="LTS46" s="151"/>
      <c r="LTT46" s="151"/>
      <c r="LTU46" s="151"/>
      <c r="LTV46" s="151"/>
      <c r="LTW46" s="151"/>
      <c r="LTX46" s="151"/>
      <c r="LTY46" s="150"/>
      <c r="LTZ46" s="151"/>
      <c r="LUA46" s="151"/>
      <c r="LUB46" s="151"/>
      <c r="LUC46" s="151"/>
      <c r="LUD46" s="151"/>
      <c r="LUE46" s="151"/>
      <c r="LUF46" s="151"/>
      <c r="LUG46" s="150"/>
      <c r="LUH46" s="151"/>
      <c r="LUI46" s="151"/>
      <c r="LUJ46" s="151"/>
      <c r="LUK46" s="151"/>
      <c r="LUL46" s="151"/>
      <c r="LUM46" s="151"/>
      <c r="LUN46" s="151"/>
      <c r="LUO46" s="150"/>
      <c r="LUP46" s="151"/>
      <c r="LUQ46" s="151"/>
      <c r="LUR46" s="151"/>
      <c r="LUS46" s="151"/>
      <c r="LUT46" s="151"/>
      <c r="LUU46" s="151"/>
      <c r="LUV46" s="151"/>
      <c r="LUW46" s="150"/>
      <c r="LUX46" s="151"/>
      <c r="LUY46" s="151"/>
      <c r="LUZ46" s="151"/>
      <c r="LVA46" s="151"/>
      <c r="LVB46" s="151"/>
      <c r="LVC46" s="151"/>
      <c r="LVD46" s="151"/>
      <c r="LVE46" s="150"/>
      <c r="LVF46" s="151"/>
      <c r="LVG46" s="151"/>
      <c r="LVH46" s="151"/>
      <c r="LVI46" s="151"/>
      <c r="LVJ46" s="151"/>
      <c r="LVK46" s="151"/>
      <c r="LVL46" s="151"/>
      <c r="LVM46" s="150"/>
      <c r="LVN46" s="151"/>
      <c r="LVO46" s="151"/>
      <c r="LVP46" s="151"/>
      <c r="LVQ46" s="151"/>
      <c r="LVR46" s="151"/>
      <c r="LVS46" s="151"/>
      <c r="LVT46" s="151"/>
      <c r="LVU46" s="150"/>
      <c r="LVV46" s="151"/>
      <c r="LVW46" s="151"/>
      <c r="LVX46" s="151"/>
      <c r="LVY46" s="151"/>
      <c r="LVZ46" s="151"/>
      <c r="LWA46" s="151"/>
      <c r="LWB46" s="151"/>
      <c r="LWC46" s="150"/>
      <c r="LWD46" s="151"/>
      <c r="LWE46" s="151"/>
      <c r="LWF46" s="151"/>
      <c r="LWG46" s="151"/>
      <c r="LWH46" s="151"/>
      <c r="LWI46" s="151"/>
      <c r="LWJ46" s="151"/>
      <c r="LWK46" s="150"/>
      <c r="LWL46" s="151"/>
      <c r="LWM46" s="151"/>
      <c r="LWN46" s="151"/>
      <c r="LWO46" s="151"/>
      <c r="LWP46" s="151"/>
      <c r="LWQ46" s="151"/>
      <c r="LWR46" s="151"/>
      <c r="LWS46" s="150"/>
      <c r="LWT46" s="151"/>
      <c r="LWU46" s="151"/>
      <c r="LWV46" s="151"/>
      <c r="LWW46" s="151"/>
      <c r="LWX46" s="151"/>
      <c r="LWY46" s="151"/>
      <c r="LWZ46" s="151"/>
      <c r="LXA46" s="150"/>
      <c r="LXB46" s="151"/>
      <c r="LXC46" s="151"/>
      <c r="LXD46" s="151"/>
      <c r="LXE46" s="151"/>
      <c r="LXF46" s="151"/>
      <c r="LXG46" s="151"/>
      <c r="LXH46" s="151"/>
      <c r="LXI46" s="150"/>
      <c r="LXJ46" s="151"/>
      <c r="LXK46" s="151"/>
      <c r="LXL46" s="151"/>
      <c r="LXM46" s="151"/>
      <c r="LXN46" s="151"/>
      <c r="LXO46" s="151"/>
      <c r="LXP46" s="151"/>
      <c r="LXQ46" s="150"/>
      <c r="LXR46" s="151"/>
      <c r="LXS46" s="151"/>
      <c r="LXT46" s="151"/>
      <c r="LXU46" s="151"/>
      <c r="LXV46" s="151"/>
      <c r="LXW46" s="151"/>
      <c r="LXX46" s="151"/>
      <c r="LXY46" s="150"/>
      <c r="LXZ46" s="151"/>
      <c r="LYA46" s="151"/>
      <c r="LYB46" s="151"/>
      <c r="LYC46" s="151"/>
      <c r="LYD46" s="151"/>
      <c r="LYE46" s="151"/>
      <c r="LYF46" s="151"/>
      <c r="LYG46" s="150"/>
      <c r="LYH46" s="151"/>
      <c r="LYI46" s="151"/>
      <c r="LYJ46" s="151"/>
      <c r="LYK46" s="151"/>
      <c r="LYL46" s="151"/>
      <c r="LYM46" s="151"/>
      <c r="LYN46" s="151"/>
      <c r="LYO46" s="150"/>
      <c r="LYP46" s="151"/>
      <c r="LYQ46" s="151"/>
      <c r="LYR46" s="151"/>
      <c r="LYS46" s="151"/>
      <c r="LYT46" s="151"/>
      <c r="LYU46" s="151"/>
      <c r="LYV46" s="151"/>
      <c r="LYW46" s="150"/>
      <c r="LYX46" s="151"/>
      <c r="LYY46" s="151"/>
      <c r="LYZ46" s="151"/>
      <c r="LZA46" s="151"/>
      <c r="LZB46" s="151"/>
      <c r="LZC46" s="151"/>
      <c r="LZD46" s="151"/>
      <c r="LZE46" s="150"/>
      <c r="LZF46" s="151"/>
      <c r="LZG46" s="151"/>
      <c r="LZH46" s="151"/>
      <c r="LZI46" s="151"/>
      <c r="LZJ46" s="151"/>
      <c r="LZK46" s="151"/>
      <c r="LZL46" s="151"/>
      <c r="LZM46" s="150"/>
      <c r="LZN46" s="151"/>
      <c r="LZO46" s="151"/>
      <c r="LZP46" s="151"/>
      <c r="LZQ46" s="151"/>
      <c r="LZR46" s="151"/>
      <c r="LZS46" s="151"/>
      <c r="LZT46" s="151"/>
      <c r="LZU46" s="150"/>
      <c r="LZV46" s="151"/>
      <c r="LZW46" s="151"/>
      <c r="LZX46" s="151"/>
      <c r="LZY46" s="151"/>
      <c r="LZZ46" s="151"/>
      <c r="MAA46" s="151"/>
      <c r="MAB46" s="151"/>
      <c r="MAC46" s="150"/>
      <c r="MAD46" s="151"/>
      <c r="MAE46" s="151"/>
      <c r="MAF46" s="151"/>
      <c r="MAG46" s="151"/>
      <c r="MAH46" s="151"/>
      <c r="MAI46" s="151"/>
      <c r="MAJ46" s="151"/>
      <c r="MAK46" s="150"/>
      <c r="MAL46" s="151"/>
      <c r="MAM46" s="151"/>
      <c r="MAN46" s="151"/>
      <c r="MAO46" s="151"/>
      <c r="MAP46" s="151"/>
      <c r="MAQ46" s="151"/>
      <c r="MAR46" s="151"/>
      <c r="MAS46" s="150"/>
      <c r="MAT46" s="151"/>
      <c r="MAU46" s="151"/>
      <c r="MAV46" s="151"/>
      <c r="MAW46" s="151"/>
      <c r="MAX46" s="151"/>
      <c r="MAY46" s="151"/>
      <c r="MAZ46" s="151"/>
      <c r="MBA46" s="150"/>
      <c r="MBB46" s="151"/>
      <c r="MBC46" s="151"/>
      <c r="MBD46" s="151"/>
      <c r="MBE46" s="151"/>
      <c r="MBF46" s="151"/>
      <c r="MBG46" s="151"/>
      <c r="MBH46" s="151"/>
      <c r="MBI46" s="150"/>
      <c r="MBJ46" s="151"/>
      <c r="MBK46" s="151"/>
      <c r="MBL46" s="151"/>
      <c r="MBM46" s="151"/>
      <c r="MBN46" s="151"/>
      <c r="MBO46" s="151"/>
      <c r="MBP46" s="151"/>
      <c r="MBQ46" s="150"/>
      <c r="MBR46" s="151"/>
      <c r="MBS46" s="151"/>
      <c r="MBT46" s="151"/>
      <c r="MBU46" s="151"/>
      <c r="MBV46" s="151"/>
      <c r="MBW46" s="151"/>
      <c r="MBX46" s="151"/>
      <c r="MBY46" s="150"/>
      <c r="MBZ46" s="151"/>
      <c r="MCA46" s="151"/>
      <c r="MCB46" s="151"/>
      <c r="MCC46" s="151"/>
      <c r="MCD46" s="151"/>
      <c r="MCE46" s="151"/>
      <c r="MCF46" s="151"/>
      <c r="MCG46" s="150"/>
      <c r="MCH46" s="151"/>
      <c r="MCI46" s="151"/>
      <c r="MCJ46" s="151"/>
      <c r="MCK46" s="151"/>
      <c r="MCL46" s="151"/>
      <c r="MCM46" s="151"/>
      <c r="MCN46" s="151"/>
      <c r="MCO46" s="150"/>
      <c r="MCP46" s="151"/>
      <c r="MCQ46" s="151"/>
      <c r="MCR46" s="151"/>
      <c r="MCS46" s="151"/>
      <c r="MCT46" s="151"/>
      <c r="MCU46" s="151"/>
      <c r="MCV46" s="151"/>
      <c r="MCW46" s="150"/>
      <c r="MCX46" s="151"/>
      <c r="MCY46" s="151"/>
      <c r="MCZ46" s="151"/>
      <c r="MDA46" s="151"/>
      <c r="MDB46" s="151"/>
      <c r="MDC46" s="151"/>
      <c r="MDD46" s="151"/>
      <c r="MDE46" s="150"/>
      <c r="MDF46" s="151"/>
      <c r="MDG46" s="151"/>
      <c r="MDH46" s="151"/>
      <c r="MDI46" s="151"/>
      <c r="MDJ46" s="151"/>
      <c r="MDK46" s="151"/>
      <c r="MDL46" s="151"/>
      <c r="MDM46" s="150"/>
      <c r="MDN46" s="151"/>
      <c r="MDO46" s="151"/>
      <c r="MDP46" s="151"/>
      <c r="MDQ46" s="151"/>
      <c r="MDR46" s="151"/>
      <c r="MDS46" s="151"/>
      <c r="MDT46" s="151"/>
      <c r="MDU46" s="150"/>
      <c r="MDV46" s="151"/>
      <c r="MDW46" s="151"/>
      <c r="MDX46" s="151"/>
      <c r="MDY46" s="151"/>
      <c r="MDZ46" s="151"/>
      <c r="MEA46" s="151"/>
      <c r="MEB46" s="151"/>
      <c r="MEC46" s="150"/>
      <c r="MED46" s="151"/>
      <c r="MEE46" s="151"/>
      <c r="MEF46" s="151"/>
      <c r="MEG46" s="151"/>
      <c r="MEH46" s="151"/>
      <c r="MEI46" s="151"/>
      <c r="MEJ46" s="151"/>
      <c r="MEK46" s="150"/>
      <c r="MEL46" s="151"/>
      <c r="MEM46" s="151"/>
      <c r="MEN46" s="151"/>
      <c r="MEO46" s="151"/>
      <c r="MEP46" s="151"/>
      <c r="MEQ46" s="151"/>
      <c r="MER46" s="151"/>
      <c r="MES46" s="150"/>
      <c r="MET46" s="151"/>
      <c r="MEU46" s="151"/>
      <c r="MEV46" s="151"/>
      <c r="MEW46" s="151"/>
      <c r="MEX46" s="151"/>
      <c r="MEY46" s="151"/>
      <c r="MEZ46" s="151"/>
      <c r="MFA46" s="150"/>
      <c r="MFB46" s="151"/>
      <c r="MFC46" s="151"/>
      <c r="MFD46" s="151"/>
      <c r="MFE46" s="151"/>
      <c r="MFF46" s="151"/>
      <c r="MFG46" s="151"/>
      <c r="MFH46" s="151"/>
      <c r="MFI46" s="150"/>
      <c r="MFJ46" s="151"/>
      <c r="MFK46" s="151"/>
      <c r="MFL46" s="151"/>
      <c r="MFM46" s="151"/>
      <c r="MFN46" s="151"/>
      <c r="MFO46" s="151"/>
      <c r="MFP46" s="151"/>
      <c r="MFQ46" s="150"/>
      <c r="MFR46" s="151"/>
      <c r="MFS46" s="151"/>
      <c r="MFT46" s="151"/>
      <c r="MFU46" s="151"/>
      <c r="MFV46" s="151"/>
      <c r="MFW46" s="151"/>
      <c r="MFX46" s="151"/>
      <c r="MFY46" s="150"/>
      <c r="MFZ46" s="151"/>
      <c r="MGA46" s="151"/>
      <c r="MGB46" s="151"/>
      <c r="MGC46" s="151"/>
      <c r="MGD46" s="151"/>
      <c r="MGE46" s="151"/>
      <c r="MGF46" s="151"/>
      <c r="MGG46" s="150"/>
      <c r="MGH46" s="151"/>
      <c r="MGI46" s="151"/>
      <c r="MGJ46" s="151"/>
      <c r="MGK46" s="151"/>
      <c r="MGL46" s="151"/>
      <c r="MGM46" s="151"/>
      <c r="MGN46" s="151"/>
      <c r="MGO46" s="150"/>
      <c r="MGP46" s="151"/>
      <c r="MGQ46" s="151"/>
      <c r="MGR46" s="151"/>
      <c r="MGS46" s="151"/>
      <c r="MGT46" s="151"/>
      <c r="MGU46" s="151"/>
      <c r="MGV46" s="151"/>
      <c r="MGW46" s="150"/>
      <c r="MGX46" s="151"/>
      <c r="MGY46" s="151"/>
      <c r="MGZ46" s="151"/>
      <c r="MHA46" s="151"/>
      <c r="MHB46" s="151"/>
      <c r="MHC46" s="151"/>
      <c r="MHD46" s="151"/>
      <c r="MHE46" s="150"/>
      <c r="MHF46" s="151"/>
      <c r="MHG46" s="151"/>
      <c r="MHH46" s="151"/>
      <c r="MHI46" s="151"/>
      <c r="MHJ46" s="151"/>
      <c r="MHK46" s="151"/>
      <c r="MHL46" s="151"/>
      <c r="MHM46" s="150"/>
      <c r="MHN46" s="151"/>
      <c r="MHO46" s="151"/>
      <c r="MHP46" s="151"/>
      <c r="MHQ46" s="151"/>
      <c r="MHR46" s="151"/>
      <c r="MHS46" s="151"/>
      <c r="MHT46" s="151"/>
      <c r="MHU46" s="150"/>
      <c r="MHV46" s="151"/>
      <c r="MHW46" s="151"/>
      <c r="MHX46" s="151"/>
      <c r="MHY46" s="151"/>
      <c r="MHZ46" s="151"/>
      <c r="MIA46" s="151"/>
      <c r="MIB46" s="151"/>
      <c r="MIC46" s="150"/>
      <c r="MID46" s="151"/>
      <c r="MIE46" s="151"/>
      <c r="MIF46" s="151"/>
      <c r="MIG46" s="151"/>
      <c r="MIH46" s="151"/>
      <c r="MII46" s="151"/>
      <c r="MIJ46" s="151"/>
      <c r="MIK46" s="150"/>
      <c r="MIL46" s="151"/>
      <c r="MIM46" s="151"/>
      <c r="MIN46" s="151"/>
      <c r="MIO46" s="151"/>
      <c r="MIP46" s="151"/>
      <c r="MIQ46" s="151"/>
      <c r="MIR46" s="151"/>
      <c r="MIS46" s="150"/>
      <c r="MIT46" s="151"/>
      <c r="MIU46" s="151"/>
      <c r="MIV46" s="151"/>
      <c r="MIW46" s="151"/>
      <c r="MIX46" s="151"/>
      <c r="MIY46" s="151"/>
      <c r="MIZ46" s="151"/>
      <c r="MJA46" s="150"/>
      <c r="MJB46" s="151"/>
      <c r="MJC46" s="151"/>
      <c r="MJD46" s="151"/>
      <c r="MJE46" s="151"/>
      <c r="MJF46" s="151"/>
      <c r="MJG46" s="151"/>
      <c r="MJH46" s="151"/>
      <c r="MJI46" s="150"/>
      <c r="MJJ46" s="151"/>
      <c r="MJK46" s="151"/>
      <c r="MJL46" s="151"/>
      <c r="MJM46" s="151"/>
      <c r="MJN46" s="151"/>
      <c r="MJO46" s="151"/>
      <c r="MJP46" s="151"/>
      <c r="MJQ46" s="150"/>
      <c r="MJR46" s="151"/>
      <c r="MJS46" s="151"/>
      <c r="MJT46" s="151"/>
      <c r="MJU46" s="151"/>
      <c r="MJV46" s="151"/>
      <c r="MJW46" s="151"/>
      <c r="MJX46" s="151"/>
      <c r="MJY46" s="150"/>
      <c r="MJZ46" s="151"/>
      <c r="MKA46" s="151"/>
      <c r="MKB46" s="151"/>
      <c r="MKC46" s="151"/>
      <c r="MKD46" s="151"/>
      <c r="MKE46" s="151"/>
      <c r="MKF46" s="151"/>
      <c r="MKG46" s="150"/>
      <c r="MKH46" s="151"/>
      <c r="MKI46" s="151"/>
      <c r="MKJ46" s="151"/>
      <c r="MKK46" s="151"/>
      <c r="MKL46" s="151"/>
      <c r="MKM46" s="151"/>
      <c r="MKN46" s="151"/>
      <c r="MKO46" s="150"/>
      <c r="MKP46" s="151"/>
      <c r="MKQ46" s="151"/>
      <c r="MKR46" s="151"/>
      <c r="MKS46" s="151"/>
      <c r="MKT46" s="151"/>
      <c r="MKU46" s="151"/>
      <c r="MKV46" s="151"/>
      <c r="MKW46" s="150"/>
      <c r="MKX46" s="151"/>
      <c r="MKY46" s="151"/>
      <c r="MKZ46" s="151"/>
      <c r="MLA46" s="151"/>
      <c r="MLB46" s="151"/>
      <c r="MLC46" s="151"/>
      <c r="MLD46" s="151"/>
      <c r="MLE46" s="150"/>
      <c r="MLF46" s="151"/>
      <c r="MLG46" s="151"/>
      <c r="MLH46" s="151"/>
      <c r="MLI46" s="151"/>
      <c r="MLJ46" s="151"/>
      <c r="MLK46" s="151"/>
      <c r="MLL46" s="151"/>
      <c r="MLM46" s="150"/>
      <c r="MLN46" s="151"/>
      <c r="MLO46" s="151"/>
      <c r="MLP46" s="151"/>
      <c r="MLQ46" s="151"/>
      <c r="MLR46" s="151"/>
      <c r="MLS46" s="151"/>
      <c r="MLT46" s="151"/>
      <c r="MLU46" s="150"/>
      <c r="MLV46" s="151"/>
      <c r="MLW46" s="151"/>
      <c r="MLX46" s="151"/>
      <c r="MLY46" s="151"/>
      <c r="MLZ46" s="151"/>
      <c r="MMA46" s="151"/>
      <c r="MMB46" s="151"/>
      <c r="MMC46" s="150"/>
      <c r="MMD46" s="151"/>
      <c r="MME46" s="151"/>
      <c r="MMF46" s="151"/>
      <c r="MMG46" s="151"/>
      <c r="MMH46" s="151"/>
      <c r="MMI46" s="151"/>
      <c r="MMJ46" s="151"/>
      <c r="MMK46" s="150"/>
      <c r="MML46" s="151"/>
      <c r="MMM46" s="151"/>
      <c r="MMN46" s="151"/>
      <c r="MMO46" s="151"/>
      <c r="MMP46" s="151"/>
      <c r="MMQ46" s="151"/>
      <c r="MMR46" s="151"/>
      <c r="MMS46" s="150"/>
      <c r="MMT46" s="151"/>
      <c r="MMU46" s="151"/>
      <c r="MMV46" s="151"/>
      <c r="MMW46" s="151"/>
      <c r="MMX46" s="151"/>
      <c r="MMY46" s="151"/>
      <c r="MMZ46" s="151"/>
      <c r="MNA46" s="150"/>
      <c r="MNB46" s="151"/>
      <c r="MNC46" s="151"/>
      <c r="MND46" s="151"/>
      <c r="MNE46" s="151"/>
      <c r="MNF46" s="151"/>
      <c r="MNG46" s="151"/>
      <c r="MNH46" s="151"/>
      <c r="MNI46" s="150"/>
      <c r="MNJ46" s="151"/>
      <c r="MNK46" s="151"/>
      <c r="MNL46" s="151"/>
      <c r="MNM46" s="151"/>
      <c r="MNN46" s="151"/>
      <c r="MNO46" s="151"/>
      <c r="MNP46" s="151"/>
      <c r="MNQ46" s="150"/>
      <c r="MNR46" s="151"/>
      <c r="MNS46" s="151"/>
      <c r="MNT46" s="151"/>
      <c r="MNU46" s="151"/>
      <c r="MNV46" s="151"/>
      <c r="MNW46" s="151"/>
      <c r="MNX46" s="151"/>
      <c r="MNY46" s="150"/>
      <c r="MNZ46" s="151"/>
      <c r="MOA46" s="151"/>
      <c r="MOB46" s="151"/>
      <c r="MOC46" s="151"/>
      <c r="MOD46" s="151"/>
      <c r="MOE46" s="151"/>
      <c r="MOF46" s="151"/>
      <c r="MOG46" s="150"/>
      <c r="MOH46" s="151"/>
      <c r="MOI46" s="151"/>
      <c r="MOJ46" s="151"/>
      <c r="MOK46" s="151"/>
      <c r="MOL46" s="151"/>
      <c r="MOM46" s="151"/>
      <c r="MON46" s="151"/>
      <c r="MOO46" s="150"/>
      <c r="MOP46" s="151"/>
      <c r="MOQ46" s="151"/>
      <c r="MOR46" s="151"/>
      <c r="MOS46" s="151"/>
      <c r="MOT46" s="151"/>
      <c r="MOU46" s="151"/>
      <c r="MOV46" s="151"/>
      <c r="MOW46" s="150"/>
      <c r="MOX46" s="151"/>
      <c r="MOY46" s="151"/>
      <c r="MOZ46" s="151"/>
      <c r="MPA46" s="151"/>
      <c r="MPB46" s="151"/>
      <c r="MPC46" s="151"/>
      <c r="MPD46" s="151"/>
      <c r="MPE46" s="150"/>
      <c r="MPF46" s="151"/>
      <c r="MPG46" s="151"/>
      <c r="MPH46" s="151"/>
      <c r="MPI46" s="151"/>
      <c r="MPJ46" s="151"/>
      <c r="MPK46" s="151"/>
      <c r="MPL46" s="151"/>
      <c r="MPM46" s="150"/>
      <c r="MPN46" s="151"/>
      <c r="MPO46" s="151"/>
      <c r="MPP46" s="151"/>
      <c r="MPQ46" s="151"/>
      <c r="MPR46" s="151"/>
      <c r="MPS46" s="151"/>
      <c r="MPT46" s="151"/>
      <c r="MPU46" s="150"/>
      <c r="MPV46" s="151"/>
      <c r="MPW46" s="151"/>
      <c r="MPX46" s="151"/>
      <c r="MPY46" s="151"/>
      <c r="MPZ46" s="151"/>
      <c r="MQA46" s="151"/>
      <c r="MQB46" s="151"/>
      <c r="MQC46" s="150"/>
      <c r="MQD46" s="151"/>
      <c r="MQE46" s="151"/>
      <c r="MQF46" s="151"/>
      <c r="MQG46" s="151"/>
      <c r="MQH46" s="151"/>
      <c r="MQI46" s="151"/>
      <c r="MQJ46" s="151"/>
      <c r="MQK46" s="150"/>
      <c r="MQL46" s="151"/>
      <c r="MQM46" s="151"/>
      <c r="MQN46" s="151"/>
      <c r="MQO46" s="151"/>
      <c r="MQP46" s="151"/>
      <c r="MQQ46" s="151"/>
      <c r="MQR46" s="151"/>
      <c r="MQS46" s="150"/>
      <c r="MQT46" s="151"/>
      <c r="MQU46" s="151"/>
      <c r="MQV46" s="151"/>
      <c r="MQW46" s="151"/>
      <c r="MQX46" s="151"/>
      <c r="MQY46" s="151"/>
      <c r="MQZ46" s="151"/>
      <c r="MRA46" s="150"/>
      <c r="MRB46" s="151"/>
      <c r="MRC46" s="151"/>
      <c r="MRD46" s="151"/>
      <c r="MRE46" s="151"/>
      <c r="MRF46" s="151"/>
      <c r="MRG46" s="151"/>
      <c r="MRH46" s="151"/>
      <c r="MRI46" s="150"/>
      <c r="MRJ46" s="151"/>
      <c r="MRK46" s="151"/>
      <c r="MRL46" s="151"/>
      <c r="MRM46" s="151"/>
      <c r="MRN46" s="151"/>
      <c r="MRO46" s="151"/>
      <c r="MRP46" s="151"/>
      <c r="MRQ46" s="150"/>
      <c r="MRR46" s="151"/>
      <c r="MRS46" s="151"/>
      <c r="MRT46" s="151"/>
      <c r="MRU46" s="151"/>
      <c r="MRV46" s="151"/>
      <c r="MRW46" s="151"/>
      <c r="MRX46" s="151"/>
      <c r="MRY46" s="150"/>
      <c r="MRZ46" s="151"/>
      <c r="MSA46" s="151"/>
      <c r="MSB46" s="151"/>
      <c r="MSC46" s="151"/>
      <c r="MSD46" s="151"/>
      <c r="MSE46" s="151"/>
      <c r="MSF46" s="151"/>
      <c r="MSG46" s="150"/>
      <c r="MSH46" s="151"/>
      <c r="MSI46" s="151"/>
      <c r="MSJ46" s="151"/>
      <c r="MSK46" s="151"/>
      <c r="MSL46" s="151"/>
      <c r="MSM46" s="151"/>
      <c r="MSN46" s="151"/>
      <c r="MSO46" s="150"/>
      <c r="MSP46" s="151"/>
      <c r="MSQ46" s="151"/>
      <c r="MSR46" s="151"/>
      <c r="MSS46" s="151"/>
      <c r="MST46" s="151"/>
      <c r="MSU46" s="151"/>
      <c r="MSV46" s="151"/>
      <c r="MSW46" s="150"/>
      <c r="MSX46" s="151"/>
      <c r="MSY46" s="151"/>
      <c r="MSZ46" s="151"/>
      <c r="MTA46" s="151"/>
      <c r="MTB46" s="151"/>
      <c r="MTC46" s="151"/>
      <c r="MTD46" s="151"/>
      <c r="MTE46" s="150"/>
      <c r="MTF46" s="151"/>
      <c r="MTG46" s="151"/>
      <c r="MTH46" s="151"/>
      <c r="MTI46" s="151"/>
      <c r="MTJ46" s="151"/>
      <c r="MTK46" s="151"/>
      <c r="MTL46" s="151"/>
      <c r="MTM46" s="150"/>
      <c r="MTN46" s="151"/>
      <c r="MTO46" s="151"/>
      <c r="MTP46" s="151"/>
      <c r="MTQ46" s="151"/>
      <c r="MTR46" s="151"/>
      <c r="MTS46" s="151"/>
      <c r="MTT46" s="151"/>
      <c r="MTU46" s="150"/>
      <c r="MTV46" s="151"/>
      <c r="MTW46" s="151"/>
      <c r="MTX46" s="151"/>
      <c r="MTY46" s="151"/>
      <c r="MTZ46" s="151"/>
      <c r="MUA46" s="151"/>
      <c r="MUB46" s="151"/>
      <c r="MUC46" s="150"/>
      <c r="MUD46" s="151"/>
      <c r="MUE46" s="151"/>
      <c r="MUF46" s="151"/>
      <c r="MUG46" s="151"/>
      <c r="MUH46" s="151"/>
      <c r="MUI46" s="151"/>
      <c r="MUJ46" s="151"/>
      <c r="MUK46" s="150"/>
      <c r="MUL46" s="151"/>
      <c r="MUM46" s="151"/>
      <c r="MUN46" s="151"/>
      <c r="MUO46" s="151"/>
      <c r="MUP46" s="151"/>
      <c r="MUQ46" s="151"/>
      <c r="MUR46" s="151"/>
      <c r="MUS46" s="150"/>
      <c r="MUT46" s="151"/>
      <c r="MUU46" s="151"/>
      <c r="MUV46" s="151"/>
      <c r="MUW46" s="151"/>
      <c r="MUX46" s="151"/>
      <c r="MUY46" s="151"/>
      <c r="MUZ46" s="151"/>
      <c r="MVA46" s="150"/>
      <c r="MVB46" s="151"/>
      <c r="MVC46" s="151"/>
      <c r="MVD46" s="151"/>
      <c r="MVE46" s="151"/>
      <c r="MVF46" s="151"/>
      <c r="MVG46" s="151"/>
      <c r="MVH46" s="151"/>
      <c r="MVI46" s="150"/>
      <c r="MVJ46" s="151"/>
      <c r="MVK46" s="151"/>
      <c r="MVL46" s="151"/>
      <c r="MVM46" s="151"/>
      <c r="MVN46" s="151"/>
      <c r="MVO46" s="151"/>
      <c r="MVP46" s="151"/>
      <c r="MVQ46" s="150"/>
      <c r="MVR46" s="151"/>
      <c r="MVS46" s="151"/>
      <c r="MVT46" s="151"/>
      <c r="MVU46" s="151"/>
      <c r="MVV46" s="151"/>
      <c r="MVW46" s="151"/>
      <c r="MVX46" s="151"/>
      <c r="MVY46" s="150"/>
      <c r="MVZ46" s="151"/>
      <c r="MWA46" s="151"/>
      <c r="MWB46" s="151"/>
      <c r="MWC46" s="151"/>
      <c r="MWD46" s="151"/>
      <c r="MWE46" s="151"/>
      <c r="MWF46" s="151"/>
      <c r="MWG46" s="150"/>
      <c r="MWH46" s="151"/>
      <c r="MWI46" s="151"/>
      <c r="MWJ46" s="151"/>
      <c r="MWK46" s="151"/>
      <c r="MWL46" s="151"/>
      <c r="MWM46" s="151"/>
      <c r="MWN46" s="151"/>
      <c r="MWO46" s="150"/>
      <c r="MWP46" s="151"/>
      <c r="MWQ46" s="151"/>
      <c r="MWR46" s="151"/>
      <c r="MWS46" s="151"/>
      <c r="MWT46" s="151"/>
      <c r="MWU46" s="151"/>
      <c r="MWV46" s="151"/>
      <c r="MWW46" s="150"/>
      <c r="MWX46" s="151"/>
      <c r="MWY46" s="151"/>
      <c r="MWZ46" s="151"/>
      <c r="MXA46" s="151"/>
      <c r="MXB46" s="151"/>
      <c r="MXC46" s="151"/>
      <c r="MXD46" s="151"/>
      <c r="MXE46" s="150"/>
      <c r="MXF46" s="151"/>
      <c r="MXG46" s="151"/>
      <c r="MXH46" s="151"/>
      <c r="MXI46" s="151"/>
      <c r="MXJ46" s="151"/>
      <c r="MXK46" s="151"/>
      <c r="MXL46" s="151"/>
      <c r="MXM46" s="150"/>
      <c r="MXN46" s="151"/>
      <c r="MXO46" s="151"/>
      <c r="MXP46" s="151"/>
      <c r="MXQ46" s="151"/>
      <c r="MXR46" s="151"/>
      <c r="MXS46" s="151"/>
      <c r="MXT46" s="151"/>
      <c r="MXU46" s="150"/>
      <c r="MXV46" s="151"/>
      <c r="MXW46" s="151"/>
      <c r="MXX46" s="151"/>
      <c r="MXY46" s="151"/>
      <c r="MXZ46" s="151"/>
      <c r="MYA46" s="151"/>
      <c r="MYB46" s="151"/>
      <c r="MYC46" s="150"/>
      <c r="MYD46" s="151"/>
      <c r="MYE46" s="151"/>
      <c r="MYF46" s="151"/>
      <c r="MYG46" s="151"/>
      <c r="MYH46" s="151"/>
      <c r="MYI46" s="151"/>
      <c r="MYJ46" s="151"/>
      <c r="MYK46" s="150"/>
      <c r="MYL46" s="151"/>
      <c r="MYM46" s="151"/>
      <c r="MYN46" s="151"/>
      <c r="MYO46" s="151"/>
      <c r="MYP46" s="151"/>
      <c r="MYQ46" s="151"/>
      <c r="MYR46" s="151"/>
      <c r="MYS46" s="150"/>
      <c r="MYT46" s="151"/>
      <c r="MYU46" s="151"/>
      <c r="MYV46" s="151"/>
      <c r="MYW46" s="151"/>
      <c r="MYX46" s="151"/>
      <c r="MYY46" s="151"/>
      <c r="MYZ46" s="151"/>
      <c r="MZA46" s="150"/>
      <c r="MZB46" s="151"/>
      <c r="MZC46" s="151"/>
      <c r="MZD46" s="151"/>
      <c r="MZE46" s="151"/>
      <c r="MZF46" s="151"/>
      <c r="MZG46" s="151"/>
      <c r="MZH46" s="151"/>
      <c r="MZI46" s="150"/>
      <c r="MZJ46" s="151"/>
      <c r="MZK46" s="151"/>
      <c r="MZL46" s="151"/>
      <c r="MZM46" s="151"/>
      <c r="MZN46" s="151"/>
      <c r="MZO46" s="151"/>
      <c r="MZP46" s="151"/>
      <c r="MZQ46" s="150"/>
      <c r="MZR46" s="151"/>
      <c r="MZS46" s="151"/>
      <c r="MZT46" s="151"/>
      <c r="MZU46" s="151"/>
      <c r="MZV46" s="151"/>
      <c r="MZW46" s="151"/>
      <c r="MZX46" s="151"/>
      <c r="MZY46" s="150"/>
      <c r="MZZ46" s="151"/>
      <c r="NAA46" s="151"/>
      <c r="NAB46" s="151"/>
      <c r="NAC46" s="151"/>
      <c r="NAD46" s="151"/>
      <c r="NAE46" s="151"/>
      <c r="NAF46" s="151"/>
      <c r="NAG46" s="150"/>
      <c r="NAH46" s="151"/>
      <c r="NAI46" s="151"/>
      <c r="NAJ46" s="151"/>
      <c r="NAK46" s="151"/>
      <c r="NAL46" s="151"/>
      <c r="NAM46" s="151"/>
      <c r="NAN46" s="151"/>
      <c r="NAO46" s="150"/>
      <c r="NAP46" s="151"/>
      <c r="NAQ46" s="151"/>
      <c r="NAR46" s="151"/>
      <c r="NAS46" s="151"/>
      <c r="NAT46" s="151"/>
      <c r="NAU46" s="151"/>
      <c r="NAV46" s="151"/>
      <c r="NAW46" s="150"/>
      <c r="NAX46" s="151"/>
      <c r="NAY46" s="151"/>
      <c r="NAZ46" s="151"/>
      <c r="NBA46" s="151"/>
      <c r="NBB46" s="151"/>
      <c r="NBC46" s="151"/>
      <c r="NBD46" s="151"/>
      <c r="NBE46" s="150"/>
      <c r="NBF46" s="151"/>
      <c r="NBG46" s="151"/>
      <c r="NBH46" s="151"/>
      <c r="NBI46" s="151"/>
      <c r="NBJ46" s="151"/>
      <c r="NBK46" s="151"/>
      <c r="NBL46" s="151"/>
      <c r="NBM46" s="150"/>
      <c r="NBN46" s="151"/>
      <c r="NBO46" s="151"/>
      <c r="NBP46" s="151"/>
      <c r="NBQ46" s="151"/>
      <c r="NBR46" s="151"/>
      <c r="NBS46" s="151"/>
      <c r="NBT46" s="151"/>
      <c r="NBU46" s="150"/>
      <c r="NBV46" s="151"/>
      <c r="NBW46" s="151"/>
      <c r="NBX46" s="151"/>
      <c r="NBY46" s="151"/>
      <c r="NBZ46" s="151"/>
      <c r="NCA46" s="151"/>
      <c r="NCB46" s="151"/>
      <c r="NCC46" s="150"/>
      <c r="NCD46" s="151"/>
      <c r="NCE46" s="151"/>
      <c r="NCF46" s="151"/>
      <c r="NCG46" s="151"/>
      <c r="NCH46" s="151"/>
      <c r="NCI46" s="151"/>
      <c r="NCJ46" s="151"/>
      <c r="NCK46" s="150"/>
      <c r="NCL46" s="151"/>
      <c r="NCM46" s="151"/>
      <c r="NCN46" s="151"/>
      <c r="NCO46" s="151"/>
      <c r="NCP46" s="151"/>
      <c r="NCQ46" s="151"/>
      <c r="NCR46" s="151"/>
      <c r="NCS46" s="150"/>
      <c r="NCT46" s="151"/>
      <c r="NCU46" s="151"/>
      <c r="NCV46" s="151"/>
      <c r="NCW46" s="151"/>
      <c r="NCX46" s="151"/>
      <c r="NCY46" s="151"/>
      <c r="NCZ46" s="151"/>
      <c r="NDA46" s="150"/>
      <c r="NDB46" s="151"/>
      <c r="NDC46" s="151"/>
      <c r="NDD46" s="151"/>
      <c r="NDE46" s="151"/>
      <c r="NDF46" s="151"/>
      <c r="NDG46" s="151"/>
      <c r="NDH46" s="151"/>
      <c r="NDI46" s="150"/>
      <c r="NDJ46" s="151"/>
      <c r="NDK46" s="151"/>
      <c r="NDL46" s="151"/>
      <c r="NDM46" s="151"/>
      <c r="NDN46" s="151"/>
      <c r="NDO46" s="151"/>
      <c r="NDP46" s="151"/>
      <c r="NDQ46" s="150"/>
      <c r="NDR46" s="151"/>
      <c r="NDS46" s="151"/>
      <c r="NDT46" s="151"/>
      <c r="NDU46" s="151"/>
      <c r="NDV46" s="151"/>
      <c r="NDW46" s="151"/>
      <c r="NDX46" s="151"/>
      <c r="NDY46" s="150"/>
      <c r="NDZ46" s="151"/>
      <c r="NEA46" s="151"/>
      <c r="NEB46" s="151"/>
      <c r="NEC46" s="151"/>
      <c r="NED46" s="151"/>
      <c r="NEE46" s="151"/>
      <c r="NEF46" s="151"/>
      <c r="NEG46" s="150"/>
      <c r="NEH46" s="151"/>
      <c r="NEI46" s="151"/>
      <c r="NEJ46" s="151"/>
      <c r="NEK46" s="151"/>
      <c r="NEL46" s="151"/>
      <c r="NEM46" s="151"/>
      <c r="NEN46" s="151"/>
      <c r="NEO46" s="150"/>
      <c r="NEP46" s="151"/>
      <c r="NEQ46" s="151"/>
      <c r="NER46" s="151"/>
      <c r="NES46" s="151"/>
      <c r="NET46" s="151"/>
      <c r="NEU46" s="151"/>
      <c r="NEV46" s="151"/>
      <c r="NEW46" s="150"/>
      <c r="NEX46" s="151"/>
      <c r="NEY46" s="151"/>
      <c r="NEZ46" s="151"/>
      <c r="NFA46" s="151"/>
      <c r="NFB46" s="151"/>
      <c r="NFC46" s="151"/>
      <c r="NFD46" s="151"/>
      <c r="NFE46" s="150"/>
      <c r="NFF46" s="151"/>
      <c r="NFG46" s="151"/>
      <c r="NFH46" s="151"/>
      <c r="NFI46" s="151"/>
      <c r="NFJ46" s="151"/>
      <c r="NFK46" s="151"/>
      <c r="NFL46" s="151"/>
      <c r="NFM46" s="150"/>
      <c r="NFN46" s="151"/>
      <c r="NFO46" s="151"/>
      <c r="NFP46" s="151"/>
      <c r="NFQ46" s="151"/>
      <c r="NFR46" s="151"/>
      <c r="NFS46" s="151"/>
      <c r="NFT46" s="151"/>
      <c r="NFU46" s="150"/>
      <c r="NFV46" s="151"/>
      <c r="NFW46" s="151"/>
      <c r="NFX46" s="151"/>
      <c r="NFY46" s="151"/>
      <c r="NFZ46" s="151"/>
      <c r="NGA46" s="151"/>
      <c r="NGB46" s="151"/>
      <c r="NGC46" s="150"/>
      <c r="NGD46" s="151"/>
      <c r="NGE46" s="151"/>
      <c r="NGF46" s="151"/>
      <c r="NGG46" s="151"/>
      <c r="NGH46" s="151"/>
      <c r="NGI46" s="151"/>
      <c r="NGJ46" s="151"/>
      <c r="NGK46" s="150"/>
      <c r="NGL46" s="151"/>
      <c r="NGM46" s="151"/>
      <c r="NGN46" s="151"/>
      <c r="NGO46" s="151"/>
      <c r="NGP46" s="151"/>
      <c r="NGQ46" s="151"/>
      <c r="NGR46" s="151"/>
      <c r="NGS46" s="150"/>
      <c r="NGT46" s="151"/>
      <c r="NGU46" s="151"/>
      <c r="NGV46" s="151"/>
      <c r="NGW46" s="151"/>
      <c r="NGX46" s="151"/>
      <c r="NGY46" s="151"/>
      <c r="NGZ46" s="151"/>
      <c r="NHA46" s="150"/>
      <c r="NHB46" s="151"/>
      <c r="NHC46" s="151"/>
      <c r="NHD46" s="151"/>
      <c r="NHE46" s="151"/>
      <c r="NHF46" s="151"/>
      <c r="NHG46" s="151"/>
      <c r="NHH46" s="151"/>
      <c r="NHI46" s="150"/>
      <c r="NHJ46" s="151"/>
      <c r="NHK46" s="151"/>
      <c r="NHL46" s="151"/>
      <c r="NHM46" s="151"/>
      <c r="NHN46" s="151"/>
      <c r="NHO46" s="151"/>
      <c r="NHP46" s="151"/>
      <c r="NHQ46" s="150"/>
      <c r="NHR46" s="151"/>
      <c r="NHS46" s="151"/>
      <c r="NHT46" s="151"/>
      <c r="NHU46" s="151"/>
      <c r="NHV46" s="151"/>
      <c r="NHW46" s="151"/>
      <c r="NHX46" s="151"/>
      <c r="NHY46" s="150"/>
      <c r="NHZ46" s="151"/>
      <c r="NIA46" s="151"/>
      <c r="NIB46" s="151"/>
      <c r="NIC46" s="151"/>
      <c r="NID46" s="151"/>
      <c r="NIE46" s="151"/>
      <c r="NIF46" s="151"/>
      <c r="NIG46" s="150"/>
      <c r="NIH46" s="151"/>
      <c r="NII46" s="151"/>
      <c r="NIJ46" s="151"/>
      <c r="NIK46" s="151"/>
      <c r="NIL46" s="151"/>
      <c r="NIM46" s="151"/>
      <c r="NIN46" s="151"/>
      <c r="NIO46" s="150"/>
      <c r="NIP46" s="151"/>
      <c r="NIQ46" s="151"/>
      <c r="NIR46" s="151"/>
      <c r="NIS46" s="151"/>
      <c r="NIT46" s="151"/>
      <c r="NIU46" s="151"/>
      <c r="NIV46" s="151"/>
      <c r="NIW46" s="150"/>
      <c r="NIX46" s="151"/>
      <c r="NIY46" s="151"/>
      <c r="NIZ46" s="151"/>
      <c r="NJA46" s="151"/>
      <c r="NJB46" s="151"/>
      <c r="NJC46" s="151"/>
      <c r="NJD46" s="151"/>
      <c r="NJE46" s="150"/>
      <c r="NJF46" s="151"/>
      <c r="NJG46" s="151"/>
      <c r="NJH46" s="151"/>
      <c r="NJI46" s="151"/>
      <c r="NJJ46" s="151"/>
      <c r="NJK46" s="151"/>
      <c r="NJL46" s="151"/>
      <c r="NJM46" s="150"/>
      <c r="NJN46" s="151"/>
      <c r="NJO46" s="151"/>
      <c r="NJP46" s="151"/>
      <c r="NJQ46" s="151"/>
      <c r="NJR46" s="151"/>
      <c r="NJS46" s="151"/>
      <c r="NJT46" s="151"/>
      <c r="NJU46" s="150"/>
      <c r="NJV46" s="151"/>
      <c r="NJW46" s="151"/>
      <c r="NJX46" s="151"/>
      <c r="NJY46" s="151"/>
      <c r="NJZ46" s="151"/>
      <c r="NKA46" s="151"/>
      <c r="NKB46" s="151"/>
      <c r="NKC46" s="150"/>
      <c r="NKD46" s="151"/>
      <c r="NKE46" s="151"/>
      <c r="NKF46" s="151"/>
      <c r="NKG46" s="151"/>
      <c r="NKH46" s="151"/>
      <c r="NKI46" s="151"/>
      <c r="NKJ46" s="151"/>
      <c r="NKK46" s="150"/>
      <c r="NKL46" s="151"/>
      <c r="NKM46" s="151"/>
      <c r="NKN46" s="151"/>
      <c r="NKO46" s="151"/>
      <c r="NKP46" s="151"/>
      <c r="NKQ46" s="151"/>
      <c r="NKR46" s="151"/>
      <c r="NKS46" s="150"/>
      <c r="NKT46" s="151"/>
      <c r="NKU46" s="151"/>
      <c r="NKV46" s="151"/>
      <c r="NKW46" s="151"/>
      <c r="NKX46" s="151"/>
      <c r="NKY46" s="151"/>
      <c r="NKZ46" s="151"/>
      <c r="NLA46" s="150"/>
      <c r="NLB46" s="151"/>
      <c r="NLC46" s="151"/>
      <c r="NLD46" s="151"/>
      <c r="NLE46" s="151"/>
      <c r="NLF46" s="151"/>
      <c r="NLG46" s="151"/>
      <c r="NLH46" s="151"/>
      <c r="NLI46" s="150"/>
      <c r="NLJ46" s="151"/>
      <c r="NLK46" s="151"/>
      <c r="NLL46" s="151"/>
      <c r="NLM46" s="151"/>
      <c r="NLN46" s="151"/>
      <c r="NLO46" s="151"/>
      <c r="NLP46" s="151"/>
      <c r="NLQ46" s="150"/>
      <c r="NLR46" s="151"/>
      <c r="NLS46" s="151"/>
      <c r="NLT46" s="151"/>
      <c r="NLU46" s="151"/>
      <c r="NLV46" s="151"/>
      <c r="NLW46" s="151"/>
      <c r="NLX46" s="151"/>
      <c r="NLY46" s="150"/>
      <c r="NLZ46" s="151"/>
      <c r="NMA46" s="151"/>
      <c r="NMB46" s="151"/>
      <c r="NMC46" s="151"/>
      <c r="NMD46" s="151"/>
      <c r="NME46" s="151"/>
      <c r="NMF46" s="151"/>
      <c r="NMG46" s="150"/>
      <c r="NMH46" s="151"/>
      <c r="NMI46" s="151"/>
      <c r="NMJ46" s="151"/>
      <c r="NMK46" s="151"/>
      <c r="NML46" s="151"/>
      <c r="NMM46" s="151"/>
      <c r="NMN46" s="151"/>
      <c r="NMO46" s="150"/>
      <c r="NMP46" s="151"/>
      <c r="NMQ46" s="151"/>
      <c r="NMR46" s="151"/>
      <c r="NMS46" s="151"/>
      <c r="NMT46" s="151"/>
      <c r="NMU46" s="151"/>
      <c r="NMV46" s="151"/>
      <c r="NMW46" s="150"/>
      <c r="NMX46" s="151"/>
      <c r="NMY46" s="151"/>
      <c r="NMZ46" s="151"/>
      <c r="NNA46" s="151"/>
      <c r="NNB46" s="151"/>
      <c r="NNC46" s="151"/>
      <c r="NND46" s="151"/>
      <c r="NNE46" s="150"/>
      <c r="NNF46" s="151"/>
      <c r="NNG46" s="151"/>
      <c r="NNH46" s="151"/>
      <c r="NNI46" s="151"/>
      <c r="NNJ46" s="151"/>
      <c r="NNK46" s="151"/>
      <c r="NNL46" s="151"/>
      <c r="NNM46" s="150"/>
      <c r="NNN46" s="151"/>
      <c r="NNO46" s="151"/>
      <c r="NNP46" s="151"/>
      <c r="NNQ46" s="151"/>
      <c r="NNR46" s="151"/>
      <c r="NNS46" s="151"/>
      <c r="NNT46" s="151"/>
      <c r="NNU46" s="150"/>
      <c r="NNV46" s="151"/>
      <c r="NNW46" s="151"/>
      <c r="NNX46" s="151"/>
      <c r="NNY46" s="151"/>
      <c r="NNZ46" s="151"/>
      <c r="NOA46" s="151"/>
      <c r="NOB46" s="151"/>
      <c r="NOC46" s="150"/>
      <c r="NOD46" s="151"/>
      <c r="NOE46" s="151"/>
      <c r="NOF46" s="151"/>
      <c r="NOG46" s="151"/>
      <c r="NOH46" s="151"/>
      <c r="NOI46" s="151"/>
      <c r="NOJ46" s="151"/>
      <c r="NOK46" s="150"/>
      <c r="NOL46" s="151"/>
      <c r="NOM46" s="151"/>
      <c r="NON46" s="151"/>
      <c r="NOO46" s="151"/>
      <c r="NOP46" s="151"/>
      <c r="NOQ46" s="151"/>
      <c r="NOR46" s="151"/>
      <c r="NOS46" s="150"/>
      <c r="NOT46" s="151"/>
      <c r="NOU46" s="151"/>
      <c r="NOV46" s="151"/>
      <c r="NOW46" s="151"/>
      <c r="NOX46" s="151"/>
      <c r="NOY46" s="151"/>
      <c r="NOZ46" s="151"/>
      <c r="NPA46" s="150"/>
      <c r="NPB46" s="151"/>
      <c r="NPC46" s="151"/>
      <c r="NPD46" s="151"/>
      <c r="NPE46" s="151"/>
      <c r="NPF46" s="151"/>
      <c r="NPG46" s="151"/>
      <c r="NPH46" s="151"/>
      <c r="NPI46" s="150"/>
      <c r="NPJ46" s="151"/>
      <c r="NPK46" s="151"/>
      <c r="NPL46" s="151"/>
      <c r="NPM46" s="151"/>
      <c r="NPN46" s="151"/>
      <c r="NPO46" s="151"/>
      <c r="NPP46" s="151"/>
      <c r="NPQ46" s="150"/>
      <c r="NPR46" s="151"/>
      <c r="NPS46" s="151"/>
      <c r="NPT46" s="151"/>
      <c r="NPU46" s="151"/>
      <c r="NPV46" s="151"/>
      <c r="NPW46" s="151"/>
      <c r="NPX46" s="151"/>
      <c r="NPY46" s="150"/>
      <c r="NPZ46" s="151"/>
      <c r="NQA46" s="151"/>
      <c r="NQB46" s="151"/>
      <c r="NQC46" s="151"/>
      <c r="NQD46" s="151"/>
      <c r="NQE46" s="151"/>
      <c r="NQF46" s="151"/>
      <c r="NQG46" s="150"/>
      <c r="NQH46" s="151"/>
      <c r="NQI46" s="151"/>
      <c r="NQJ46" s="151"/>
      <c r="NQK46" s="151"/>
      <c r="NQL46" s="151"/>
      <c r="NQM46" s="151"/>
      <c r="NQN46" s="151"/>
      <c r="NQO46" s="150"/>
      <c r="NQP46" s="151"/>
      <c r="NQQ46" s="151"/>
      <c r="NQR46" s="151"/>
      <c r="NQS46" s="151"/>
      <c r="NQT46" s="151"/>
      <c r="NQU46" s="151"/>
      <c r="NQV46" s="151"/>
      <c r="NQW46" s="150"/>
      <c r="NQX46" s="151"/>
      <c r="NQY46" s="151"/>
      <c r="NQZ46" s="151"/>
      <c r="NRA46" s="151"/>
      <c r="NRB46" s="151"/>
      <c r="NRC46" s="151"/>
      <c r="NRD46" s="151"/>
      <c r="NRE46" s="150"/>
      <c r="NRF46" s="151"/>
      <c r="NRG46" s="151"/>
      <c r="NRH46" s="151"/>
      <c r="NRI46" s="151"/>
      <c r="NRJ46" s="151"/>
      <c r="NRK46" s="151"/>
      <c r="NRL46" s="151"/>
      <c r="NRM46" s="150"/>
      <c r="NRN46" s="151"/>
      <c r="NRO46" s="151"/>
      <c r="NRP46" s="151"/>
      <c r="NRQ46" s="151"/>
      <c r="NRR46" s="151"/>
      <c r="NRS46" s="151"/>
      <c r="NRT46" s="151"/>
      <c r="NRU46" s="150"/>
      <c r="NRV46" s="151"/>
      <c r="NRW46" s="151"/>
      <c r="NRX46" s="151"/>
      <c r="NRY46" s="151"/>
      <c r="NRZ46" s="151"/>
      <c r="NSA46" s="151"/>
      <c r="NSB46" s="151"/>
      <c r="NSC46" s="150"/>
      <c r="NSD46" s="151"/>
      <c r="NSE46" s="151"/>
      <c r="NSF46" s="151"/>
      <c r="NSG46" s="151"/>
      <c r="NSH46" s="151"/>
      <c r="NSI46" s="151"/>
      <c r="NSJ46" s="151"/>
      <c r="NSK46" s="150"/>
      <c r="NSL46" s="151"/>
      <c r="NSM46" s="151"/>
      <c r="NSN46" s="151"/>
      <c r="NSO46" s="151"/>
      <c r="NSP46" s="151"/>
      <c r="NSQ46" s="151"/>
      <c r="NSR46" s="151"/>
      <c r="NSS46" s="150"/>
      <c r="NST46" s="151"/>
      <c r="NSU46" s="151"/>
      <c r="NSV46" s="151"/>
      <c r="NSW46" s="151"/>
      <c r="NSX46" s="151"/>
      <c r="NSY46" s="151"/>
      <c r="NSZ46" s="151"/>
      <c r="NTA46" s="150"/>
      <c r="NTB46" s="151"/>
      <c r="NTC46" s="151"/>
      <c r="NTD46" s="151"/>
      <c r="NTE46" s="151"/>
      <c r="NTF46" s="151"/>
      <c r="NTG46" s="151"/>
      <c r="NTH46" s="151"/>
      <c r="NTI46" s="150"/>
      <c r="NTJ46" s="151"/>
      <c r="NTK46" s="151"/>
      <c r="NTL46" s="151"/>
      <c r="NTM46" s="151"/>
      <c r="NTN46" s="151"/>
      <c r="NTO46" s="151"/>
      <c r="NTP46" s="151"/>
      <c r="NTQ46" s="150"/>
      <c r="NTR46" s="151"/>
      <c r="NTS46" s="151"/>
      <c r="NTT46" s="151"/>
      <c r="NTU46" s="151"/>
      <c r="NTV46" s="151"/>
      <c r="NTW46" s="151"/>
      <c r="NTX46" s="151"/>
      <c r="NTY46" s="150"/>
      <c r="NTZ46" s="151"/>
      <c r="NUA46" s="151"/>
      <c r="NUB46" s="151"/>
      <c r="NUC46" s="151"/>
      <c r="NUD46" s="151"/>
      <c r="NUE46" s="151"/>
      <c r="NUF46" s="151"/>
      <c r="NUG46" s="150"/>
      <c r="NUH46" s="151"/>
      <c r="NUI46" s="151"/>
      <c r="NUJ46" s="151"/>
      <c r="NUK46" s="151"/>
      <c r="NUL46" s="151"/>
      <c r="NUM46" s="151"/>
      <c r="NUN46" s="151"/>
      <c r="NUO46" s="150"/>
      <c r="NUP46" s="151"/>
      <c r="NUQ46" s="151"/>
      <c r="NUR46" s="151"/>
      <c r="NUS46" s="151"/>
      <c r="NUT46" s="151"/>
      <c r="NUU46" s="151"/>
      <c r="NUV46" s="151"/>
      <c r="NUW46" s="150"/>
      <c r="NUX46" s="151"/>
      <c r="NUY46" s="151"/>
      <c r="NUZ46" s="151"/>
      <c r="NVA46" s="151"/>
      <c r="NVB46" s="151"/>
      <c r="NVC46" s="151"/>
      <c r="NVD46" s="151"/>
      <c r="NVE46" s="150"/>
      <c r="NVF46" s="151"/>
      <c r="NVG46" s="151"/>
      <c r="NVH46" s="151"/>
      <c r="NVI46" s="151"/>
      <c r="NVJ46" s="151"/>
      <c r="NVK46" s="151"/>
      <c r="NVL46" s="151"/>
      <c r="NVM46" s="150"/>
      <c r="NVN46" s="151"/>
      <c r="NVO46" s="151"/>
      <c r="NVP46" s="151"/>
      <c r="NVQ46" s="151"/>
      <c r="NVR46" s="151"/>
      <c r="NVS46" s="151"/>
      <c r="NVT46" s="151"/>
      <c r="NVU46" s="150"/>
      <c r="NVV46" s="151"/>
      <c r="NVW46" s="151"/>
      <c r="NVX46" s="151"/>
      <c r="NVY46" s="151"/>
      <c r="NVZ46" s="151"/>
      <c r="NWA46" s="151"/>
      <c r="NWB46" s="151"/>
      <c r="NWC46" s="150"/>
      <c r="NWD46" s="151"/>
      <c r="NWE46" s="151"/>
      <c r="NWF46" s="151"/>
      <c r="NWG46" s="151"/>
      <c r="NWH46" s="151"/>
      <c r="NWI46" s="151"/>
      <c r="NWJ46" s="151"/>
      <c r="NWK46" s="150"/>
      <c r="NWL46" s="151"/>
      <c r="NWM46" s="151"/>
      <c r="NWN46" s="151"/>
      <c r="NWO46" s="151"/>
      <c r="NWP46" s="151"/>
      <c r="NWQ46" s="151"/>
      <c r="NWR46" s="151"/>
      <c r="NWS46" s="150"/>
      <c r="NWT46" s="151"/>
      <c r="NWU46" s="151"/>
      <c r="NWV46" s="151"/>
      <c r="NWW46" s="151"/>
      <c r="NWX46" s="151"/>
      <c r="NWY46" s="151"/>
      <c r="NWZ46" s="151"/>
      <c r="NXA46" s="150"/>
      <c r="NXB46" s="151"/>
      <c r="NXC46" s="151"/>
      <c r="NXD46" s="151"/>
      <c r="NXE46" s="151"/>
      <c r="NXF46" s="151"/>
      <c r="NXG46" s="151"/>
      <c r="NXH46" s="151"/>
      <c r="NXI46" s="150"/>
      <c r="NXJ46" s="151"/>
      <c r="NXK46" s="151"/>
      <c r="NXL46" s="151"/>
      <c r="NXM46" s="151"/>
      <c r="NXN46" s="151"/>
      <c r="NXO46" s="151"/>
      <c r="NXP46" s="151"/>
      <c r="NXQ46" s="150"/>
      <c r="NXR46" s="151"/>
      <c r="NXS46" s="151"/>
      <c r="NXT46" s="151"/>
      <c r="NXU46" s="151"/>
      <c r="NXV46" s="151"/>
      <c r="NXW46" s="151"/>
      <c r="NXX46" s="151"/>
      <c r="NXY46" s="150"/>
      <c r="NXZ46" s="151"/>
      <c r="NYA46" s="151"/>
      <c r="NYB46" s="151"/>
      <c r="NYC46" s="151"/>
      <c r="NYD46" s="151"/>
      <c r="NYE46" s="151"/>
      <c r="NYF46" s="151"/>
      <c r="NYG46" s="150"/>
      <c r="NYH46" s="151"/>
      <c r="NYI46" s="151"/>
      <c r="NYJ46" s="151"/>
      <c r="NYK46" s="151"/>
      <c r="NYL46" s="151"/>
      <c r="NYM46" s="151"/>
      <c r="NYN46" s="151"/>
      <c r="NYO46" s="150"/>
      <c r="NYP46" s="151"/>
      <c r="NYQ46" s="151"/>
      <c r="NYR46" s="151"/>
      <c r="NYS46" s="151"/>
      <c r="NYT46" s="151"/>
      <c r="NYU46" s="151"/>
      <c r="NYV46" s="151"/>
      <c r="NYW46" s="150"/>
      <c r="NYX46" s="151"/>
      <c r="NYY46" s="151"/>
      <c r="NYZ46" s="151"/>
      <c r="NZA46" s="151"/>
      <c r="NZB46" s="151"/>
      <c r="NZC46" s="151"/>
      <c r="NZD46" s="151"/>
      <c r="NZE46" s="150"/>
      <c r="NZF46" s="151"/>
      <c r="NZG46" s="151"/>
      <c r="NZH46" s="151"/>
      <c r="NZI46" s="151"/>
      <c r="NZJ46" s="151"/>
      <c r="NZK46" s="151"/>
      <c r="NZL46" s="151"/>
      <c r="NZM46" s="150"/>
      <c r="NZN46" s="151"/>
      <c r="NZO46" s="151"/>
      <c r="NZP46" s="151"/>
      <c r="NZQ46" s="151"/>
      <c r="NZR46" s="151"/>
      <c r="NZS46" s="151"/>
      <c r="NZT46" s="151"/>
      <c r="NZU46" s="150"/>
      <c r="NZV46" s="151"/>
      <c r="NZW46" s="151"/>
      <c r="NZX46" s="151"/>
      <c r="NZY46" s="151"/>
      <c r="NZZ46" s="151"/>
      <c r="OAA46" s="151"/>
      <c r="OAB46" s="151"/>
      <c r="OAC46" s="150"/>
      <c r="OAD46" s="151"/>
      <c r="OAE46" s="151"/>
      <c r="OAF46" s="151"/>
      <c r="OAG46" s="151"/>
      <c r="OAH46" s="151"/>
      <c r="OAI46" s="151"/>
      <c r="OAJ46" s="151"/>
      <c r="OAK46" s="150"/>
      <c r="OAL46" s="151"/>
      <c r="OAM46" s="151"/>
      <c r="OAN46" s="151"/>
      <c r="OAO46" s="151"/>
      <c r="OAP46" s="151"/>
      <c r="OAQ46" s="151"/>
      <c r="OAR46" s="151"/>
      <c r="OAS46" s="150"/>
      <c r="OAT46" s="151"/>
      <c r="OAU46" s="151"/>
      <c r="OAV46" s="151"/>
      <c r="OAW46" s="151"/>
      <c r="OAX46" s="151"/>
      <c r="OAY46" s="151"/>
      <c r="OAZ46" s="151"/>
      <c r="OBA46" s="150"/>
      <c r="OBB46" s="151"/>
      <c r="OBC46" s="151"/>
      <c r="OBD46" s="151"/>
      <c r="OBE46" s="151"/>
      <c r="OBF46" s="151"/>
      <c r="OBG46" s="151"/>
      <c r="OBH46" s="151"/>
      <c r="OBI46" s="150"/>
      <c r="OBJ46" s="151"/>
      <c r="OBK46" s="151"/>
      <c r="OBL46" s="151"/>
      <c r="OBM46" s="151"/>
      <c r="OBN46" s="151"/>
      <c r="OBO46" s="151"/>
      <c r="OBP46" s="151"/>
      <c r="OBQ46" s="150"/>
      <c r="OBR46" s="151"/>
      <c r="OBS46" s="151"/>
      <c r="OBT46" s="151"/>
      <c r="OBU46" s="151"/>
      <c r="OBV46" s="151"/>
      <c r="OBW46" s="151"/>
      <c r="OBX46" s="151"/>
      <c r="OBY46" s="150"/>
      <c r="OBZ46" s="151"/>
      <c r="OCA46" s="151"/>
      <c r="OCB46" s="151"/>
      <c r="OCC46" s="151"/>
      <c r="OCD46" s="151"/>
      <c r="OCE46" s="151"/>
      <c r="OCF46" s="151"/>
      <c r="OCG46" s="150"/>
      <c r="OCH46" s="151"/>
      <c r="OCI46" s="151"/>
      <c r="OCJ46" s="151"/>
      <c r="OCK46" s="151"/>
      <c r="OCL46" s="151"/>
      <c r="OCM46" s="151"/>
      <c r="OCN46" s="151"/>
      <c r="OCO46" s="150"/>
      <c r="OCP46" s="151"/>
      <c r="OCQ46" s="151"/>
      <c r="OCR46" s="151"/>
      <c r="OCS46" s="151"/>
      <c r="OCT46" s="151"/>
      <c r="OCU46" s="151"/>
      <c r="OCV46" s="151"/>
      <c r="OCW46" s="150"/>
      <c r="OCX46" s="151"/>
      <c r="OCY46" s="151"/>
      <c r="OCZ46" s="151"/>
      <c r="ODA46" s="151"/>
      <c r="ODB46" s="151"/>
      <c r="ODC46" s="151"/>
      <c r="ODD46" s="151"/>
      <c r="ODE46" s="150"/>
      <c r="ODF46" s="151"/>
      <c r="ODG46" s="151"/>
      <c r="ODH46" s="151"/>
      <c r="ODI46" s="151"/>
      <c r="ODJ46" s="151"/>
      <c r="ODK46" s="151"/>
      <c r="ODL46" s="151"/>
      <c r="ODM46" s="150"/>
      <c r="ODN46" s="151"/>
      <c r="ODO46" s="151"/>
      <c r="ODP46" s="151"/>
      <c r="ODQ46" s="151"/>
      <c r="ODR46" s="151"/>
      <c r="ODS46" s="151"/>
      <c r="ODT46" s="151"/>
      <c r="ODU46" s="150"/>
      <c r="ODV46" s="151"/>
      <c r="ODW46" s="151"/>
      <c r="ODX46" s="151"/>
      <c r="ODY46" s="151"/>
      <c r="ODZ46" s="151"/>
      <c r="OEA46" s="151"/>
      <c r="OEB46" s="151"/>
      <c r="OEC46" s="150"/>
      <c r="OED46" s="151"/>
      <c r="OEE46" s="151"/>
      <c r="OEF46" s="151"/>
      <c r="OEG46" s="151"/>
      <c r="OEH46" s="151"/>
      <c r="OEI46" s="151"/>
      <c r="OEJ46" s="151"/>
      <c r="OEK46" s="150"/>
      <c r="OEL46" s="151"/>
      <c r="OEM46" s="151"/>
      <c r="OEN46" s="151"/>
      <c r="OEO46" s="151"/>
      <c r="OEP46" s="151"/>
      <c r="OEQ46" s="151"/>
      <c r="OER46" s="151"/>
      <c r="OES46" s="150"/>
      <c r="OET46" s="151"/>
      <c r="OEU46" s="151"/>
      <c r="OEV46" s="151"/>
      <c r="OEW46" s="151"/>
      <c r="OEX46" s="151"/>
      <c r="OEY46" s="151"/>
      <c r="OEZ46" s="151"/>
      <c r="OFA46" s="150"/>
      <c r="OFB46" s="151"/>
      <c r="OFC46" s="151"/>
      <c r="OFD46" s="151"/>
      <c r="OFE46" s="151"/>
      <c r="OFF46" s="151"/>
      <c r="OFG46" s="151"/>
      <c r="OFH46" s="151"/>
      <c r="OFI46" s="150"/>
      <c r="OFJ46" s="151"/>
      <c r="OFK46" s="151"/>
      <c r="OFL46" s="151"/>
      <c r="OFM46" s="151"/>
      <c r="OFN46" s="151"/>
      <c r="OFO46" s="151"/>
      <c r="OFP46" s="151"/>
      <c r="OFQ46" s="150"/>
      <c r="OFR46" s="151"/>
      <c r="OFS46" s="151"/>
      <c r="OFT46" s="151"/>
      <c r="OFU46" s="151"/>
      <c r="OFV46" s="151"/>
      <c r="OFW46" s="151"/>
      <c r="OFX46" s="151"/>
      <c r="OFY46" s="150"/>
      <c r="OFZ46" s="151"/>
      <c r="OGA46" s="151"/>
      <c r="OGB46" s="151"/>
      <c r="OGC46" s="151"/>
      <c r="OGD46" s="151"/>
      <c r="OGE46" s="151"/>
      <c r="OGF46" s="151"/>
      <c r="OGG46" s="150"/>
      <c r="OGH46" s="151"/>
      <c r="OGI46" s="151"/>
      <c r="OGJ46" s="151"/>
      <c r="OGK46" s="151"/>
      <c r="OGL46" s="151"/>
      <c r="OGM46" s="151"/>
      <c r="OGN46" s="151"/>
      <c r="OGO46" s="150"/>
      <c r="OGP46" s="151"/>
      <c r="OGQ46" s="151"/>
      <c r="OGR46" s="151"/>
      <c r="OGS46" s="151"/>
      <c r="OGT46" s="151"/>
      <c r="OGU46" s="151"/>
      <c r="OGV46" s="151"/>
      <c r="OGW46" s="150"/>
      <c r="OGX46" s="151"/>
      <c r="OGY46" s="151"/>
      <c r="OGZ46" s="151"/>
      <c r="OHA46" s="151"/>
      <c r="OHB46" s="151"/>
      <c r="OHC46" s="151"/>
      <c r="OHD46" s="151"/>
      <c r="OHE46" s="150"/>
      <c r="OHF46" s="151"/>
      <c r="OHG46" s="151"/>
      <c r="OHH46" s="151"/>
      <c r="OHI46" s="151"/>
      <c r="OHJ46" s="151"/>
      <c r="OHK46" s="151"/>
      <c r="OHL46" s="151"/>
      <c r="OHM46" s="150"/>
      <c r="OHN46" s="151"/>
      <c r="OHO46" s="151"/>
      <c r="OHP46" s="151"/>
      <c r="OHQ46" s="151"/>
      <c r="OHR46" s="151"/>
      <c r="OHS46" s="151"/>
      <c r="OHT46" s="151"/>
      <c r="OHU46" s="150"/>
      <c r="OHV46" s="151"/>
      <c r="OHW46" s="151"/>
      <c r="OHX46" s="151"/>
      <c r="OHY46" s="151"/>
      <c r="OHZ46" s="151"/>
      <c r="OIA46" s="151"/>
      <c r="OIB46" s="151"/>
      <c r="OIC46" s="150"/>
      <c r="OID46" s="151"/>
      <c r="OIE46" s="151"/>
      <c r="OIF46" s="151"/>
      <c r="OIG46" s="151"/>
      <c r="OIH46" s="151"/>
      <c r="OII46" s="151"/>
      <c r="OIJ46" s="151"/>
      <c r="OIK46" s="150"/>
      <c r="OIL46" s="151"/>
      <c r="OIM46" s="151"/>
      <c r="OIN46" s="151"/>
      <c r="OIO46" s="151"/>
      <c r="OIP46" s="151"/>
      <c r="OIQ46" s="151"/>
      <c r="OIR46" s="151"/>
      <c r="OIS46" s="150"/>
      <c r="OIT46" s="151"/>
      <c r="OIU46" s="151"/>
      <c r="OIV46" s="151"/>
      <c r="OIW46" s="151"/>
      <c r="OIX46" s="151"/>
      <c r="OIY46" s="151"/>
      <c r="OIZ46" s="151"/>
      <c r="OJA46" s="150"/>
      <c r="OJB46" s="151"/>
      <c r="OJC46" s="151"/>
      <c r="OJD46" s="151"/>
      <c r="OJE46" s="151"/>
      <c r="OJF46" s="151"/>
      <c r="OJG46" s="151"/>
      <c r="OJH46" s="151"/>
      <c r="OJI46" s="150"/>
      <c r="OJJ46" s="151"/>
      <c r="OJK46" s="151"/>
      <c r="OJL46" s="151"/>
      <c r="OJM46" s="151"/>
      <c r="OJN46" s="151"/>
      <c r="OJO46" s="151"/>
      <c r="OJP46" s="151"/>
      <c r="OJQ46" s="150"/>
      <c r="OJR46" s="151"/>
      <c r="OJS46" s="151"/>
      <c r="OJT46" s="151"/>
      <c r="OJU46" s="151"/>
      <c r="OJV46" s="151"/>
      <c r="OJW46" s="151"/>
      <c r="OJX46" s="151"/>
      <c r="OJY46" s="150"/>
      <c r="OJZ46" s="151"/>
      <c r="OKA46" s="151"/>
      <c r="OKB46" s="151"/>
      <c r="OKC46" s="151"/>
      <c r="OKD46" s="151"/>
      <c r="OKE46" s="151"/>
      <c r="OKF46" s="151"/>
      <c r="OKG46" s="150"/>
      <c r="OKH46" s="151"/>
      <c r="OKI46" s="151"/>
      <c r="OKJ46" s="151"/>
      <c r="OKK46" s="151"/>
      <c r="OKL46" s="151"/>
      <c r="OKM46" s="151"/>
      <c r="OKN46" s="151"/>
      <c r="OKO46" s="150"/>
      <c r="OKP46" s="151"/>
      <c r="OKQ46" s="151"/>
      <c r="OKR46" s="151"/>
      <c r="OKS46" s="151"/>
      <c r="OKT46" s="151"/>
      <c r="OKU46" s="151"/>
      <c r="OKV46" s="151"/>
      <c r="OKW46" s="150"/>
      <c r="OKX46" s="151"/>
      <c r="OKY46" s="151"/>
      <c r="OKZ46" s="151"/>
      <c r="OLA46" s="151"/>
      <c r="OLB46" s="151"/>
      <c r="OLC46" s="151"/>
      <c r="OLD46" s="151"/>
      <c r="OLE46" s="150"/>
      <c r="OLF46" s="151"/>
      <c r="OLG46" s="151"/>
      <c r="OLH46" s="151"/>
      <c r="OLI46" s="151"/>
      <c r="OLJ46" s="151"/>
      <c r="OLK46" s="151"/>
      <c r="OLL46" s="151"/>
      <c r="OLM46" s="150"/>
      <c r="OLN46" s="151"/>
      <c r="OLO46" s="151"/>
      <c r="OLP46" s="151"/>
      <c r="OLQ46" s="151"/>
      <c r="OLR46" s="151"/>
      <c r="OLS46" s="151"/>
      <c r="OLT46" s="151"/>
      <c r="OLU46" s="150"/>
      <c r="OLV46" s="151"/>
      <c r="OLW46" s="151"/>
      <c r="OLX46" s="151"/>
      <c r="OLY46" s="151"/>
      <c r="OLZ46" s="151"/>
      <c r="OMA46" s="151"/>
      <c r="OMB46" s="151"/>
      <c r="OMC46" s="150"/>
      <c r="OMD46" s="151"/>
      <c r="OME46" s="151"/>
      <c r="OMF46" s="151"/>
      <c r="OMG46" s="151"/>
      <c r="OMH46" s="151"/>
      <c r="OMI46" s="151"/>
      <c r="OMJ46" s="151"/>
      <c r="OMK46" s="150"/>
      <c r="OML46" s="151"/>
      <c r="OMM46" s="151"/>
      <c r="OMN46" s="151"/>
      <c r="OMO46" s="151"/>
      <c r="OMP46" s="151"/>
      <c r="OMQ46" s="151"/>
      <c r="OMR46" s="151"/>
      <c r="OMS46" s="150"/>
      <c r="OMT46" s="151"/>
      <c r="OMU46" s="151"/>
      <c r="OMV46" s="151"/>
      <c r="OMW46" s="151"/>
      <c r="OMX46" s="151"/>
      <c r="OMY46" s="151"/>
      <c r="OMZ46" s="151"/>
      <c r="ONA46" s="150"/>
      <c r="ONB46" s="151"/>
      <c r="ONC46" s="151"/>
      <c r="OND46" s="151"/>
      <c r="ONE46" s="151"/>
      <c r="ONF46" s="151"/>
      <c r="ONG46" s="151"/>
      <c r="ONH46" s="151"/>
      <c r="ONI46" s="150"/>
      <c r="ONJ46" s="151"/>
      <c r="ONK46" s="151"/>
      <c r="ONL46" s="151"/>
      <c r="ONM46" s="151"/>
      <c r="ONN46" s="151"/>
      <c r="ONO46" s="151"/>
      <c r="ONP46" s="151"/>
      <c r="ONQ46" s="150"/>
      <c r="ONR46" s="151"/>
      <c r="ONS46" s="151"/>
      <c r="ONT46" s="151"/>
      <c r="ONU46" s="151"/>
      <c r="ONV46" s="151"/>
      <c r="ONW46" s="151"/>
      <c r="ONX46" s="151"/>
      <c r="ONY46" s="150"/>
      <c r="ONZ46" s="151"/>
      <c r="OOA46" s="151"/>
      <c r="OOB46" s="151"/>
      <c r="OOC46" s="151"/>
      <c r="OOD46" s="151"/>
      <c r="OOE46" s="151"/>
      <c r="OOF46" s="151"/>
      <c r="OOG46" s="150"/>
      <c r="OOH46" s="151"/>
      <c r="OOI46" s="151"/>
      <c r="OOJ46" s="151"/>
      <c r="OOK46" s="151"/>
      <c r="OOL46" s="151"/>
      <c r="OOM46" s="151"/>
      <c r="OON46" s="151"/>
      <c r="OOO46" s="150"/>
      <c r="OOP46" s="151"/>
      <c r="OOQ46" s="151"/>
      <c r="OOR46" s="151"/>
      <c r="OOS46" s="151"/>
      <c r="OOT46" s="151"/>
      <c r="OOU46" s="151"/>
      <c r="OOV46" s="151"/>
      <c r="OOW46" s="150"/>
      <c r="OOX46" s="151"/>
      <c r="OOY46" s="151"/>
      <c r="OOZ46" s="151"/>
      <c r="OPA46" s="151"/>
      <c r="OPB46" s="151"/>
      <c r="OPC46" s="151"/>
      <c r="OPD46" s="151"/>
      <c r="OPE46" s="150"/>
      <c r="OPF46" s="151"/>
      <c r="OPG46" s="151"/>
      <c r="OPH46" s="151"/>
      <c r="OPI46" s="151"/>
      <c r="OPJ46" s="151"/>
      <c r="OPK46" s="151"/>
      <c r="OPL46" s="151"/>
      <c r="OPM46" s="150"/>
      <c r="OPN46" s="151"/>
      <c r="OPO46" s="151"/>
      <c r="OPP46" s="151"/>
      <c r="OPQ46" s="151"/>
      <c r="OPR46" s="151"/>
      <c r="OPS46" s="151"/>
      <c r="OPT46" s="151"/>
      <c r="OPU46" s="150"/>
      <c r="OPV46" s="151"/>
      <c r="OPW46" s="151"/>
      <c r="OPX46" s="151"/>
      <c r="OPY46" s="151"/>
      <c r="OPZ46" s="151"/>
      <c r="OQA46" s="151"/>
      <c r="OQB46" s="151"/>
      <c r="OQC46" s="150"/>
      <c r="OQD46" s="151"/>
      <c r="OQE46" s="151"/>
      <c r="OQF46" s="151"/>
      <c r="OQG46" s="151"/>
      <c r="OQH46" s="151"/>
      <c r="OQI46" s="151"/>
      <c r="OQJ46" s="151"/>
      <c r="OQK46" s="150"/>
      <c r="OQL46" s="151"/>
      <c r="OQM46" s="151"/>
      <c r="OQN46" s="151"/>
      <c r="OQO46" s="151"/>
      <c r="OQP46" s="151"/>
      <c r="OQQ46" s="151"/>
      <c r="OQR46" s="151"/>
      <c r="OQS46" s="150"/>
      <c r="OQT46" s="151"/>
      <c r="OQU46" s="151"/>
      <c r="OQV46" s="151"/>
      <c r="OQW46" s="151"/>
      <c r="OQX46" s="151"/>
      <c r="OQY46" s="151"/>
      <c r="OQZ46" s="151"/>
      <c r="ORA46" s="150"/>
      <c r="ORB46" s="151"/>
      <c r="ORC46" s="151"/>
      <c r="ORD46" s="151"/>
      <c r="ORE46" s="151"/>
      <c r="ORF46" s="151"/>
      <c r="ORG46" s="151"/>
      <c r="ORH46" s="151"/>
      <c r="ORI46" s="150"/>
      <c r="ORJ46" s="151"/>
      <c r="ORK46" s="151"/>
      <c r="ORL46" s="151"/>
      <c r="ORM46" s="151"/>
      <c r="ORN46" s="151"/>
      <c r="ORO46" s="151"/>
      <c r="ORP46" s="151"/>
      <c r="ORQ46" s="150"/>
      <c r="ORR46" s="151"/>
      <c r="ORS46" s="151"/>
      <c r="ORT46" s="151"/>
      <c r="ORU46" s="151"/>
      <c r="ORV46" s="151"/>
      <c r="ORW46" s="151"/>
      <c r="ORX46" s="151"/>
      <c r="ORY46" s="150"/>
      <c r="ORZ46" s="151"/>
      <c r="OSA46" s="151"/>
      <c r="OSB46" s="151"/>
      <c r="OSC46" s="151"/>
      <c r="OSD46" s="151"/>
      <c r="OSE46" s="151"/>
      <c r="OSF46" s="151"/>
      <c r="OSG46" s="150"/>
      <c r="OSH46" s="151"/>
      <c r="OSI46" s="151"/>
      <c r="OSJ46" s="151"/>
      <c r="OSK46" s="151"/>
      <c r="OSL46" s="151"/>
      <c r="OSM46" s="151"/>
      <c r="OSN46" s="151"/>
      <c r="OSO46" s="150"/>
      <c r="OSP46" s="151"/>
      <c r="OSQ46" s="151"/>
      <c r="OSR46" s="151"/>
      <c r="OSS46" s="151"/>
      <c r="OST46" s="151"/>
      <c r="OSU46" s="151"/>
      <c r="OSV46" s="151"/>
      <c r="OSW46" s="150"/>
      <c r="OSX46" s="151"/>
      <c r="OSY46" s="151"/>
      <c r="OSZ46" s="151"/>
      <c r="OTA46" s="151"/>
      <c r="OTB46" s="151"/>
      <c r="OTC46" s="151"/>
      <c r="OTD46" s="151"/>
      <c r="OTE46" s="150"/>
      <c r="OTF46" s="151"/>
      <c r="OTG46" s="151"/>
      <c r="OTH46" s="151"/>
      <c r="OTI46" s="151"/>
      <c r="OTJ46" s="151"/>
      <c r="OTK46" s="151"/>
      <c r="OTL46" s="151"/>
      <c r="OTM46" s="150"/>
      <c r="OTN46" s="151"/>
      <c r="OTO46" s="151"/>
      <c r="OTP46" s="151"/>
      <c r="OTQ46" s="151"/>
      <c r="OTR46" s="151"/>
      <c r="OTS46" s="151"/>
      <c r="OTT46" s="151"/>
      <c r="OTU46" s="150"/>
      <c r="OTV46" s="151"/>
      <c r="OTW46" s="151"/>
      <c r="OTX46" s="151"/>
      <c r="OTY46" s="151"/>
      <c r="OTZ46" s="151"/>
      <c r="OUA46" s="151"/>
      <c r="OUB46" s="151"/>
      <c r="OUC46" s="150"/>
      <c r="OUD46" s="151"/>
      <c r="OUE46" s="151"/>
      <c r="OUF46" s="151"/>
      <c r="OUG46" s="151"/>
      <c r="OUH46" s="151"/>
      <c r="OUI46" s="151"/>
      <c r="OUJ46" s="151"/>
      <c r="OUK46" s="150"/>
      <c r="OUL46" s="151"/>
      <c r="OUM46" s="151"/>
      <c r="OUN46" s="151"/>
      <c r="OUO46" s="151"/>
      <c r="OUP46" s="151"/>
      <c r="OUQ46" s="151"/>
      <c r="OUR46" s="151"/>
      <c r="OUS46" s="150"/>
      <c r="OUT46" s="151"/>
      <c r="OUU46" s="151"/>
      <c r="OUV46" s="151"/>
      <c r="OUW46" s="151"/>
      <c r="OUX46" s="151"/>
      <c r="OUY46" s="151"/>
      <c r="OUZ46" s="151"/>
      <c r="OVA46" s="150"/>
      <c r="OVB46" s="151"/>
      <c r="OVC46" s="151"/>
      <c r="OVD46" s="151"/>
      <c r="OVE46" s="151"/>
      <c r="OVF46" s="151"/>
      <c r="OVG46" s="151"/>
      <c r="OVH46" s="151"/>
      <c r="OVI46" s="150"/>
      <c r="OVJ46" s="151"/>
      <c r="OVK46" s="151"/>
      <c r="OVL46" s="151"/>
      <c r="OVM46" s="151"/>
      <c r="OVN46" s="151"/>
      <c r="OVO46" s="151"/>
      <c r="OVP46" s="151"/>
      <c r="OVQ46" s="150"/>
      <c r="OVR46" s="151"/>
      <c r="OVS46" s="151"/>
      <c r="OVT46" s="151"/>
      <c r="OVU46" s="151"/>
      <c r="OVV46" s="151"/>
      <c r="OVW46" s="151"/>
      <c r="OVX46" s="151"/>
      <c r="OVY46" s="150"/>
      <c r="OVZ46" s="151"/>
      <c r="OWA46" s="151"/>
      <c r="OWB46" s="151"/>
      <c r="OWC46" s="151"/>
      <c r="OWD46" s="151"/>
      <c r="OWE46" s="151"/>
      <c r="OWF46" s="151"/>
      <c r="OWG46" s="150"/>
      <c r="OWH46" s="151"/>
      <c r="OWI46" s="151"/>
      <c r="OWJ46" s="151"/>
      <c r="OWK46" s="151"/>
      <c r="OWL46" s="151"/>
      <c r="OWM46" s="151"/>
      <c r="OWN46" s="151"/>
      <c r="OWO46" s="150"/>
      <c r="OWP46" s="151"/>
      <c r="OWQ46" s="151"/>
      <c r="OWR46" s="151"/>
      <c r="OWS46" s="151"/>
      <c r="OWT46" s="151"/>
      <c r="OWU46" s="151"/>
      <c r="OWV46" s="151"/>
      <c r="OWW46" s="150"/>
      <c r="OWX46" s="151"/>
      <c r="OWY46" s="151"/>
      <c r="OWZ46" s="151"/>
      <c r="OXA46" s="151"/>
      <c r="OXB46" s="151"/>
      <c r="OXC46" s="151"/>
      <c r="OXD46" s="151"/>
      <c r="OXE46" s="150"/>
      <c r="OXF46" s="151"/>
      <c r="OXG46" s="151"/>
      <c r="OXH46" s="151"/>
      <c r="OXI46" s="151"/>
      <c r="OXJ46" s="151"/>
      <c r="OXK46" s="151"/>
      <c r="OXL46" s="151"/>
      <c r="OXM46" s="150"/>
      <c r="OXN46" s="151"/>
      <c r="OXO46" s="151"/>
      <c r="OXP46" s="151"/>
      <c r="OXQ46" s="151"/>
      <c r="OXR46" s="151"/>
      <c r="OXS46" s="151"/>
      <c r="OXT46" s="151"/>
      <c r="OXU46" s="150"/>
      <c r="OXV46" s="151"/>
      <c r="OXW46" s="151"/>
      <c r="OXX46" s="151"/>
      <c r="OXY46" s="151"/>
      <c r="OXZ46" s="151"/>
      <c r="OYA46" s="151"/>
      <c r="OYB46" s="151"/>
      <c r="OYC46" s="150"/>
      <c r="OYD46" s="151"/>
      <c r="OYE46" s="151"/>
      <c r="OYF46" s="151"/>
      <c r="OYG46" s="151"/>
      <c r="OYH46" s="151"/>
      <c r="OYI46" s="151"/>
      <c r="OYJ46" s="151"/>
      <c r="OYK46" s="150"/>
      <c r="OYL46" s="151"/>
      <c r="OYM46" s="151"/>
      <c r="OYN46" s="151"/>
      <c r="OYO46" s="151"/>
      <c r="OYP46" s="151"/>
      <c r="OYQ46" s="151"/>
      <c r="OYR46" s="151"/>
      <c r="OYS46" s="150"/>
      <c r="OYT46" s="151"/>
      <c r="OYU46" s="151"/>
      <c r="OYV46" s="151"/>
      <c r="OYW46" s="151"/>
      <c r="OYX46" s="151"/>
      <c r="OYY46" s="151"/>
      <c r="OYZ46" s="151"/>
      <c r="OZA46" s="150"/>
      <c r="OZB46" s="151"/>
      <c r="OZC46" s="151"/>
      <c r="OZD46" s="151"/>
      <c r="OZE46" s="151"/>
      <c r="OZF46" s="151"/>
      <c r="OZG46" s="151"/>
      <c r="OZH46" s="151"/>
      <c r="OZI46" s="150"/>
      <c r="OZJ46" s="151"/>
      <c r="OZK46" s="151"/>
      <c r="OZL46" s="151"/>
      <c r="OZM46" s="151"/>
      <c r="OZN46" s="151"/>
      <c r="OZO46" s="151"/>
      <c r="OZP46" s="151"/>
      <c r="OZQ46" s="150"/>
      <c r="OZR46" s="151"/>
      <c r="OZS46" s="151"/>
      <c r="OZT46" s="151"/>
      <c r="OZU46" s="151"/>
      <c r="OZV46" s="151"/>
      <c r="OZW46" s="151"/>
      <c r="OZX46" s="151"/>
      <c r="OZY46" s="150"/>
      <c r="OZZ46" s="151"/>
      <c r="PAA46" s="151"/>
      <c r="PAB46" s="151"/>
      <c r="PAC46" s="151"/>
      <c r="PAD46" s="151"/>
      <c r="PAE46" s="151"/>
      <c r="PAF46" s="151"/>
      <c r="PAG46" s="150"/>
      <c r="PAH46" s="151"/>
      <c r="PAI46" s="151"/>
      <c r="PAJ46" s="151"/>
      <c r="PAK46" s="151"/>
      <c r="PAL46" s="151"/>
      <c r="PAM46" s="151"/>
      <c r="PAN46" s="151"/>
      <c r="PAO46" s="150"/>
      <c r="PAP46" s="151"/>
      <c r="PAQ46" s="151"/>
      <c r="PAR46" s="151"/>
      <c r="PAS46" s="151"/>
      <c r="PAT46" s="151"/>
      <c r="PAU46" s="151"/>
      <c r="PAV46" s="151"/>
      <c r="PAW46" s="150"/>
      <c r="PAX46" s="151"/>
      <c r="PAY46" s="151"/>
      <c r="PAZ46" s="151"/>
      <c r="PBA46" s="151"/>
      <c r="PBB46" s="151"/>
      <c r="PBC46" s="151"/>
      <c r="PBD46" s="151"/>
      <c r="PBE46" s="150"/>
      <c r="PBF46" s="151"/>
      <c r="PBG46" s="151"/>
      <c r="PBH46" s="151"/>
      <c r="PBI46" s="151"/>
      <c r="PBJ46" s="151"/>
      <c r="PBK46" s="151"/>
      <c r="PBL46" s="151"/>
      <c r="PBM46" s="150"/>
      <c r="PBN46" s="151"/>
      <c r="PBO46" s="151"/>
      <c r="PBP46" s="151"/>
      <c r="PBQ46" s="151"/>
      <c r="PBR46" s="151"/>
      <c r="PBS46" s="151"/>
      <c r="PBT46" s="151"/>
      <c r="PBU46" s="150"/>
      <c r="PBV46" s="151"/>
      <c r="PBW46" s="151"/>
      <c r="PBX46" s="151"/>
      <c r="PBY46" s="151"/>
      <c r="PBZ46" s="151"/>
      <c r="PCA46" s="151"/>
      <c r="PCB46" s="151"/>
      <c r="PCC46" s="150"/>
      <c r="PCD46" s="151"/>
      <c r="PCE46" s="151"/>
      <c r="PCF46" s="151"/>
      <c r="PCG46" s="151"/>
      <c r="PCH46" s="151"/>
      <c r="PCI46" s="151"/>
      <c r="PCJ46" s="151"/>
      <c r="PCK46" s="150"/>
      <c r="PCL46" s="151"/>
      <c r="PCM46" s="151"/>
      <c r="PCN46" s="151"/>
      <c r="PCO46" s="151"/>
      <c r="PCP46" s="151"/>
      <c r="PCQ46" s="151"/>
      <c r="PCR46" s="151"/>
      <c r="PCS46" s="150"/>
      <c r="PCT46" s="151"/>
      <c r="PCU46" s="151"/>
      <c r="PCV46" s="151"/>
      <c r="PCW46" s="151"/>
      <c r="PCX46" s="151"/>
      <c r="PCY46" s="151"/>
      <c r="PCZ46" s="151"/>
      <c r="PDA46" s="150"/>
      <c r="PDB46" s="151"/>
      <c r="PDC46" s="151"/>
      <c r="PDD46" s="151"/>
      <c r="PDE46" s="151"/>
      <c r="PDF46" s="151"/>
      <c r="PDG46" s="151"/>
      <c r="PDH46" s="151"/>
      <c r="PDI46" s="150"/>
      <c r="PDJ46" s="151"/>
      <c r="PDK46" s="151"/>
      <c r="PDL46" s="151"/>
      <c r="PDM46" s="151"/>
      <c r="PDN46" s="151"/>
      <c r="PDO46" s="151"/>
      <c r="PDP46" s="151"/>
      <c r="PDQ46" s="150"/>
      <c r="PDR46" s="151"/>
      <c r="PDS46" s="151"/>
      <c r="PDT46" s="151"/>
      <c r="PDU46" s="151"/>
      <c r="PDV46" s="151"/>
      <c r="PDW46" s="151"/>
      <c r="PDX46" s="151"/>
      <c r="PDY46" s="150"/>
      <c r="PDZ46" s="151"/>
      <c r="PEA46" s="151"/>
      <c r="PEB46" s="151"/>
      <c r="PEC46" s="151"/>
      <c r="PED46" s="151"/>
      <c r="PEE46" s="151"/>
      <c r="PEF46" s="151"/>
      <c r="PEG46" s="150"/>
      <c r="PEH46" s="151"/>
      <c r="PEI46" s="151"/>
      <c r="PEJ46" s="151"/>
      <c r="PEK46" s="151"/>
      <c r="PEL46" s="151"/>
      <c r="PEM46" s="151"/>
      <c r="PEN46" s="151"/>
      <c r="PEO46" s="150"/>
      <c r="PEP46" s="151"/>
      <c r="PEQ46" s="151"/>
      <c r="PER46" s="151"/>
      <c r="PES46" s="151"/>
      <c r="PET46" s="151"/>
      <c r="PEU46" s="151"/>
      <c r="PEV46" s="151"/>
      <c r="PEW46" s="150"/>
      <c r="PEX46" s="151"/>
      <c r="PEY46" s="151"/>
      <c r="PEZ46" s="151"/>
      <c r="PFA46" s="151"/>
      <c r="PFB46" s="151"/>
      <c r="PFC46" s="151"/>
      <c r="PFD46" s="151"/>
      <c r="PFE46" s="150"/>
      <c r="PFF46" s="151"/>
      <c r="PFG46" s="151"/>
      <c r="PFH46" s="151"/>
      <c r="PFI46" s="151"/>
      <c r="PFJ46" s="151"/>
      <c r="PFK46" s="151"/>
      <c r="PFL46" s="151"/>
      <c r="PFM46" s="150"/>
      <c r="PFN46" s="151"/>
      <c r="PFO46" s="151"/>
      <c r="PFP46" s="151"/>
      <c r="PFQ46" s="151"/>
      <c r="PFR46" s="151"/>
      <c r="PFS46" s="151"/>
      <c r="PFT46" s="151"/>
      <c r="PFU46" s="150"/>
      <c r="PFV46" s="151"/>
      <c r="PFW46" s="151"/>
      <c r="PFX46" s="151"/>
      <c r="PFY46" s="151"/>
      <c r="PFZ46" s="151"/>
      <c r="PGA46" s="151"/>
      <c r="PGB46" s="151"/>
      <c r="PGC46" s="150"/>
      <c r="PGD46" s="151"/>
      <c r="PGE46" s="151"/>
      <c r="PGF46" s="151"/>
      <c r="PGG46" s="151"/>
      <c r="PGH46" s="151"/>
      <c r="PGI46" s="151"/>
      <c r="PGJ46" s="151"/>
      <c r="PGK46" s="150"/>
      <c r="PGL46" s="151"/>
      <c r="PGM46" s="151"/>
      <c r="PGN46" s="151"/>
      <c r="PGO46" s="151"/>
      <c r="PGP46" s="151"/>
      <c r="PGQ46" s="151"/>
      <c r="PGR46" s="151"/>
      <c r="PGS46" s="150"/>
      <c r="PGT46" s="151"/>
      <c r="PGU46" s="151"/>
      <c r="PGV46" s="151"/>
      <c r="PGW46" s="151"/>
      <c r="PGX46" s="151"/>
      <c r="PGY46" s="151"/>
      <c r="PGZ46" s="151"/>
      <c r="PHA46" s="150"/>
      <c r="PHB46" s="151"/>
      <c r="PHC46" s="151"/>
      <c r="PHD46" s="151"/>
      <c r="PHE46" s="151"/>
      <c r="PHF46" s="151"/>
      <c r="PHG46" s="151"/>
      <c r="PHH46" s="151"/>
      <c r="PHI46" s="150"/>
      <c r="PHJ46" s="151"/>
      <c r="PHK46" s="151"/>
      <c r="PHL46" s="151"/>
      <c r="PHM46" s="151"/>
      <c r="PHN46" s="151"/>
      <c r="PHO46" s="151"/>
      <c r="PHP46" s="151"/>
      <c r="PHQ46" s="150"/>
      <c r="PHR46" s="151"/>
      <c r="PHS46" s="151"/>
      <c r="PHT46" s="151"/>
      <c r="PHU46" s="151"/>
      <c r="PHV46" s="151"/>
      <c r="PHW46" s="151"/>
      <c r="PHX46" s="151"/>
      <c r="PHY46" s="150"/>
      <c r="PHZ46" s="151"/>
      <c r="PIA46" s="151"/>
      <c r="PIB46" s="151"/>
      <c r="PIC46" s="151"/>
      <c r="PID46" s="151"/>
      <c r="PIE46" s="151"/>
      <c r="PIF46" s="151"/>
      <c r="PIG46" s="150"/>
      <c r="PIH46" s="151"/>
      <c r="PII46" s="151"/>
      <c r="PIJ46" s="151"/>
      <c r="PIK46" s="151"/>
      <c r="PIL46" s="151"/>
      <c r="PIM46" s="151"/>
      <c r="PIN46" s="151"/>
      <c r="PIO46" s="150"/>
      <c r="PIP46" s="151"/>
      <c r="PIQ46" s="151"/>
      <c r="PIR46" s="151"/>
      <c r="PIS46" s="151"/>
      <c r="PIT46" s="151"/>
      <c r="PIU46" s="151"/>
      <c r="PIV46" s="151"/>
      <c r="PIW46" s="150"/>
      <c r="PIX46" s="151"/>
      <c r="PIY46" s="151"/>
      <c r="PIZ46" s="151"/>
      <c r="PJA46" s="151"/>
      <c r="PJB46" s="151"/>
      <c r="PJC46" s="151"/>
      <c r="PJD46" s="151"/>
      <c r="PJE46" s="150"/>
      <c r="PJF46" s="151"/>
      <c r="PJG46" s="151"/>
      <c r="PJH46" s="151"/>
      <c r="PJI46" s="151"/>
      <c r="PJJ46" s="151"/>
      <c r="PJK46" s="151"/>
      <c r="PJL46" s="151"/>
      <c r="PJM46" s="150"/>
      <c r="PJN46" s="151"/>
      <c r="PJO46" s="151"/>
      <c r="PJP46" s="151"/>
      <c r="PJQ46" s="151"/>
      <c r="PJR46" s="151"/>
      <c r="PJS46" s="151"/>
      <c r="PJT46" s="151"/>
      <c r="PJU46" s="150"/>
      <c r="PJV46" s="151"/>
      <c r="PJW46" s="151"/>
      <c r="PJX46" s="151"/>
      <c r="PJY46" s="151"/>
      <c r="PJZ46" s="151"/>
      <c r="PKA46" s="151"/>
      <c r="PKB46" s="151"/>
      <c r="PKC46" s="150"/>
      <c r="PKD46" s="151"/>
      <c r="PKE46" s="151"/>
      <c r="PKF46" s="151"/>
      <c r="PKG46" s="151"/>
      <c r="PKH46" s="151"/>
      <c r="PKI46" s="151"/>
      <c r="PKJ46" s="151"/>
      <c r="PKK46" s="150"/>
      <c r="PKL46" s="151"/>
      <c r="PKM46" s="151"/>
      <c r="PKN46" s="151"/>
      <c r="PKO46" s="151"/>
      <c r="PKP46" s="151"/>
      <c r="PKQ46" s="151"/>
      <c r="PKR46" s="151"/>
      <c r="PKS46" s="150"/>
      <c r="PKT46" s="151"/>
      <c r="PKU46" s="151"/>
      <c r="PKV46" s="151"/>
      <c r="PKW46" s="151"/>
      <c r="PKX46" s="151"/>
      <c r="PKY46" s="151"/>
      <c r="PKZ46" s="151"/>
      <c r="PLA46" s="150"/>
      <c r="PLB46" s="151"/>
      <c r="PLC46" s="151"/>
      <c r="PLD46" s="151"/>
      <c r="PLE46" s="151"/>
      <c r="PLF46" s="151"/>
      <c r="PLG46" s="151"/>
      <c r="PLH46" s="151"/>
      <c r="PLI46" s="150"/>
      <c r="PLJ46" s="151"/>
      <c r="PLK46" s="151"/>
      <c r="PLL46" s="151"/>
      <c r="PLM46" s="151"/>
      <c r="PLN46" s="151"/>
      <c r="PLO46" s="151"/>
      <c r="PLP46" s="151"/>
      <c r="PLQ46" s="150"/>
      <c r="PLR46" s="151"/>
      <c r="PLS46" s="151"/>
      <c r="PLT46" s="151"/>
      <c r="PLU46" s="151"/>
      <c r="PLV46" s="151"/>
      <c r="PLW46" s="151"/>
      <c r="PLX46" s="151"/>
      <c r="PLY46" s="150"/>
      <c r="PLZ46" s="151"/>
      <c r="PMA46" s="151"/>
      <c r="PMB46" s="151"/>
      <c r="PMC46" s="151"/>
      <c r="PMD46" s="151"/>
      <c r="PME46" s="151"/>
      <c r="PMF46" s="151"/>
      <c r="PMG46" s="150"/>
      <c r="PMH46" s="151"/>
      <c r="PMI46" s="151"/>
      <c r="PMJ46" s="151"/>
      <c r="PMK46" s="151"/>
      <c r="PML46" s="151"/>
      <c r="PMM46" s="151"/>
      <c r="PMN46" s="151"/>
      <c r="PMO46" s="150"/>
      <c r="PMP46" s="151"/>
      <c r="PMQ46" s="151"/>
      <c r="PMR46" s="151"/>
      <c r="PMS46" s="151"/>
      <c r="PMT46" s="151"/>
      <c r="PMU46" s="151"/>
      <c r="PMV46" s="151"/>
      <c r="PMW46" s="150"/>
      <c r="PMX46" s="151"/>
      <c r="PMY46" s="151"/>
      <c r="PMZ46" s="151"/>
      <c r="PNA46" s="151"/>
      <c r="PNB46" s="151"/>
      <c r="PNC46" s="151"/>
      <c r="PND46" s="151"/>
      <c r="PNE46" s="150"/>
      <c r="PNF46" s="151"/>
      <c r="PNG46" s="151"/>
      <c r="PNH46" s="151"/>
      <c r="PNI46" s="151"/>
      <c r="PNJ46" s="151"/>
      <c r="PNK46" s="151"/>
      <c r="PNL46" s="151"/>
      <c r="PNM46" s="150"/>
      <c r="PNN46" s="151"/>
      <c r="PNO46" s="151"/>
      <c r="PNP46" s="151"/>
      <c r="PNQ46" s="151"/>
      <c r="PNR46" s="151"/>
      <c r="PNS46" s="151"/>
      <c r="PNT46" s="151"/>
      <c r="PNU46" s="150"/>
      <c r="PNV46" s="151"/>
      <c r="PNW46" s="151"/>
      <c r="PNX46" s="151"/>
      <c r="PNY46" s="151"/>
      <c r="PNZ46" s="151"/>
      <c r="POA46" s="151"/>
      <c r="POB46" s="151"/>
      <c r="POC46" s="150"/>
      <c r="POD46" s="151"/>
      <c r="POE46" s="151"/>
      <c r="POF46" s="151"/>
      <c r="POG46" s="151"/>
      <c r="POH46" s="151"/>
      <c r="POI46" s="151"/>
      <c r="POJ46" s="151"/>
      <c r="POK46" s="150"/>
      <c r="POL46" s="151"/>
      <c r="POM46" s="151"/>
      <c r="PON46" s="151"/>
      <c r="POO46" s="151"/>
      <c r="POP46" s="151"/>
      <c r="POQ46" s="151"/>
      <c r="POR46" s="151"/>
      <c r="POS46" s="150"/>
      <c r="POT46" s="151"/>
      <c r="POU46" s="151"/>
      <c r="POV46" s="151"/>
      <c r="POW46" s="151"/>
      <c r="POX46" s="151"/>
      <c r="POY46" s="151"/>
      <c r="POZ46" s="151"/>
      <c r="PPA46" s="150"/>
      <c r="PPB46" s="151"/>
      <c r="PPC46" s="151"/>
      <c r="PPD46" s="151"/>
      <c r="PPE46" s="151"/>
      <c r="PPF46" s="151"/>
      <c r="PPG46" s="151"/>
      <c r="PPH46" s="151"/>
      <c r="PPI46" s="150"/>
      <c r="PPJ46" s="151"/>
      <c r="PPK46" s="151"/>
      <c r="PPL46" s="151"/>
      <c r="PPM46" s="151"/>
      <c r="PPN46" s="151"/>
      <c r="PPO46" s="151"/>
      <c r="PPP46" s="151"/>
      <c r="PPQ46" s="150"/>
      <c r="PPR46" s="151"/>
      <c r="PPS46" s="151"/>
      <c r="PPT46" s="151"/>
      <c r="PPU46" s="151"/>
      <c r="PPV46" s="151"/>
      <c r="PPW46" s="151"/>
      <c r="PPX46" s="151"/>
      <c r="PPY46" s="150"/>
      <c r="PPZ46" s="151"/>
      <c r="PQA46" s="151"/>
      <c r="PQB46" s="151"/>
      <c r="PQC46" s="151"/>
      <c r="PQD46" s="151"/>
      <c r="PQE46" s="151"/>
      <c r="PQF46" s="151"/>
      <c r="PQG46" s="150"/>
      <c r="PQH46" s="151"/>
      <c r="PQI46" s="151"/>
      <c r="PQJ46" s="151"/>
      <c r="PQK46" s="151"/>
      <c r="PQL46" s="151"/>
      <c r="PQM46" s="151"/>
      <c r="PQN46" s="151"/>
      <c r="PQO46" s="150"/>
      <c r="PQP46" s="151"/>
      <c r="PQQ46" s="151"/>
      <c r="PQR46" s="151"/>
      <c r="PQS46" s="151"/>
      <c r="PQT46" s="151"/>
      <c r="PQU46" s="151"/>
      <c r="PQV46" s="151"/>
      <c r="PQW46" s="150"/>
      <c r="PQX46" s="151"/>
      <c r="PQY46" s="151"/>
      <c r="PQZ46" s="151"/>
      <c r="PRA46" s="151"/>
      <c r="PRB46" s="151"/>
      <c r="PRC46" s="151"/>
      <c r="PRD46" s="151"/>
      <c r="PRE46" s="150"/>
      <c r="PRF46" s="151"/>
      <c r="PRG46" s="151"/>
      <c r="PRH46" s="151"/>
      <c r="PRI46" s="151"/>
      <c r="PRJ46" s="151"/>
      <c r="PRK46" s="151"/>
      <c r="PRL46" s="151"/>
      <c r="PRM46" s="150"/>
      <c r="PRN46" s="151"/>
      <c r="PRO46" s="151"/>
      <c r="PRP46" s="151"/>
      <c r="PRQ46" s="151"/>
      <c r="PRR46" s="151"/>
      <c r="PRS46" s="151"/>
      <c r="PRT46" s="151"/>
      <c r="PRU46" s="150"/>
      <c r="PRV46" s="151"/>
      <c r="PRW46" s="151"/>
      <c r="PRX46" s="151"/>
      <c r="PRY46" s="151"/>
      <c r="PRZ46" s="151"/>
      <c r="PSA46" s="151"/>
      <c r="PSB46" s="151"/>
      <c r="PSC46" s="150"/>
      <c r="PSD46" s="151"/>
      <c r="PSE46" s="151"/>
      <c r="PSF46" s="151"/>
      <c r="PSG46" s="151"/>
      <c r="PSH46" s="151"/>
      <c r="PSI46" s="151"/>
      <c r="PSJ46" s="151"/>
      <c r="PSK46" s="150"/>
      <c r="PSL46" s="151"/>
      <c r="PSM46" s="151"/>
      <c r="PSN46" s="151"/>
      <c r="PSO46" s="151"/>
      <c r="PSP46" s="151"/>
      <c r="PSQ46" s="151"/>
      <c r="PSR46" s="151"/>
      <c r="PSS46" s="150"/>
      <c r="PST46" s="151"/>
      <c r="PSU46" s="151"/>
      <c r="PSV46" s="151"/>
      <c r="PSW46" s="151"/>
      <c r="PSX46" s="151"/>
      <c r="PSY46" s="151"/>
      <c r="PSZ46" s="151"/>
      <c r="PTA46" s="150"/>
      <c r="PTB46" s="151"/>
      <c r="PTC46" s="151"/>
      <c r="PTD46" s="151"/>
      <c r="PTE46" s="151"/>
      <c r="PTF46" s="151"/>
      <c r="PTG46" s="151"/>
      <c r="PTH46" s="151"/>
      <c r="PTI46" s="150"/>
      <c r="PTJ46" s="151"/>
      <c r="PTK46" s="151"/>
      <c r="PTL46" s="151"/>
      <c r="PTM46" s="151"/>
      <c r="PTN46" s="151"/>
      <c r="PTO46" s="151"/>
      <c r="PTP46" s="151"/>
      <c r="PTQ46" s="150"/>
      <c r="PTR46" s="151"/>
      <c r="PTS46" s="151"/>
      <c r="PTT46" s="151"/>
      <c r="PTU46" s="151"/>
      <c r="PTV46" s="151"/>
      <c r="PTW46" s="151"/>
      <c r="PTX46" s="151"/>
      <c r="PTY46" s="150"/>
      <c r="PTZ46" s="151"/>
      <c r="PUA46" s="151"/>
      <c r="PUB46" s="151"/>
      <c r="PUC46" s="151"/>
      <c r="PUD46" s="151"/>
      <c r="PUE46" s="151"/>
      <c r="PUF46" s="151"/>
      <c r="PUG46" s="150"/>
      <c r="PUH46" s="151"/>
      <c r="PUI46" s="151"/>
      <c r="PUJ46" s="151"/>
      <c r="PUK46" s="151"/>
      <c r="PUL46" s="151"/>
      <c r="PUM46" s="151"/>
      <c r="PUN46" s="151"/>
      <c r="PUO46" s="150"/>
      <c r="PUP46" s="151"/>
      <c r="PUQ46" s="151"/>
      <c r="PUR46" s="151"/>
      <c r="PUS46" s="151"/>
      <c r="PUT46" s="151"/>
      <c r="PUU46" s="151"/>
      <c r="PUV46" s="151"/>
      <c r="PUW46" s="150"/>
      <c r="PUX46" s="151"/>
      <c r="PUY46" s="151"/>
      <c r="PUZ46" s="151"/>
      <c r="PVA46" s="151"/>
      <c r="PVB46" s="151"/>
      <c r="PVC46" s="151"/>
      <c r="PVD46" s="151"/>
      <c r="PVE46" s="150"/>
      <c r="PVF46" s="151"/>
      <c r="PVG46" s="151"/>
      <c r="PVH46" s="151"/>
      <c r="PVI46" s="151"/>
      <c r="PVJ46" s="151"/>
      <c r="PVK46" s="151"/>
      <c r="PVL46" s="151"/>
      <c r="PVM46" s="150"/>
      <c r="PVN46" s="151"/>
      <c r="PVO46" s="151"/>
      <c r="PVP46" s="151"/>
      <c r="PVQ46" s="151"/>
      <c r="PVR46" s="151"/>
      <c r="PVS46" s="151"/>
      <c r="PVT46" s="151"/>
      <c r="PVU46" s="150"/>
      <c r="PVV46" s="151"/>
      <c r="PVW46" s="151"/>
      <c r="PVX46" s="151"/>
      <c r="PVY46" s="151"/>
      <c r="PVZ46" s="151"/>
      <c r="PWA46" s="151"/>
      <c r="PWB46" s="151"/>
      <c r="PWC46" s="150"/>
      <c r="PWD46" s="151"/>
      <c r="PWE46" s="151"/>
      <c r="PWF46" s="151"/>
      <c r="PWG46" s="151"/>
      <c r="PWH46" s="151"/>
      <c r="PWI46" s="151"/>
      <c r="PWJ46" s="151"/>
      <c r="PWK46" s="150"/>
      <c r="PWL46" s="151"/>
      <c r="PWM46" s="151"/>
      <c r="PWN46" s="151"/>
      <c r="PWO46" s="151"/>
      <c r="PWP46" s="151"/>
      <c r="PWQ46" s="151"/>
      <c r="PWR46" s="151"/>
      <c r="PWS46" s="150"/>
      <c r="PWT46" s="151"/>
      <c r="PWU46" s="151"/>
      <c r="PWV46" s="151"/>
      <c r="PWW46" s="151"/>
      <c r="PWX46" s="151"/>
      <c r="PWY46" s="151"/>
      <c r="PWZ46" s="151"/>
      <c r="PXA46" s="150"/>
      <c r="PXB46" s="151"/>
      <c r="PXC46" s="151"/>
      <c r="PXD46" s="151"/>
      <c r="PXE46" s="151"/>
      <c r="PXF46" s="151"/>
      <c r="PXG46" s="151"/>
      <c r="PXH46" s="151"/>
      <c r="PXI46" s="150"/>
      <c r="PXJ46" s="151"/>
      <c r="PXK46" s="151"/>
      <c r="PXL46" s="151"/>
      <c r="PXM46" s="151"/>
      <c r="PXN46" s="151"/>
      <c r="PXO46" s="151"/>
      <c r="PXP46" s="151"/>
      <c r="PXQ46" s="150"/>
      <c r="PXR46" s="151"/>
      <c r="PXS46" s="151"/>
      <c r="PXT46" s="151"/>
      <c r="PXU46" s="151"/>
      <c r="PXV46" s="151"/>
      <c r="PXW46" s="151"/>
      <c r="PXX46" s="151"/>
      <c r="PXY46" s="150"/>
      <c r="PXZ46" s="151"/>
      <c r="PYA46" s="151"/>
      <c r="PYB46" s="151"/>
      <c r="PYC46" s="151"/>
      <c r="PYD46" s="151"/>
      <c r="PYE46" s="151"/>
      <c r="PYF46" s="151"/>
      <c r="PYG46" s="150"/>
      <c r="PYH46" s="151"/>
      <c r="PYI46" s="151"/>
      <c r="PYJ46" s="151"/>
      <c r="PYK46" s="151"/>
      <c r="PYL46" s="151"/>
      <c r="PYM46" s="151"/>
      <c r="PYN46" s="151"/>
      <c r="PYO46" s="150"/>
      <c r="PYP46" s="151"/>
      <c r="PYQ46" s="151"/>
      <c r="PYR46" s="151"/>
      <c r="PYS46" s="151"/>
      <c r="PYT46" s="151"/>
      <c r="PYU46" s="151"/>
      <c r="PYV46" s="151"/>
      <c r="PYW46" s="150"/>
      <c r="PYX46" s="151"/>
      <c r="PYY46" s="151"/>
      <c r="PYZ46" s="151"/>
      <c r="PZA46" s="151"/>
      <c r="PZB46" s="151"/>
      <c r="PZC46" s="151"/>
      <c r="PZD46" s="151"/>
      <c r="PZE46" s="150"/>
      <c r="PZF46" s="151"/>
      <c r="PZG46" s="151"/>
      <c r="PZH46" s="151"/>
      <c r="PZI46" s="151"/>
      <c r="PZJ46" s="151"/>
      <c r="PZK46" s="151"/>
      <c r="PZL46" s="151"/>
      <c r="PZM46" s="150"/>
      <c r="PZN46" s="151"/>
      <c r="PZO46" s="151"/>
      <c r="PZP46" s="151"/>
      <c r="PZQ46" s="151"/>
      <c r="PZR46" s="151"/>
      <c r="PZS46" s="151"/>
      <c r="PZT46" s="151"/>
      <c r="PZU46" s="150"/>
      <c r="PZV46" s="151"/>
      <c r="PZW46" s="151"/>
      <c r="PZX46" s="151"/>
      <c r="PZY46" s="151"/>
      <c r="PZZ46" s="151"/>
      <c r="QAA46" s="151"/>
      <c r="QAB46" s="151"/>
      <c r="QAC46" s="150"/>
      <c r="QAD46" s="151"/>
      <c r="QAE46" s="151"/>
      <c r="QAF46" s="151"/>
      <c r="QAG46" s="151"/>
      <c r="QAH46" s="151"/>
      <c r="QAI46" s="151"/>
      <c r="QAJ46" s="151"/>
      <c r="QAK46" s="150"/>
      <c r="QAL46" s="151"/>
      <c r="QAM46" s="151"/>
      <c r="QAN46" s="151"/>
      <c r="QAO46" s="151"/>
      <c r="QAP46" s="151"/>
      <c r="QAQ46" s="151"/>
      <c r="QAR46" s="151"/>
      <c r="QAS46" s="150"/>
      <c r="QAT46" s="151"/>
      <c r="QAU46" s="151"/>
      <c r="QAV46" s="151"/>
      <c r="QAW46" s="151"/>
      <c r="QAX46" s="151"/>
      <c r="QAY46" s="151"/>
      <c r="QAZ46" s="151"/>
      <c r="QBA46" s="150"/>
      <c r="QBB46" s="151"/>
      <c r="QBC46" s="151"/>
      <c r="QBD46" s="151"/>
      <c r="QBE46" s="151"/>
      <c r="QBF46" s="151"/>
      <c r="QBG46" s="151"/>
      <c r="QBH46" s="151"/>
      <c r="QBI46" s="150"/>
      <c r="QBJ46" s="151"/>
      <c r="QBK46" s="151"/>
      <c r="QBL46" s="151"/>
      <c r="QBM46" s="151"/>
      <c r="QBN46" s="151"/>
      <c r="QBO46" s="151"/>
      <c r="QBP46" s="151"/>
      <c r="QBQ46" s="150"/>
      <c r="QBR46" s="151"/>
      <c r="QBS46" s="151"/>
      <c r="QBT46" s="151"/>
      <c r="QBU46" s="151"/>
      <c r="QBV46" s="151"/>
      <c r="QBW46" s="151"/>
      <c r="QBX46" s="151"/>
      <c r="QBY46" s="150"/>
      <c r="QBZ46" s="151"/>
      <c r="QCA46" s="151"/>
      <c r="QCB46" s="151"/>
      <c r="QCC46" s="151"/>
      <c r="QCD46" s="151"/>
      <c r="QCE46" s="151"/>
      <c r="QCF46" s="151"/>
      <c r="QCG46" s="150"/>
      <c r="QCH46" s="151"/>
      <c r="QCI46" s="151"/>
      <c r="QCJ46" s="151"/>
      <c r="QCK46" s="151"/>
      <c r="QCL46" s="151"/>
      <c r="QCM46" s="151"/>
      <c r="QCN46" s="151"/>
      <c r="QCO46" s="150"/>
      <c r="QCP46" s="151"/>
      <c r="QCQ46" s="151"/>
      <c r="QCR46" s="151"/>
      <c r="QCS46" s="151"/>
      <c r="QCT46" s="151"/>
      <c r="QCU46" s="151"/>
      <c r="QCV46" s="151"/>
      <c r="QCW46" s="150"/>
      <c r="QCX46" s="151"/>
      <c r="QCY46" s="151"/>
      <c r="QCZ46" s="151"/>
      <c r="QDA46" s="151"/>
      <c r="QDB46" s="151"/>
      <c r="QDC46" s="151"/>
      <c r="QDD46" s="151"/>
      <c r="QDE46" s="150"/>
      <c r="QDF46" s="151"/>
      <c r="QDG46" s="151"/>
      <c r="QDH46" s="151"/>
      <c r="QDI46" s="151"/>
      <c r="QDJ46" s="151"/>
      <c r="QDK46" s="151"/>
      <c r="QDL46" s="151"/>
      <c r="QDM46" s="150"/>
      <c r="QDN46" s="151"/>
      <c r="QDO46" s="151"/>
      <c r="QDP46" s="151"/>
      <c r="QDQ46" s="151"/>
      <c r="QDR46" s="151"/>
      <c r="QDS46" s="151"/>
      <c r="QDT46" s="151"/>
      <c r="QDU46" s="150"/>
      <c r="QDV46" s="151"/>
      <c r="QDW46" s="151"/>
      <c r="QDX46" s="151"/>
      <c r="QDY46" s="151"/>
      <c r="QDZ46" s="151"/>
      <c r="QEA46" s="151"/>
      <c r="QEB46" s="151"/>
      <c r="QEC46" s="150"/>
      <c r="QED46" s="151"/>
      <c r="QEE46" s="151"/>
      <c r="QEF46" s="151"/>
      <c r="QEG46" s="151"/>
      <c r="QEH46" s="151"/>
      <c r="QEI46" s="151"/>
      <c r="QEJ46" s="151"/>
      <c r="QEK46" s="150"/>
      <c r="QEL46" s="151"/>
      <c r="QEM46" s="151"/>
      <c r="QEN46" s="151"/>
      <c r="QEO46" s="151"/>
      <c r="QEP46" s="151"/>
      <c r="QEQ46" s="151"/>
      <c r="QER46" s="151"/>
      <c r="QES46" s="150"/>
      <c r="QET46" s="151"/>
      <c r="QEU46" s="151"/>
      <c r="QEV46" s="151"/>
      <c r="QEW46" s="151"/>
      <c r="QEX46" s="151"/>
      <c r="QEY46" s="151"/>
      <c r="QEZ46" s="151"/>
      <c r="QFA46" s="150"/>
      <c r="QFB46" s="151"/>
      <c r="QFC46" s="151"/>
      <c r="QFD46" s="151"/>
      <c r="QFE46" s="151"/>
      <c r="QFF46" s="151"/>
      <c r="QFG46" s="151"/>
      <c r="QFH46" s="151"/>
      <c r="QFI46" s="150"/>
      <c r="QFJ46" s="151"/>
      <c r="QFK46" s="151"/>
      <c r="QFL46" s="151"/>
      <c r="QFM46" s="151"/>
      <c r="QFN46" s="151"/>
      <c r="QFO46" s="151"/>
      <c r="QFP46" s="151"/>
      <c r="QFQ46" s="150"/>
      <c r="QFR46" s="151"/>
      <c r="QFS46" s="151"/>
      <c r="QFT46" s="151"/>
      <c r="QFU46" s="151"/>
      <c r="QFV46" s="151"/>
      <c r="QFW46" s="151"/>
      <c r="QFX46" s="151"/>
      <c r="QFY46" s="150"/>
      <c r="QFZ46" s="151"/>
      <c r="QGA46" s="151"/>
      <c r="QGB46" s="151"/>
      <c r="QGC46" s="151"/>
      <c r="QGD46" s="151"/>
      <c r="QGE46" s="151"/>
      <c r="QGF46" s="151"/>
      <c r="QGG46" s="150"/>
      <c r="QGH46" s="151"/>
      <c r="QGI46" s="151"/>
      <c r="QGJ46" s="151"/>
      <c r="QGK46" s="151"/>
      <c r="QGL46" s="151"/>
      <c r="QGM46" s="151"/>
      <c r="QGN46" s="151"/>
      <c r="QGO46" s="150"/>
      <c r="QGP46" s="151"/>
      <c r="QGQ46" s="151"/>
      <c r="QGR46" s="151"/>
      <c r="QGS46" s="151"/>
      <c r="QGT46" s="151"/>
      <c r="QGU46" s="151"/>
      <c r="QGV46" s="151"/>
      <c r="QGW46" s="150"/>
      <c r="QGX46" s="151"/>
      <c r="QGY46" s="151"/>
      <c r="QGZ46" s="151"/>
      <c r="QHA46" s="151"/>
      <c r="QHB46" s="151"/>
      <c r="QHC46" s="151"/>
      <c r="QHD46" s="151"/>
      <c r="QHE46" s="150"/>
      <c r="QHF46" s="151"/>
      <c r="QHG46" s="151"/>
      <c r="QHH46" s="151"/>
      <c r="QHI46" s="151"/>
      <c r="QHJ46" s="151"/>
      <c r="QHK46" s="151"/>
      <c r="QHL46" s="151"/>
      <c r="QHM46" s="150"/>
      <c r="QHN46" s="151"/>
      <c r="QHO46" s="151"/>
      <c r="QHP46" s="151"/>
      <c r="QHQ46" s="151"/>
      <c r="QHR46" s="151"/>
      <c r="QHS46" s="151"/>
      <c r="QHT46" s="151"/>
      <c r="QHU46" s="150"/>
      <c r="QHV46" s="151"/>
      <c r="QHW46" s="151"/>
      <c r="QHX46" s="151"/>
      <c r="QHY46" s="151"/>
      <c r="QHZ46" s="151"/>
      <c r="QIA46" s="151"/>
      <c r="QIB46" s="151"/>
      <c r="QIC46" s="150"/>
      <c r="QID46" s="151"/>
      <c r="QIE46" s="151"/>
      <c r="QIF46" s="151"/>
      <c r="QIG46" s="151"/>
      <c r="QIH46" s="151"/>
      <c r="QII46" s="151"/>
      <c r="QIJ46" s="151"/>
      <c r="QIK46" s="150"/>
      <c r="QIL46" s="151"/>
      <c r="QIM46" s="151"/>
      <c r="QIN46" s="151"/>
      <c r="QIO46" s="151"/>
      <c r="QIP46" s="151"/>
      <c r="QIQ46" s="151"/>
      <c r="QIR46" s="151"/>
      <c r="QIS46" s="150"/>
      <c r="QIT46" s="151"/>
      <c r="QIU46" s="151"/>
      <c r="QIV46" s="151"/>
      <c r="QIW46" s="151"/>
      <c r="QIX46" s="151"/>
      <c r="QIY46" s="151"/>
      <c r="QIZ46" s="151"/>
      <c r="QJA46" s="150"/>
      <c r="QJB46" s="151"/>
      <c r="QJC46" s="151"/>
      <c r="QJD46" s="151"/>
      <c r="QJE46" s="151"/>
      <c r="QJF46" s="151"/>
      <c r="QJG46" s="151"/>
      <c r="QJH46" s="151"/>
      <c r="QJI46" s="150"/>
      <c r="QJJ46" s="151"/>
      <c r="QJK46" s="151"/>
      <c r="QJL46" s="151"/>
      <c r="QJM46" s="151"/>
      <c r="QJN46" s="151"/>
      <c r="QJO46" s="151"/>
      <c r="QJP46" s="151"/>
      <c r="QJQ46" s="150"/>
      <c r="QJR46" s="151"/>
      <c r="QJS46" s="151"/>
      <c r="QJT46" s="151"/>
      <c r="QJU46" s="151"/>
      <c r="QJV46" s="151"/>
      <c r="QJW46" s="151"/>
      <c r="QJX46" s="151"/>
      <c r="QJY46" s="150"/>
      <c r="QJZ46" s="151"/>
      <c r="QKA46" s="151"/>
      <c r="QKB46" s="151"/>
      <c r="QKC46" s="151"/>
      <c r="QKD46" s="151"/>
      <c r="QKE46" s="151"/>
      <c r="QKF46" s="151"/>
      <c r="QKG46" s="150"/>
      <c r="QKH46" s="151"/>
      <c r="QKI46" s="151"/>
      <c r="QKJ46" s="151"/>
      <c r="QKK46" s="151"/>
      <c r="QKL46" s="151"/>
      <c r="QKM46" s="151"/>
      <c r="QKN46" s="151"/>
      <c r="QKO46" s="150"/>
      <c r="QKP46" s="151"/>
      <c r="QKQ46" s="151"/>
      <c r="QKR46" s="151"/>
      <c r="QKS46" s="151"/>
      <c r="QKT46" s="151"/>
      <c r="QKU46" s="151"/>
      <c r="QKV46" s="151"/>
      <c r="QKW46" s="150"/>
      <c r="QKX46" s="151"/>
      <c r="QKY46" s="151"/>
      <c r="QKZ46" s="151"/>
      <c r="QLA46" s="151"/>
      <c r="QLB46" s="151"/>
      <c r="QLC46" s="151"/>
      <c r="QLD46" s="151"/>
      <c r="QLE46" s="150"/>
      <c r="QLF46" s="151"/>
      <c r="QLG46" s="151"/>
      <c r="QLH46" s="151"/>
      <c r="QLI46" s="151"/>
      <c r="QLJ46" s="151"/>
      <c r="QLK46" s="151"/>
      <c r="QLL46" s="151"/>
      <c r="QLM46" s="150"/>
      <c r="QLN46" s="151"/>
      <c r="QLO46" s="151"/>
      <c r="QLP46" s="151"/>
      <c r="QLQ46" s="151"/>
      <c r="QLR46" s="151"/>
      <c r="QLS46" s="151"/>
      <c r="QLT46" s="151"/>
      <c r="QLU46" s="150"/>
      <c r="QLV46" s="151"/>
      <c r="QLW46" s="151"/>
      <c r="QLX46" s="151"/>
      <c r="QLY46" s="151"/>
      <c r="QLZ46" s="151"/>
      <c r="QMA46" s="151"/>
      <c r="QMB46" s="151"/>
      <c r="QMC46" s="150"/>
      <c r="QMD46" s="151"/>
      <c r="QME46" s="151"/>
      <c r="QMF46" s="151"/>
      <c r="QMG46" s="151"/>
      <c r="QMH46" s="151"/>
      <c r="QMI46" s="151"/>
      <c r="QMJ46" s="151"/>
      <c r="QMK46" s="150"/>
      <c r="QML46" s="151"/>
      <c r="QMM46" s="151"/>
      <c r="QMN46" s="151"/>
      <c r="QMO46" s="151"/>
      <c r="QMP46" s="151"/>
      <c r="QMQ46" s="151"/>
      <c r="QMR46" s="151"/>
      <c r="QMS46" s="150"/>
      <c r="QMT46" s="151"/>
      <c r="QMU46" s="151"/>
      <c r="QMV46" s="151"/>
      <c r="QMW46" s="151"/>
      <c r="QMX46" s="151"/>
      <c r="QMY46" s="151"/>
      <c r="QMZ46" s="151"/>
      <c r="QNA46" s="150"/>
      <c r="QNB46" s="151"/>
      <c r="QNC46" s="151"/>
      <c r="QND46" s="151"/>
      <c r="QNE46" s="151"/>
      <c r="QNF46" s="151"/>
      <c r="QNG46" s="151"/>
      <c r="QNH46" s="151"/>
      <c r="QNI46" s="150"/>
      <c r="QNJ46" s="151"/>
      <c r="QNK46" s="151"/>
      <c r="QNL46" s="151"/>
      <c r="QNM46" s="151"/>
      <c r="QNN46" s="151"/>
      <c r="QNO46" s="151"/>
      <c r="QNP46" s="151"/>
      <c r="QNQ46" s="150"/>
      <c r="QNR46" s="151"/>
      <c r="QNS46" s="151"/>
      <c r="QNT46" s="151"/>
      <c r="QNU46" s="151"/>
      <c r="QNV46" s="151"/>
      <c r="QNW46" s="151"/>
      <c r="QNX46" s="151"/>
      <c r="QNY46" s="150"/>
      <c r="QNZ46" s="151"/>
      <c r="QOA46" s="151"/>
      <c r="QOB46" s="151"/>
      <c r="QOC46" s="151"/>
      <c r="QOD46" s="151"/>
      <c r="QOE46" s="151"/>
      <c r="QOF46" s="151"/>
      <c r="QOG46" s="150"/>
      <c r="QOH46" s="151"/>
      <c r="QOI46" s="151"/>
      <c r="QOJ46" s="151"/>
      <c r="QOK46" s="151"/>
      <c r="QOL46" s="151"/>
      <c r="QOM46" s="151"/>
      <c r="QON46" s="151"/>
      <c r="QOO46" s="150"/>
      <c r="QOP46" s="151"/>
      <c r="QOQ46" s="151"/>
      <c r="QOR46" s="151"/>
      <c r="QOS46" s="151"/>
      <c r="QOT46" s="151"/>
      <c r="QOU46" s="151"/>
      <c r="QOV46" s="151"/>
      <c r="QOW46" s="150"/>
      <c r="QOX46" s="151"/>
      <c r="QOY46" s="151"/>
      <c r="QOZ46" s="151"/>
      <c r="QPA46" s="151"/>
      <c r="QPB46" s="151"/>
      <c r="QPC46" s="151"/>
      <c r="QPD46" s="151"/>
      <c r="QPE46" s="150"/>
      <c r="QPF46" s="151"/>
      <c r="QPG46" s="151"/>
      <c r="QPH46" s="151"/>
      <c r="QPI46" s="151"/>
      <c r="QPJ46" s="151"/>
      <c r="QPK46" s="151"/>
      <c r="QPL46" s="151"/>
      <c r="QPM46" s="150"/>
      <c r="QPN46" s="151"/>
      <c r="QPO46" s="151"/>
      <c r="QPP46" s="151"/>
      <c r="QPQ46" s="151"/>
      <c r="QPR46" s="151"/>
      <c r="QPS46" s="151"/>
      <c r="QPT46" s="151"/>
      <c r="QPU46" s="150"/>
      <c r="QPV46" s="151"/>
      <c r="QPW46" s="151"/>
      <c r="QPX46" s="151"/>
      <c r="QPY46" s="151"/>
      <c r="QPZ46" s="151"/>
      <c r="QQA46" s="151"/>
      <c r="QQB46" s="151"/>
      <c r="QQC46" s="150"/>
      <c r="QQD46" s="151"/>
      <c r="QQE46" s="151"/>
      <c r="QQF46" s="151"/>
      <c r="QQG46" s="151"/>
      <c r="QQH46" s="151"/>
      <c r="QQI46" s="151"/>
      <c r="QQJ46" s="151"/>
      <c r="QQK46" s="150"/>
      <c r="QQL46" s="151"/>
      <c r="QQM46" s="151"/>
      <c r="QQN46" s="151"/>
      <c r="QQO46" s="151"/>
      <c r="QQP46" s="151"/>
      <c r="QQQ46" s="151"/>
      <c r="QQR46" s="151"/>
      <c r="QQS46" s="150"/>
      <c r="QQT46" s="151"/>
      <c r="QQU46" s="151"/>
      <c r="QQV46" s="151"/>
      <c r="QQW46" s="151"/>
      <c r="QQX46" s="151"/>
      <c r="QQY46" s="151"/>
      <c r="QQZ46" s="151"/>
      <c r="QRA46" s="150"/>
      <c r="QRB46" s="151"/>
      <c r="QRC46" s="151"/>
      <c r="QRD46" s="151"/>
      <c r="QRE46" s="151"/>
      <c r="QRF46" s="151"/>
      <c r="QRG46" s="151"/>
      <c r="QRH46" s="151"/>
      <c r="QRI46" s="150"/>
      <c r="QRJ46" s="151"/>
      <c r="QRK46" s="151"/>
      <c r="QRL46" s="151"/>
      <c r="QRM46" s="151"/>
      <c r="QRN46" s="151"/>
      <c r="QRO46" s="151"/>
      <c r="QRP46" s="151"/>
      <c r="QRQ46" s="150"/>
      <c r="QRR46" s="151"/>
      <c r="QRS46" s="151"/>
      <c r="QRT46" s="151"/>
      <c r="QRU46" s="151"/>
      <c r="QRV46" s="151"/>
      <c r="QRW46" s="151"/>
      <c r="QRX46" s="151"/>
      <c r="QRY46" s="150"/>
      <c r="QRZ46" s="151"/>
      <c r="QSA46" s="151"/>
      <c r="QSB46" s="151"/>
      <c r="QSC46" s="151"/>
      <c r="QSD46" s="151"/>
      <c r="QSE46" s="151"/>
      <c r="QSF46" s="151"/>
      <c r="QSG46" s="150"/>
      <c r="QSH46" s="151"/>
      <c r="QSI46" s="151"/>
      <c r="QSJ46" s="151"/>
      <c r="QSK46" s="151"/>
      <c r="QSL46" s="151"/>
      <c r="QSM46" s="151"/>
      <c r="QSN46" s="151"/>
      <c r="QSO46" s="150"/>
      <c r="QSP46" s="151"/>
      <c r="QSQ46" s="151"/>
      <c r="QSR46" s="151"/>
      <c r="QSS46" s="151"/>
      <c r="QST46" s="151"/>
      <c r="QSU46" s="151"/>
      <c r="QSV46" s="151"/>
      <c r="QSW46" s="150"/>
      <c r="QSX46" s="151"/>
      <c r="QSY46" s="151"/>
      <c r="QSZ46" s="151"/>
      <c r="QTA46" s="151"/>
      <c r="QTB46" s="151"/>
      <c r="QTC46" s="151"/>
      <c r="QTD46" s="151"/>
      <c r="QTE46" s="150"/>
      <c r="QTF46" s="151"/>
      <c r="QTG46" s="151"/>
      <c r="QTH46" s="151"/>
      <c r="QTI46" s="151"/>
      <c r="QTJ46" s="151"/>
      <c r="QTK46" s="151"/>
      <c r="QTL46" s="151"/>
      <c r="QTM46" s="150"/>
      <c r="QTN46" s="151"/>
      <c r="QTO46" s="151"/>
      <c r="QTP46" s="151"/>
      <c r="QTQ46" s="151"/>
      <c r="QTR46" s="151"/>
      <c r="QTS46" s="151"/>
      <c r="QTT46" s="151"/>
      <c r="QTU46" s="150"/>
      <c r="QTV46" s="151"/>
      <c r="QTW46" s="151"/>
      <c r="QTX46" s="151"/>
      <c r="QTY46" s="151"/>
      <c r="QTZ46" s="151"/>
      <c r="QUA46" s="151"/>
      <c r="QUB46" s="151"/>
      <c r="QUC46" s="150"/>
      <c r="QUD46" s="151"/>
      <c r="QUE46" s="151"/>
      <c r="QUF46" s="151"/>
      <c r="QUG46" s="151"/>
      <c r="QUH46" s="151"/>
      <c r="QUI46" s="151"/>
      <c r="QUJ46" s="151"/>
      <c r="QUK46" s="150"/>
      <c r="QUL46" s="151"/>
      <c r="QUM46" s="151"/>
      <c r="QUN46" s="151"/>
      <c r="QUO46" s="151"/>
      <c r="QUP46" s="151"/>
      <c r="QUQ46" s="151"/>
      <c r="QUR46" s="151"/>
      <c r="QUS46" s="150"/>
      <c r="QUT46" s="151"/>
      <c r="QUU46" s="151"/>
      <c r="QUV46" s="151"/>
      <c r="QUW46" s="151"/>
      <c r="QUX46" s="151"/>
      <c r="QUY46" s="151"/>
      <c r="QUZ46" s="151"/>
      <c r="QVA46" s="150"/>
      <c r="QVB46" s="151"/>
      <c r="QVC46" s="151"/>
      <c r="QVD46" s="151"/>
      <c r="QVE46" s="151"/>
      <c r="QVF46" s="151"/>
      <c r="QVG46" s="151"/>
      <c r="QVH46" s="151"/>
      <c r="QVI46" s="150"/>
      <c r="QVJ46" s="151"/>
      <c r="QVK46" s="151"/>
      <c r="QVL46" s="151"/>
      <c r="QVM46" s="151"/>
      <c r="QVN46" s="151"/>
      <c r="QVO46" s="151"/>
      <c r="QVP46" s="151"/>
      <c r="QVQ46" s="150"/>
      <c r="QVR46" s="151"/>
      <c r="QVS46" s="151"/>
      <c r="QVT46" s="151"/>
      <c r="QVU46" s="151"/>
      <c r="QVV46" s="151"/>
      <c r="QVW46" s="151"/>
      <c r="QVX46" s="151"/>
      <c r="QVY46" s="150"/>
      <c r="QVZ46" s="151"/>
      <c r="QWA46" s="151"/>
      <c r="QWB46" s="151"/>
      <c r="QWC46" s="151"/>
      <c r="QWD46" s="151"/>
      <c r="QWE46" s="151"/>
      <c r="QWF46" s="151"/>
      <c r="QWG46" s="150"/>
      <c r="QWH46" s="151"/>
      <c r="QWI46" s="151"/>
      <c r="QWJ46" s="151"/>
      <c r="QWK46" s="151"/>
      <c r="QWL46" s="151"/>
      <c r="QWM46" s="151"/>
      <c r="QWN46" s="151"/>
      <c r="QWO46" s="150"/>
      <c r="QWP46" s="151"/>
      <c r="QWQ46" s="151"/>
      <c r="QWR46" s="151"/>
      <c r="QWS46" s="151"/>
      <c r="QWT46" s="151"/>
      <c r="QWU46" s="151"/>
      <c r="QWV46" s="151"/>
      <c r="QWW46" s="150"/>
      <c r="QWX46" s="151"/>
      <c r="QWY46" s="151"/>
      <c r="QWZ46" s="151"/>
      <c r="QXA46" s="151"/>
      <c r="QXB46" s="151"/>
      <c r="QXC46" s="151"/>
      <c r="QXD46" s="151"/>
      <c r="QXE46" s="150"/>
      <c r="QXF46" s="151"/>
      <c r="QXG46" s="151"/>
      <c r="QXH46" s="151"/>
      <c r="QXI46" s="151"/>
      <c r="QXJ46" s="151"/>
      <c r="QXK46" s="151"/>
      <c r="QXL46" s="151"/>
      <c r="QXM46" s="150"/>
      <c r="QXN46" s="151"/>
      <c r="QXO46" s="151"/>
      <c r="QXP46" s="151"/>
      <c r="QXQ46" s="151"/>
      <c r="QXR46" s="151"/>
      <c r="QXS46" s="151"/>
      <c r="QXT46" s="151"/>
      <c r="QXU46" s="150"/>
      <c r="QXV46" s="151"/>
      <c r="QXW46" s="151"/>
      <c r="QXX46" s="151"/>
      <c r="QXY46" s="151"/>
      <c r="QXZ46" s="151"/>
      <c r="QYA46" s="151"/>
      <c r="QYB46" s="151"/>
      <c r="QYC46" s="150"/>
      <c r="QYD46" s="151"/>
      <c r="QYE46" s="151"/>
      <c r="QYF46" s="151"/>
      <c r="QYG46" s="151"/>
      <c r="QYH46" s="151"/>
      <c r="QYI46" s="151"/>
      <c r="QYJ46" s="151"/>
      <c r="QYK46" s="150"/>
      <c r="QYL46" s="151"/>
      <c r="QYM46" s="151"/>
      <c r="QYN46" s="151"/>
      <c r="QYO46" s="151"/>
      <c r="QYP46" s="151"/>
      <c r="QYQ46" s="151"/>
      <c r="QYR46" s="151"/>
      <c r="QYS46" s="150"/>
      <c r="QYT46" s="151"/>
      <c r="QYU46" s="151"/>
      <c r="QYV46" s="151"/>
      <c r="QYW46" s="151"/>
      <c r="QYX46" s="151"/>
      <c r="QYY46" s="151"/>
      <c r="QYZ46" s="151"/>
      <c r="QZA46" s="150"/>
      <c r="QZB46" s="151"/>
      <c r="QZC46" s="151"/>
      <c r="QZD46" s="151"/>
      <c r="QZE46" s="151"/>
      <c r="QZF46" s="151"/>
      <c r="QZG46" s="151"/>
      <c r="QZH46" s="151"/>
      <c r="QZI46" s="150"/>
      <c r="QZJ46" s="151"/>
      <c r="QZK46" s="151"/>
      <c r="QZL46" s="151"/>
      <c r="QZM46" s="151"/>
      <c r="QZN46" s="151"/>
      <c r="QZO46" s="151"/>
      <c r="QZP46" s="151"/>
      <c r="QZQ46" s="150"/>
      <c r="QZR46" s="151"/>
      <c r="QZS46" s="151"/>
      <c r="QZT46" s="151"/>
      <c r="QZU46" s="151"/>
      <c r="QZV46" s="151"/>
      <c r="QZW46" s="151"/>
      <c r="QZX46" s="151"/>
      <c r="QZY46" s="150"/>
      <c r="QZZ46" s="151"/>
      <c r="RAA46" s="151"/>
      <c r="RAB46" s="151"/>
      <c r="RAC46" s="151"/>
      <c r="RAD46" s="151"/>
      <c r="RAE46" s="151"/>
      <c r="RAF46" s="151"/>
      <c r="RAG46" s="150"/>
      <c r="RAH46" s="151"/>
      <c r="RAI46" s="151"/>
      <c r="RAJ46" s="151"/>
      <c r="RAK46" s="151"/>
      <c r="RAL46" s="151"/>
      <c r="RAM46" s="151"/>
      <c r="RAN46" s="151"/>
      <c r="RAO46" s="150"/>
      <c r="RAP46" s="151"/>
      <c r="RAQ46" s="151"/>
      <c r="RAR46" s="151"/>
      <c r="RAS46" s="151"/>
      <c r="RAT46" s="151"/>
      <c r="RAU46" s="151"/>
      <c r="RAV46" s="151"/>
      <c r="RAW46" s="150"/>
      <c r="RAX46" s="151"/>
      <c r="RAY46" s="151"/>
      <c r="RAZ46" s="151"/>
      <c r="RBA46" s="151"/>
      <c r="RBB46" s="151"/>
      <c r="RBC46" s="151"/>
      <c r="RBD46" s="151"/>
      <c r="RBE46" s="150"/>
      <c r="RBF46" s="151"/>
      <c r="RBG46" s="151"/>
      <c r="RBH46" s="151"/>
      <c r="RBI46" s="151"/>
      <c r="RBJ46" s="151"/>
      <c r="RBK46" s="151"/>
      <c r="RBL46" s="151"/>
      <c r="RBM46" s="150"/>
      <c r="RBN46" s="151"/>
      <c r="RBO46" s="151"/>
      <c r="RBP46" s="151"/>
      <c r="RBQ46" s="151"/>
      <c r="RBR46" s="151"/>
      <c r="RBS46" s="151"/>
      <c r="RBT46" s="151"/>
      <c r="RBU46" s="150"/>
      <c r="RBV46" s="151"/>
      <c r="RBW46" s="151"/>
      <c r="RBX46" s="151"/>
      <c r="RBY46" s="151"/>
      <c r="RBZ46" s="151"/>
      <c r="RCA46" s="151"/>
      <c r="RCB46" s="151"/>
      <c r="RCC46" s="150"/>
      <c r="RCD46" s="151"/>
      <c r="RCE46" s="151"/>
      <c r="RCF46" s="151"/>
      <c r="RCG46" s="151"/>
      <c r="RCH46" s="151"/>
      <c r="RCI46" s="151"/>
      <c r="RCJ46" s="151"/>
      <c r="RCK46" s="150"/>
      <c r="RCL46" s="151"/>
      <c r="RCM46" s="151"/>
      <c r="RCN46" s="151"/>
      <c r="RCO46" s="151"/>
      <c r="RCP46" s="151"/>
      <c r="RCQ46" s="151"/>
      <c r="RCR46" s="151"/>
      <c r="RCS46" s="150"/>
      <c r="RCT46" s="151"/>
      <c r="RCU46" s="151"/>
      <c r="RCV46" s="151"/>
      <c r="RCW46" s="151"/>
      <c r="RCX46" s="151"/>
      <c r="RCY46" s="151"/>
      <c r="RCZ46" s="151"/>
      <c r="RDA46" s="150"/>
      <c r="RDB46" s="151"/>
      <c r="RDC46" s="151"/>
      <c r="RDD46" s="151"/>
      <c r="RDE46" s="151"/>
      <c r="RDF46" s="151"/>
      <c r="RDG46" s="151"/>
      <c r="RDH46" s="151"/>
      <c r="RDI46" s="150"/>
      <c r="RDJ46" s="151"/>
      <c r="RDK46" s="151"/>
      <c r="RDL46" s="151"/>
      <c r="RDM46" s="151"/>
      <c r="RDN46" s="151"/>
      <c r="RDO46" s="151"/>
      <c r="RDP46" s="151"/>
      <c r="RDQ46" s="150"/>
      <c r="RDR46" s="151"/>
      <c r="RDS46" s="151"/>
      <c r="RDT46" s="151"/>
      <c r="RDU46" s="151"/>
      <c r="RDV46" s="151"/>
      <c r="RDW46" s="151"/>
      <c r="RDX46" s="151"/>
      <c r="RDY46" s="150"/>
      <c r="RDZ46" s="151"/>
      <c r="REA46" s="151"/>
      <c r="REB46" s="151"/>
      <c r="REC46" s="151"/>
      <c r="RED46" s="151"/>
      <c r="REE46" s="151"/>
      <c r="REF46" s="151"/>
      <c r="REG46" s="150"/>
      <c r="REH46" s="151"/>
      <c r="REI46" s="151"/>
      <c r="REJ46" s="151"/>
      <c r="REK46" s="151"/>
      <c r="REL46" s="151"/>
      <c r="REM46" s="151"/>
      <c r="REN46" s="151"/>
      <c r="REO46" s="150"/>
      <c r="REP46" s="151"/>
      <c r="REQ46" s="151"/>
      <c r="RER46" s="151"/>
      <c r="RES46" s="151"/>
      <c r="RET46" s="151"/>
      <c r="REU46" s="151"/>
      <c r="REV46" s="151"/>
      <c r="REW46" s="150"/>
      <c r="REX46" s="151"/>
      <c r="REY46" s="151"/>
      <c r="REZ46" s="151"/>
      <c r="RFA46" s="151"/>
      <c r="RFB46" s="151"/>
      <c r="RFC46" s="151"/>
      <c r="RFD46" s="151"/>
      <c r="RFE46" s="150"/>
      <c r="RFF46" s="151"/>
      <c r="RFG46" s="151"/>
      <c r="RFH46" s="151"/>
      <c r="RFI46" s="151"/>
      <c r="RFJ46" s="151"/>
      <c r="RFK46" s="151"/>
      <c r="RFL46" s="151"/>
      <c r="RFM46" s="150"/>
      <c r="RFN46" s="151"/>
      <c r="RFO46" s="151"/>
      <c r="RFP46" s="151"/>
      <c r="RFQ46" s="151"/>
      <c r="RFR46" s="151"/>
      <c r="RFS46" s="151"/>
      <c r="RFT46" s="151"/>
      <c r="RFU46" s="150"/>
      <c r="RFV46" s="151"/>
      <c r="RFW46" s="151"/>
      <c r="RFX46" s="151"/>
      <c r="RFY46" s="151"/>
      <c r="RFZ46" s="151"/>
      <c r="RGA46" s="151"/>
      <c r="RGB46" s="151"/>
      <c r="RGC46" s="150"/>
      <c r="RGD46" s="151"/>
      <c r="RGE46" s="151"/>
      <c r="RGF46" s="151"/>
      <c r="RGG46" s="151"/>
      <c r="RGH46" s="151"/>
      <c r="RGI46" s="151"/>
      <c r="RGJ46" s="151"/>
      <c r="RGK46" s="150"/>
      <c r="RGL46" s="151"/>
      <c r="RGM46" s="151"/>
      <c r="RGN46" s="151"/>
      <c r="RGO46" s="151"/>
      <c r="RGP46" s="151"/>
      <c r="RGQ46" s="151"/>
      <c r="RGR46" s="151"/>
      <c r="RGS46" s="150"/>
      <c r="RGT46" s="151"/>
      <c r="RGU46" s="151"/>
      <c r="RGV46" s="151"/>
      <c r="RGW46" s="151"/>
      <c r="RGX46" s="151"/>
      <c r="RGY46" s="151"/>
      <c r="RGZ46" s="151"/>
      <c r="RHA46" s="150"/>
      <c r="RHB46" s="151"/>
      <c r="RHC46" s="151"/>
      <c r="RHD46" s="151"/>
      <c r="RHE46" s="151"/>
      <c r="RHF46" s="151"/>
      <c r="RHG46" s="151"/>
      <c r="RHH46" s="151"/>
      <c r="RHI46" s="150"/>
      <c r="RHJ46" s="151"/>
      <c r="RHK46" s="151"/>
      <c r="RHL46" s="151"/>
      <c r="RHM46" s="151"/>
      <c r="RHN46" s="151"/>
      <c r="RHO46" s="151"/>
      <c r="RHP46" s="151"/>
      <c r="RHQ46" s="150"/>
      <c r="RHR46" s="151"/>
      <c r="RHS46" s="151"/>
      <c r="RHT46" s="151"/>
      <c r="RHU46" s="151"/>
      <c r="RHV46" s="151"/>
      <c r="RHW46" s="151"/>
      <c r="RHX46" s="151"/>
      <c r="RHY46" s="150"/>
      <c r="RHZ46" s="151"/>
      <c r="RIA46" s="151"/>
      <c r="RIB46" s="151"/>
      <c r="RIC46" s="151"/>
      <c r="RID46" s="151"/>
      <c r="RIE46" s="151"/>
      <c r="RIF46" s="151"/>
      <c r="RIG46" s="150"/>
      <c r="RIH46" s="151"/>
      <c r="RII46" s="151"/>
      <c r="RIJ46" s="151"/>
      <c r="RIK46" s="151"/>
      <c r="RIL46" s="151"/>
      <c r="RIM46" s="151"/>
      <c r="RIN46" s="151"/>
      <c r="RIO46" s="150"/>
      <c r="RIP46" s="151"/>
      <c r="RIQ46" s="151"/>
      <c r="RIR46" s="151"/>
      <c r="RIS46" s="151"/>
      <c r="RIT46" s="151"/>
      <c r="RIU46" s="151"/>
      <c r="RIV46" s="151"/>
      <c r="RIW46" s="150"/>
      <c r="RIX46" s="151"/>
      <c r="RIY46" s="151"/>
      <c r="RIZ46" s="151"/>
      <c r="RJA46" s="151"/>
      <c r="RJB46" s="151"/>
      <c r="RJC46" s="151"/>
      <c r="RJD46" s="151"/>
      <c r="RJE46" s="150"/>
      <c r="RJF46" s="151"/>
      <c r="RJG46" s="151"/>
      <c r="RJH46" s="151"/>
      <c r="RJI46" s="151"/>
      <c r="RJJ46" s="151"/>
      <c r="RJK46" s="151"/>
      <c r="RJL46" s="151"/>
      <c r="RJM46" s="150"/>
      <c r="RJN46" s="151"/>
      <c r="RJO46" s="151"/>
      <c r="RJP46" s="151"/>
      <c r="RJQ46" s="151"/>
      <c r="RJR46" s="151"/>
      <c r="RJS46" s="151"/>
      <c r="RJT46" s="151"/>
      <c r="RJU46" s="150"/>
      <c r="RJV46" s="151"/>
      <c r="RJW46" s="151"/>
      <c r="RJX46" s="151"/>
      <c r="RJY46" s="151"/>
      <c r="RJZ46" s="151"/>
      <c r="RKA46" s="151"/>
      <c r="RKB46" s="151"/>
      <c r="RKC46" s="150"/>
      <c r="RKD46" s="151"/>
      <c r="RKE46" s="151"/>
      <c r="RKF46" s="151"/>
      <c r="RKG46" s="151"/>
      <c r="RKH46" s="151"/>
      <c r="RKI46" s="151"/>
      <c r="RKJ46" s="151"/>
      <c r="RKK46" s="150"/>
      <c r="RKL46" s="151"/>
      <c r="RKM46" s="151"/>
      <c r="RKN46" s="151"/>
      <c r="RKO46" s="151"/>
      <c r="RKP46" s="151"/>
      <c r="RKQ46" s="151"/>
      <c r="RKR46" s="151"/>
      <c r="RKS46" s="150"/>
      <c r="RKT46" s="151"/>
      <c r="RKU46" s="151"/>
      <c r="RKV46" s="151"/>
      <c r="RKW46" s="151"/>
      <c r="RKX46" s="151"/>
      <c r="RKY46" s="151"/>
      <c r="RKZ46" s="151"/>
      <c r="RLA46" s="150"/>
      <c r="RLB46" s="151"/>
      <c r="RLC46" s="151"/>
      <c r="RLD46" s="151"/>
      <c r="RLE46" s="151"/>
      <c r="RLF46" s="151"/>
      <c r="RLG46" s="151"/>
      <c r="RLH46" s="151"/>
      <c r="RLI46" s="150"/>
      <c r="RLJ46" s="151"/>
      <c r="RLK46" s="151"/>
      <c r="RLL46" s="151"/>
      <c r="RLM46" s="151"/>
      <c r="RLN46" s="151"/>
      <c r="RLO46" s="151"/>
      <c r="RLP46" s="151"/>
      <c r="RLQ46" s="150"/>
      <c r="RLR46" s="151"/>
      <c r="RLS46" s="151"/>
      <c r="RLT46" s="151"/>
      <c r="RLU46" s="151"/>
      <c r="RLV46" s="151"/>
      <c r="RLW46" s="151"/>
      <c r="RLX46" s="151"/>
      <c r="RLY46" s="150"/>
      <c r="RLZ46" s="151"/>
      <c r="RMA46" s="151"/>
      <c r="RMB46" s="151"/>
      <c r="RMC46" s="151"/>
      <c r="RMD46" s="151"/>
      <c r="RME46" s="151"/>
      <c r="RMF46" s="151"/>
      <c r="RMG46" s="150"/>
      <c r="RMH46" s="151"/>
      <c r="RMI46" s="151"/>
      <c r="RMJ46" s="151"/>
      <c r="RMK46" s="151"/>
      <c r="RML46" s="151"/>
      <c r="RMM46" s="151"/>
      <c r="RMN46" s="151"/>
      <c r="RMO46" s="150"/>
      <c r="RMP46" s="151"/>
      <c r="RMQ46" s="151"/>
      <c r="RMR46" s="151"/>
      <c r="RMS46" s="151"/>
      <c r="RMT46" s="151"/>
      <c r="RMU46" s="151"/>
      <c r="RMV46" s="151"/>
      <c r="RMW46" s="150"/>
      <c r="RMX46" s="151"/>
      <c r="RMY46" s="151"/>
      <c r="RMZ46" s="151"/>
      <c r="RNA46" s="151"/>
      <c r="RNB46" s="151"/>
      <c r="RNC46" s="151"/>
      <c r="RND46" s="151"/>
      <c r="RNE46" s="150"/>
      <c r="RNF46" s="151"/>
      <c r="RNG46" s="151"/>
      <c r="RNH46" s="151"/>
      <c r="RNI46" s="151"/>
      <c r="RNJ46" s="151"/>
      <c r="RNK46" s="151"/>
      <c r="RNL46" s="151"/>
      <c r="RNM46" s="150"/>
      <c r="RNN46" s="151"/>
      <c r="RNO46" s="151"/>
      <c r="RNP46" s="151"/>
      <c r="RNQ46" s="151"/>
      <c r="RNR46" s="151"/>
      <c r="RNS46" s="151"/>
      <c r="RNT46" s="151"/>
      <c r="RNU46" s="150"/>
      <c r="RNV46" s="151"/>
      <c r="RNW46" s="151"/>
      <c r="RNX46" s="151"/>
      <c r="RNY46" s="151"/>
      <c r="RNZ46" s="151"/>
      <c r="ROA46" s="151"/>
      <c r="ROB46" s="151"/>
      <c r="ROC46" s="150"/>
      <c r="ROD46" s="151"/>
      <c r="ROE46" s="151"/>
      <c r="ROF46" s="151"/>
      <c r="ROG46" s="151"/>
      <c r="ROH46" s="151"/>
      <c r="ROI46" s="151"/>
      <c r="ROJ46" s="151"/>
      <c r="ROK46" s="150"/>
      <c r="ROL46" s="151"/>
      <c r="ROM46" s="151"/>
      <c r="RON46" s="151"/>
      <c r="ROO46" s="151"/>
      <c r="ROP46" s="151"/>
      <c r="ROQ46" s="151"/>
      <c r="ROR46" s="151"/>
      <c r="ROS46" s="150"/>
      <c r="ROT46" s="151"/>
      <c r="ROU46" s="151"/>
      <c r="ROV46" s="151"/>
      <c r="ROW46" s="151"/>
      <c r="ROX46" s="151"/>
      <c r="ROY46" s="151"/>
      <c r="ROZ46" s="151"/>
      <c r="RPA46" s="150"/>
      <c r="RPB46" s="151"/>
      <c r="RPC46" s="151"/>
      <c r="RPD46" s="151"/>
      <c r="RPE46" s="151"/>
      <c r="RPF46" s="151"/>
      <c r="RPG46" s="151"/>
      <c r="RPH46" s="151"/>
      <c r="RPI46" s="150"/>
      <c r="RPJ46" s="151"/>
      <c r="RPK46" s="151"/>
      <c r="RPL46" s="151"/>
      <c r="RPM46" s="151"/>
      <c r="RPN46" s="151"/>
      <c r="RPO46" s="151"/>
      <c r="RPP46" s="151"/>
      <c r="RPQ46" s="150"/>
      <c r="RPR46" s="151"/>
      <c r="RPS46" s="151"/>
      <c r="RPT46" s="151"/>
      <c r="RPU46" s="151"/>
      <c r="RPV46" s="151"/>
      <c r="RPW46" s="151"/>
      <c r="RPX46" s="151"/>
      <c r="RPY46" s="150"/>
      <c r="RPZ46" s="151"/>
      <c r="RQA46" s="151"/>
      <c r="RQB46" s="151"/>
      <c r="RQC46" s="151"/>
      <c r="RQD46" s="151"/>
      <c r="RQE46" s="151"/>
      <c r="RQF46" s="151"/>
      <c r="RQG46" s="150"/>
      <c r="RQH46" s="151"/>
      <c r="RQI46" s="151"/>
      <c r="RQJ46" s="151"/>
      <c r="RQK46" s="151"/>
      <c r="RQL46" s="151"/>
      <c r="RQM46" s="151"/>
      <c r="RQN46" s="151"/>
      <c r="RQO46" s="150"/>
      <c r="RQP46" s="151"/>
      <c r="RQQ46" s="151"/>
      <c r="RQR46" s="151"/>
      <c r="RQS46" s="151"/>
      <c r="RQT46" s="151"/>
      <c r="RQU46" s="151"/>
      <c r="RQV46" s="151"/>
      <c r="RQW46" s="150"/>
      <c r="RQX46" s="151"/>
      <c r="RQY46" s="151"/>
      <c r="RQZ46" s="151"/>
      <c r="RRA46" s="151"/>
      <c r="RRB46" s="151"/>
      <c r="RRC46" s="151"/>
      <c r="RRD46" s="151"/>
      <c r="RRE46" s="150"/>
      <c r="RRF46" s="151"/>
      <c r="RRG46" s="151"/>
      <c r="RRH46" s="151"/>
      <c r="RRI46" s="151"/>
      <c r="RRJ46" s="151"/>
      <c r="RRK46" s="151"/>
      <c r="RRL46" s="151"/>
      <c r="RRM46" s="150"/>
      <c r="RRN46" s="151"/>
      <c r="RRO46" s="151"/>
      <c r="RRP46" s="151"/>
      <c r="RRQ46" s="151"/>
      <c r="RRR46" s="151"/>
      <c r="RRS46" s="151"/>
      <c r="RRT46" s="151"/>
      <c r="RRU46" s="150"/>
      <c r="RRV46" s="151"/>
      <c r="RRW46" s="151"/>
      <c r="RRX46" s="151"/>
      <c r="RRY46" s="151"/>
      <c r="RRZ46" s="151"/>
      <c r="RSA46" s="151"/>
      <c r="RSB46" s="151"/>
      <c r="RSC46" s="150"/>
      <c r="RSD46" s="151"/>
      <c r="RSE46" s="151"/>
      <c r="RSF46" s="151"/>
      <c r="RSG46" s="151"/>
      <c r="RSH46" s="151"/>
      <c r="RSI46" s="151"/>
      <c r="RSJ46" s="151"/>
      <c r="RSK46" s="150"/>
      <c r="RSL46" s="151"/>
      <c r="RSM46" s="151"/>
      <c r="RSN46" s="151"/>
      <c r="RSO46" s="151"/>
      <c r="RSP46" s="151"/>
      <c r="RSQ46" s="151"/>
      <c r="RSR46" s="151"/>
      <c r="RSS46" s="150"/>
      <c r="RST46" s="151"/>
      <c r="RSU46" s="151"/>
      <c r="RSV46" s="151"/>
      <c r="RSW46" s="151"/>
      <c r="RSX46" s="151"/>
      <c r="RSY46" s="151"/>
      <c r="RSZ46" s="151"/>
      <c r="RTA46" s="150"/>
      <c r="RTB46" s="151"/>
      <c r="RTC46" s="151"/>
      <c r="RTD46" s="151"/>
      <c r="RTE46" s="151"/>
      <c r="RTF46" s="151"/>
      <c r="RTG46" s="151"/>
      <c r="RTH46" s="151"/>
      <c r="RTI46" s="150"/>
      <c r="RTJ46" s="151"/>
      <c r="RTK46" s="151"/>
      <c r="RTL46" s="151"/>
      <c r="RTM46" s="151"/>
      <c r="RTN46" s="151"/>
      <c r="RTO46" s="151"/>
      <c r="RTP46" s="151"/>
      <c r="RTQ46" s="150"/>
      <c r="RTR46" s="151"/>
      <c r="RTS46" s="151"/>
      <c r="RTT46" s="151"/>
      <c r="RTU46" s="151"/>
      <c r="RTV46" s="151"/>
      <c r="RTW46" s="151"/>
      <c r="RTX46" s="151"/>
      <c r="RTY46" s="150"/>
      <c r="RTZ46" s="151"/>
      <c r="RUA46" s="151"/>
      <c r="RUB46" s="151"/>
      <c r="RUC46" s="151"/>
      <c r="RUD46" s="151"/>
      <c r="RUE46" s="151"/>
      <c r="RUF46" s="151"/>
      <c r="RUG46" s="150"/>
      <c r="RUH46" s="151"/>
      <c r="RUI46" s="151"/>
      <c r="RUJ46" s="151"/>
      <c r="RUK46" s="151"/>
      <c r="RUL46" s="151"/>
      <c r="RUM46" s="151"/>
      <c r="RUN46" s="151"/>
      <c r="RUO46" s="150"/>
      <c r="RUP46" s="151"/>
      <c r="RUQ46" s="151"/>
      <c r="RUR46" s="151"/>
      <c r="RUS46" s="151"/>
      <c r="RUT46" s="151"/>
      <c r="RUU46" s="151"/>
      <c r="RUV46" s="151"/>
      <c r="RUW46" s="150"/>
      <c r="RUX46" s="151"/>
      <c r="RUY46" s="151"/>
      <c r="RUZ46" s="151"/>
      <c r="RVA46" s="151"/>
      <c r="RVB46" s="151"/>
      <c r="RVC46" s="151"/>
      <c r="RVD46" s="151"/>
      <c r="RVE46" s="150"/>
      <c r="RVF46" s="151"/>
      <c r="RVG46" s="151"/>
      <c r="RVH46" s="151"/>
      <c r="RVI46" s="151"/>
      <c r="RVJ46" s="151"/>
      <c r="RVK46" s="151"/>
      <c r="RVL46" s="151"/>
      <c r="RVM46" s="150"/>
      <c r="RVN46" s="151"/>
      <c r="RVO46" s="151"/>
      <c r="RVP46" s="151"/>
      <c r="RVQ46" s="151"/>
      <c r="RVR46" s="151"/>
      <c r="RVS46" s="151"/>
      <c r="RVT46" s="151"/>
      <c r="RVU46" s="150"/>
      <c r="RVV46" s="151"/>
      <c r="RVW46" s="151"/>
      <c r="RVX46" s="151"/>
      <c r="RVY46" s="151"/>
      <c r="RVZ46" s="151"/>
      <c r="RWA46" s="151"/>
      <c r="RWB46" s="151"/>
      <c r="RWC46" s="150"/>
      <c r="RWD46" s="151"/>
      <c r="RWE46" s="151"/>
      <c r="RWF46" s="151"/>
      <c r="RWG46" s="151"/>
      <c r="RWH46" s="151"/>
      <c r="RWI46" s="151"/>
      <c r="RWJ46" s="151"/>
      <c r="RWK46" s="150"/>
      <c r="RWL46" s="151"/>
      <c r="RWM46" s="151"/>
      <c r="RWN46" s="151"/>
      <c r="RWO46" s="151"/>
      <c r="RWP46" s="151"/>
      <c r="RWQ46" s="151"/>
      <c r="RWR46" s="151"/>
      <c r="RWS46" s="150"/>
      <c r="RWT46" s="151"/>
      <c r="RWU46" s="151"/>
      <c r="RWV46" s="151"/>
      <c r="RWW46" s="151"/>
      <c r="RWX46" s="151"/>
      <c r="RWY46" s="151"/>
      <c r="RWZ46" s="151"/>
      <c r="RXA46" s="150"/>
      <c r="RXB46" s="151"/>
      <c r="RXC46" s="151"/>
      <c r="RXD46" s="151"/>
      <c r="RXE46" s="151"/>
      <c r="RXF46" s="151"/>
      <c r="RXG46" s="151"/>
      <c r="RXH46" s="151"/>
      <c r="RXI46" s="150"/>
      <c r="RXJ46" s="151"/>
      <c r="RXK46" s="151"/>
      <c r="RXL46" s="151"/>
      <c r="RXM46" s="151"/>
      <c r="RXN46" s="151"/>
      <c r="RXO46" s="151"/>
      <c r="RXP46" s="151"/>
      <c r="RXQ46" s="150"/>
      <c r="RXR46" s="151"/>
      <c r="RXS46" s="151"/>
      <c r="RXT46" s="151"/>
      <c r="RXU46" s="151"/>
      <c r="RXV46" s="151"/>
      <c r="RXW46" s="151"/>
      <c r="RXX46" s="151"/>
      <c r="RXY46" s="150"/>
      <c r="RXZ46" s="151"/>
      <c r="RYA46" s="151"/>
      <c r="RYB46" s="151"/>
      <c r="RYC46" s="151"/>
      <c r="RYD46" s="151"/>
      <c r="RYE46" s="151"/>
      <c r="RYF46" s="151"/>
      <c r="RYG46" s="150"/>
      <c r="RYH46" s="151"/>
      <c r="RYI46" s="151"/>
      <c r="RYJ46" s="151"/>
      <c r="RYK46" s="151"/>
      <c r="RYL46" s="151"/>
      <c r="RYM46" s="151"/>
      <c r="RYN46" s="151"/>
      <c r="RYO46" s="150"/>
      <c r="RYP46" s="151"/>
      <c r="RYQ46" s="151"/>
      <c r="RYR46" s="151"/>
      <c r="RYS46" s="151"/>
      <c r="RYT46" s="151"/>
      <c r="RYU46" s="151"/>
      <c r="RYV46" s="151"/>
      <c r="RYW46" s="150"/>
      <c r="RYX46" s="151"/>
      <c r="RYY46" s="151"/>
      <c r="RYZ46" s="151"/>
      <c r="RZA46" s="151"/>
      <c r="RZB46" s="151"/>
      <c r="RZC46" s="151"/>
      <c r="RZD46" s="151"/>
      <c r="RZE46" s="150"/>
      <c r="RZF46" s="151"/>
      <c r="RZG46" s="151"/>
      <c r="RZH46" s="151"/>
      <c r="RZI46" s="151"/>
      <c r="RZJ46" s="151"/>
      <c r="RZK46" s="151"/>
      <c r="RZL46" s="151"/>
      <c r="RZM46" s="150"/>
      <c r="RZN46" s="151"/>
      <c r="RZO46" s="151"/>
      <c r="RZP46" s="151"/>
      <c r="RZQ46" s="151"/>
      <c r="RZR46" s="151"/>
      <c r="RZS46" s="151"/>
      <c r="RZT46" s="151"/>
      <c r="RZU46" s="150"/>
      <c r="RZV46" s="151"/>
      <c r="RZW46" s="151"/>
      <c r="RZX46" s="151"/>
      <c r="RZY46" s="151"/>
      <c r="RZZ46" s="151"/>
      <c r="SAA46" s="151"/>
      <c r="SAB46" s="151"/>
      <c r="SAC46" s="150"/>
      <c r="SAD46" s="151"/>
      <c r="SAE46" s="151"/>
      <c r="SAF46" s="151"/>
      <c r="SAG46" s="151"/>
      <c r="SAH46" s="151"/>
      <c r="SAI46" s="151"/>
      <c r="SAJ46" s="151"/>
      <c r="SAK46" s="150"/>
      <c r="SAL46" s="151"/>
      <c r="SAM46" s="151"/>
      <c r="SAN46" s="151"/>
      <c r="SAO46" s="151"/>
      <c r="SAP46" s="151"/>
      <c r="SAQ46" s="151"/>
      <c r="SAR46" s="151"/>
      <c r="SAS46" s="150"/>
      <c r="SAT46" s="151"/>
      <c r="SAU46" s="151"/>
      <c r="SAV46" s="151"/>
      <c r="SAW46" s="151"/>
      <c r="SAX46" s="151"/>
      <c r="SAY46" s="151"/>
      <c r="SAZ46" s="151"/>
      <c r="SBA46" s="150"/>
      <c r="SBB46" s="151"/>
      <c r="SBC46" s="151"/>
      <c r="SBD46" s="151"/>
      <c r="SBE46" s="151"/>
      <c r="SBF46" s="151"/>
      <c r="SBG46" s="151"/>
      <c r="SBH46" s="151"/>
      <c r="SBI46" s="150"/>
      <c r="SBJ46" s="151"/>
      <c r="SBK46" s="151"/>
      <c r="SBL46" s="151"/>
      <c r="SBM46" s="151"/>
      <c r="SBN46" s="151"/>
      <c r="SBO46" s="151"/>
      <c r="SBP46" s="151"/>
      <c r="SBQ46" s="150"/>
      <c r="SBR46" s="151"/>
      <c r="SBS46" s="151"/>
      <c r="SBT46" s="151"/>
      <c r="SBU46" s="151"/>
      <c r="SBV46" s="151"/>
      <c r="SBW46" s="151"/>
      <c r="SBX46" s="151"/>
      <c r="SBY46" s="150"/>
      <c r="SBZ46" s="151"/>
      <c r="SCA46" s="151"/>
      <c r="SCB46" s="151"/>
      <c r="SCC46" s="151"/>
      <c r="SCD46" s="151"/>
      <c r="SCE46" s="151"/>
      <c r="SCF46" s="151"/>
      <c r="SCG46" s="150"/>
      <c r="SCH46" s="151"/>
      <c r="SCI46" s="151"/>
      <c r="SCJ46" s="151"/>
      <c r="SCK46" s="151"/>
      <c r="SCL46" s="151"/>
      <c r="SCM46" s="151"/>
      <c r="SCN46" s="151"/>
      <c r="SCO46" s="150"/>
      <c r="SCP46" s="151"/>
      <c r="SCQ46" s="151"/>
      <c r="SCR46" s="151"/>
      <c r="SCS46" s="151"/>
      <c r="SCT46" s="151"/>
      <c r="SCU46" s="151"/>
      <c r="SCV46" s="151"/>
      <c r="SCW46" s="150"/>
      <c r="SCX46" s="151"/>
      <c r="SCY46" s="151"/>
      <c r="SCZ46" s="151"/>
      <c r="SDA46" s="151"/>
      <c r="SDB46" s="151"/>
      <c r="SDC46" s="151"/>
      <c r="SDD46" s="151"/>
      <c r="SDE46" s="150"/>
      <c r="SDF46" s="151"/>
      <c r="SDG46" s="151"/>
      <c r="SDH46" s="151"/>
      <c r="SDI46" s="151"/>
      <c r="SDJ46" s="151"/>
      <c r="SDK46" s="151"/>
      <c r="SDL46" s="151"/>
      <c r="SDM46" s="150"/>
      <c r="SDN46" s="151"/>
      <c r="SDO46" s="151"/>
      <c r="SDP46" s="151"/>
      <c r="SDQ46" s="151"/>
      <c r="SDR46" s="151"/>
      <c r="SDS46" s="151"/>
      <c r="SDT46" s="151"/>
      <c r="SDU46" s="150"/>
      <c r="SDV46" s="151"/>
      <c r="SDW46" s="151"/>
      <c r="SDX46" s="151"/>
      <c r="SDY46" s="151"/>
      <c r="SDZ46" s="151"/>
      <c r="SEA46" s="151"/>
      <c r="SEB46" s="151"/>
      <c r="SEC46" s="150"/>
      <c r="SED46" s="151"/>
      <c r="SEE46" s="151"/>
      <c r="SEF46" s="151"/>
      <c r="SEG46" s="151"/>
      <c r="SEH46" s="151"/>
      <c r="SEI46" s="151"/>
      <c r="SEJ46" s="151"/>
      <c r="SEK46" s="150"/>
      <c r="SEL46" s="151"/>
      <c r="SEM46" s="151"/>
      <c r="SEN46" s="151"/>
      <c r="SEO46" s="151"/>
      <c r="SEP46" s="151"/>
      <c r="SEQ46" s="151"/>
      <c r="SER46" s="151"/>
      <c r="SES46" s="150"/>
      <c r="SET46" s="151"/>
      <c r="SEU46" s="151"/>
      <c r="SEV46" s="151"/>
      <c r="SEW46" s="151"/>
      <c r="SEX46" s="151"/>
      <c r="SEY46" s="151"/>
      <c r="SEZ46" s="151"/>
      <c r="SFA46" s="150"/>
      <c r="SFB46" s="151"/>
      <c r="SFC46" s="151"/>
      <c r="SFD46" s="151"/>
      <c r="SFE46" s="151"/>
      <c r="SFF46" s="151"/>
      <c r="SFG46" s="151"/>
      <c r="SFH46" s="151"/>
      <c r="SFI46" s="150"/>
      <c r="SFJ46" s="151"/>
      <c r="SFK46" s="151"/>
      <c r="SFL46" s="151"/>
      <c r="SFM46" s="151"/>
      <c r="SFN46" s="151"/>
      <c r="SFO46" s="151"/>
      <c r="SFP46" s="151"/>
      <c r="SFQ46" s="150"/>
      <c r="SFR46" s="151"/>
      <c r="SFS46" s="151"/>
      <c r="SFT46" s="151"/>
      <c r="SFU46" s="151"/>
      <c r="SFV46" s="151"/>
      <c r="SFW46" s="151"/>
      <c r="SFX46" s="151"/>
      <c r="SFY46" s="150"/>
      <c r="SFZ46" s="151"/>
      <c r="SGA46" s="151"/>
      <c r="SGB46" s="151"/>
      <c r="SGC46" s="151"/>
      <c r="SGD46" s="151"/>
      <c r="SGE46" s="151"/>
      <c r="SGF46" s="151"/>
      <c r="SGG46" s="150"/>
      <c r="SGH46" s="151"/>
      <c r="SGI46" s="151"/>
      <c r="SGJ46" s="151"/>
      <c r="SGK46" s="151"/>
      <c r="SGL46" s="151"/>
      <c r="SGM46" s="151"/>
      <c r="SGN46" s="151"/>
      <c r="SGO46" s="150"/>
      <c r="SGP46" s="151"/>
      <c r="SGQ46" s="151"/>
      <c r="SGR46" s="151"/>
      <c r="SGS46" s="151"/>
      <c r="SGT46" s="151"/>
      <c r="SGU46" s="151"/>
      <c r="SGV46" s="151"/>
      <c r="SGW46" s="150"/>
      <c r="SGX46" s="151"/>
      <c r="SGY46" s="151"/>
      <c r="SGZ46" s="151"/>
      <c r="SHA46" s="151"/>
      <c r="SHB46" s="151"/>
      <c r="SHC46" s="151"/>
      <c r="SHD46" s="151"/>
      <c r="SHE46" s="150"/>
      <c r="SHF46" s="151"/>
      <c r="SHG46" s="151"/>
      <c r="SHH46" s="151"/>
      <c r="SHI46" s="151"/>
      <c r="SHJ46" s="151"/>
      <c r="SHK46" s="151"/>
      <c r="SHL46" s="151"/>
      <c r="SHM46" s="150"/>
      <c r="SHN46" s="151"/>
      <c r="SHO46" s="151"/>
      <c r="SHP46" s="151"/>
      <c r="SHQ46" s="151"/>
      <c r="SHR46" s="151"/>
      <c r="SHS46" s="151"/>
      <c r="SHT46" s="151"/>
      <c r="SHU46" s="150"/>
      <c r="SHV46" s="151"/>
      <c r="SHW46" s="151"/>
      <c r="SHX46" s="151"/>
      <c r="SHY46" s="151"/>
      <c r="SHZ46" s="151"/>
      <c r="SIA46" s="151"/>
      <c r="SIB46" s="151"/>
      <c r="SIC46" s="150"/>
      <c r="SID46" s="151"/>
      <c r="SIE46" s="151"/>
      <c r="SIF46" s="151"/>
      <c r="SIG46" s="151"/>
      <c r="SIH46" s="151"/>
      <c r="SII46" s="151"/>
      <c r="SIJ46" s="151"/>
      <c r="SIK46" s="150"/>
      <c r="SIL46" s="151"/>
      <c r="SIM46" s="151"/>
      <c r="SIN46" s="151"/>
      <c r="SIO46" s="151"/>
      <c r="SIP46" s="151"/>
      <c r="SIQ46" s="151"/>
      <c r="SIR46" s="151"/>
      <c r="SIS46" s="150"/>
      <c r="SIT46" s="151"/>
      <c r="SIU46" s="151"/>
      <c r="SIV46" s="151"/>
      <c r="SIW46" s="151"/>
      <c r="SIX46" s="151"/>
      <c r="SIY46" s="151"/>
      <c r="SIZ46" s="151"/>
      <c r="SJA46" s="150"/>
      <c r="SJB46" s="151"/>
      <c r="SJC46" s="151"/>
      <c r="SJD46" s="151"/>
      <c r="SJE46" s="151"/>
      <c r="SJF46" s="151"/>
      <c r="SJG46" s="151"/>
      <c r="SJH46" s="151"/>
      <c r="SJI46" s="150"/>
      <c r="SJJ46" s="151"/>
      <c r="SJK46" s="151"/>
      <c r="SJL46" s="151"/>
      <c r="SJM46" s="151"/>
      <c r="SJN46" s="151"/>
      <c r="SJO46" s="151"/>
      <c r="SJP46" s="151"/>
      <c r="SJQ46" s="150"/>
      <c r="SJR46" s="151"/>
      <c r="SJS46" s="151"/>
      <c r="SJT46" s="151"/>
      <c r="SJU46" s="151"/>
      <c r="SJV46" s="151"/>
      <c r="SJW46" s="151"/>
      <c r="SJX46" s="151"/>
      <c r="SJY46" s="150"/>
      <c r="SJZ46" s="151"/>
      <c r="SKA46" s="151"/>
      <c r="SKB46" s="151"/>
      <c r="SKC46" s="151"/>
      <c r="SKD46" s="151"/>
      <c r="SKE46" s="151"/>
      <c r="SKF46" s="151"/>
      <c r="SKG46" s="150"/>
      <c r="SKH46" s="151"/>
      <c r="SKI46" s="151"/>
      <c r="SKJ46" s="151"/>
      <c r="SKK46" s="151"/>
      <c r="SKL46" s="151"/>
      <c r="SKM46" s="151"/>
      <c r="SKN46" s="151"/>
      <c r="SKO46" s="150"/>
      <c r="SKP46" s="151"/>
      <c r="SKQ46" s="151"/>
      <c r="SKR46" s="151"/>
      <c r="SKS46" s="151"/>
      <c r="SKT46" s="151"/>
      <c r="SKU46" s="151"/>
      <c r="SKV46" s="151"/>
      <c r="SKW46" s="150"/>
      <c r="SKX46" s="151"/>
      <c r="SKY46" s="151"/>
      <c r="SKZ46" s="151"/>
      <c r="SLA46" s="151"/>
      <c r="SLB46" s="151"/>
      <c r="SLC46" s="151"/>
      <c r="SLD46" s="151"/>
      <c r="SLE46" s="150"/>
      <c r="SLF46" s="151"/>
      <c r="SLG46" s="151"/>
      <c r="SLH46" s="151"/>
      <c r="SLI46" s="151"/>
      <c r="SLJ46" s="151"/>
      <c r="SLK46" s="151"/>
      <c r="SLL46" s="151"/>
      <c r="SLM46" s="150"/>
      <c r="SLN46" s="151"/>
      <c r="SLO46" s="151"/>
      <c r="SLP46" s="151"/>
      <c r="SLQ46" s="151"/>
      <c r="SLR46" s="151"/>
      <c r="SLS46" s="151"/>
      <c r="SLT46" s="151"/>
      <c r="SLU46" s="150"/>
      <c r="SLV46" s="151"/>
      <c r="SLW46" s="151"/>
      <c r="SLX46" s="151"/>
      <c r="SLY46" s="151"/>
      <c r="SLZ46" s="151"/>
      <c r="SMA46" s="151"/>
      <c r="SMB46" s="151"/>
      <c r="SMC46" s="150"/>
      <c r="SMD46" s="151"/>
      <c r="SME46" s="151"/>
      <c r="SMF46" s="151"/>
      <c r="SMG46" s="151"/>
      <c r="SMH46" s="151"/>
      <c r="SMI46" s="151"/>
      <c r="SMJ46" s="151"/>
      <c r="SMK46" s="150"/>
      <c r="SML46" s="151"/>
      <c r="SMM46" s="151"/>
      <c r="SMN46" s="151"/>
      <c r="SMO46" s="151"/>
      <c r="SMP46" s="151"/>
      <c r="SMQ46" s="151"/>
      <c r="SMR46" s="151"/>
      <c r="SMS46" s="150"/>
      <c r="SMT46" s="151"/>
      <c r="SMU46" s="151"/>
      <c r="SMV46" s="151"/>
      <c r="SMW46" s="151"/>
      <c r="SMX46" s="151"/>
      <c r="SMY46" s="151"/>
      <c r="SMZ46" s="151"/>
      <c r="SNA46" s="150"/>
      <c r="SNB46" s="151"/>
      <c r="SNC46" s="151"/>
      <c r="SND46" s="151"/>
      <c r="SNE46" s="151"/>
      <c r="SNF46" s="151"/>
      <c r="SNG46" s="151"/>
      <c r="SNH46" s="151"/>
      <c r="SNI46" s="150"/>
      <c r="SNJ46" s="151"/>
      <c r="SNK46" s="151"/>
      <c r="SNL46" s="151"/>
      <c r="SNM46" s="151"/>
      <c r="SNN46" s="151"/>
      <c r="SNO46" s="151"/>
      <c r="SNP46" s="151"/>
      <c r="SNQ46" s="150"/>
      <c r="SNR46" s="151"/>
      <c r="SNS46" s="151"/>
      <c r="SNT46" s="151"/>
      <c r="SNU46" s="151"/>
      <c r="SNV46" s="151"/>
      <c r="SNW46" s="151"/>
      <c r="SNX46" s="151"/>
      <c r="SNY46" s="150"/>
      <c r="SNZ46" s="151"/>
      <c r="SOA46" s="151"/>
      <c r="SOB46" s="151"/>
      <c r="SOC46" s="151"/>
      <c r="SOD46" s="151"/>
      <c r="SOE46" s="151"/>
      <c r="SOF46" s="151"/>
      <c r="SOG46" s="150"/>
      <c r="SOH46" s="151"/>
      <c r="SOI46" s="151"/>
      <c r="SOJ46" s="151"/>
      <c r="SOK46" s="151"/>
      <c r="SOL46" s="151"/>
      <c r="SOM46" s="151"/>
      <c r="SON46" s="151"/>
      <c r="SOO46" s="150"/>
      <c r="SOP46" s="151"/>
      <c r="SOQ46" s="151"/>
      <c r="SOR46" s="151"/>
      <c r="SOS46" s="151"/>
      <c r="SOT46" s="151"/>
      <c r="SOU46" s="151"/>
      <c r="SOV46" s="151"/>
      <c r="SOW46" s="150"/>
      <c r="SOX46" s="151"/>
      <c r="SOY46" s="151"/>
      <c r="SOZ46" s="151"/>
      <c r="SPA46" s="151"/>
      <c r="SPB46" s="151"/>
      <c r="SPC46" s="151"/>
      <c r="SPD46" s="151"/>
      <c r="SPE46" s="150"/>
      <c r="SPF46" s="151"/>
      <c r="SPG46" s="151"/>
      <c r="SPH46" s="151"/>
      <c r="SPI46" s="151"/>
      <c r="SPJ46" s="151"/>
      <c r="SPK46" s="151"/>
      <c r="SPL46" s="151"/>
      <c r="SPM46" s="150"/>
      <c r="SPN46" s="151"/>
      <c r="SPO46" s="151"/>
      <c r="SPP46" s="151"/>
      <c r="SPQ46" s="151"/>
      <c r="SPR46" s="151"/>
      <c r="SPS46" s="151"/>
      <c r="SPT46" s="151"/>
      <c r="SPU46" s="150"/>
      <c r="SPV46" s="151"/>
      <c r="SPW46" s="151"/>
      <c r="SPX46" s="151"/>
      <c r="SPY46" s="151"/>
      <c r="SPZ46" s="151"/>
      <c r="SQA46" s="151"/>
      <c r="SQB46" s="151"/>
      <c r="SQC46" s="150"/>
      <c r="SQD46" s="151"/>
      <c r="SQE46" s="151"/>
      <c r="SQF46" s="151"/>
      <c r="SQG46" s="151"/>
      <c r="SQH46" s="151"/>
      <c r="SQI46" s="151"/>
      <c r="SQJ46" s="151"/>
      <c r="SQK46" s="150"/>
      <c r="SQL46" s="151"/>
      <c r="SQM46" s="151"/>
      <c r="SQN46" s="151"/>
      <c r="SQO46" s="151"/>
      <c r="SQP46" s="151"/>
      <c r="SQQ46" s="151"/>
      <c r="SQR46" s="151"/>
      <c r="SQS46" s="150"/>
      <c r="SQT46" s="151"/>
      <c r="SQU46" s="151"/>
      <c r="SQV46" s="151"/>
      <c r="SQW46" s="151"/>
      <c r="SQX46" s="151"/>
      <c r="SQY46" s="151"/>
      <c r="SQZ46" s="151"/>
      <c r="SRA46" s="150"/>
      <c r="SRB46" s="151"/>
      <c r="SRC46" s="151"/>
      <c r="SRD46" s="151"/>
      <c r="SRE46" s="151"/>
      <c r="SRF46" s="151"/>
      <c r="SRG46" s="151"/>
      <c r="SRH46" s="151"/>
      <c r="SRI46" s="150"/>
      <c r="SRJ46" s="151"/>
      <c r="SRK46" s="151"/>
      <c r="SRL46" s="151"/>
      <c r="SRM46" s="151"/>
      <c r="SRN46" s="151"/>
      <c r="SRO46" s="151"/>
      <c r="SRP46" s="151"/>
      <c r="SRQ46" s="150"/>
      <c r="SRR46" s="151"/>
      <c r="SRS46" s="151"/>
      <c r="SRT46" s="151"/>
      <c r="SRU46" s="151"/>
      <c r="SRV46" s="151"/>
      <c r="SRW46" s="151"/>
      <c r="SRX46" s="151"/>
      <c r="SRY46" s="150"/>
      <c r="SRZ46" s="151"/>
      <c r="SSA46" s="151"/>
      <c r="SSB46" s="151"/>
      <c r="SSC46" s="151"/>
      <c r="SSD46" s="151"/>
      <c r="SSE46" s="151"/>
      <c r="SSF46" s="151"/>
      <c r="SSG46" s="150"/>
      <c r="SSH46" s="151"/>
      <c r="SSI46" s="151"/>
      <c r="SSJ46" s="151"/>
      <c r="SSK46" s="151"/>
      <c r="SSL46" s="151"/>
      <c r="SSM46" s="151"/>
      <c r="SSN46" s="151"/>
      <c r="SSO46" s="150"/>
      <c r="SSP46" s="151"/>
      <c r="SSQ46" s="151"/>
      <c r="SSR46" s="151"/>
      <c r="SSS46" s="151"/>
      <c r="SST46" s="151"/>
      <c r="SSU46" s="151"/>
      <c r="SSV46" s="151"/>
      <c r="SSW46" s="150"/>
      <c r="SSX46" s="151"/>
      <c r="SSY46" s="151"/>
      <c r="SSZ46" s="151"/>
      <c r="STA46" s="151"/>
      <c r="STB46" s="151"/>
      <c r="STC46" s="151"/>
      <c r="STD46" s="151"/>
      <c r="STE46" s="150"/>
      <c r="STF46" s="151"/>
      <c r="STG46" s="151"/>
      <c r="STH46" s="151"/>
      <c r="STI46" s="151"/>
      <c r="STJ46" s="151"/>
      <c r="STK46" s="151"/>
      <c r="STL46" s="151"/>
      <c r="STM46" s="150"/>
      <c r="STN46" s="151"/>
      <c r="STO46" s="151"/>
      <c r="STP46" s="151"/>
      <c r="STQ46" s="151"/>
      <c r="STR46" s="151"/>
      <c r="STS46" s="151"/>
      <c r="STT46" s="151"/>
      <c r="STU46" s="150"/>
      <c r="STV46" s="151"/>
      <c r="STW46" s="151"/>
      <c r="STX46" s="151"/>
      <c r="STY46" s="151"/>
      <c r="STZ46" s="151"/>
      <c r="SUA46" s="151"/>
      <c r="SUB46" s="151"/>
      <c r="SUC46" s="150"/>
      <c r="SUD46" s="151"/>
      <c r="SUE46" s="151"/>
      <c r="SUF46" s="151"/>
      <c r="SUG46" s="151"/>
      <c r="SUH46" s="151"/>
      <c r="SUI46" s="151"/>
      <c r="SUJ46" s="151"/>
      <c r="SUK46" s="150"/>
      <c r="SUL46" s="151"/>
      <c r="SUM46" s="151"/>
      <c r="SUN46" s="151"/>
      <c r="SUO46" s="151"/>
      <c r="SUP46" s="151"/>
      <c r="SUQ46" s="151"/>
      <c r="SUR46" s="151"/>
      <c r="SUS46" s="150"/>
      <c r="SUT46" s="151"/>
      <c r="SUU46" s="151"/>
      <c r="SUV46" s="151"/>
      <c r="SUW46" s="151"/>
      <c r="SUX46" s="151"/>
      <c r="SUY46" s="151"/>
      <c r="SUZ46" s="151"/>
      <c r="SVA46" s="150"/>
      <c r="SVB46" s="151"/>
      <c r="SVC46" s="151"/>
      <c r="SVD46" s="151"/>
      <c r="SVE46" s="151"/>
      <c r="SVF46" s="151"/>
      <c r="SVG46" s="151"/>
      <c r="SVH46" s="151"/>
      <c r="SVI46" s="150"/>
      <c r="SVJ46" s="151"/>
      <c r="SVK46" s="151"/>
      <c r="SVL46" s="151"/>
      <c r="SVM46" s="151"/>
      <c r="SVN46" s="151"/>
      <c r="SVO46" s="151"/>
      <c r="SVP46" s="151"/>
      <c r="SVQ46" s="150"/>
      <c r="SVR46" s="151"/>
      <c r="SVS46" s="151"/>
      <c r="SVT46" s="151"/>
      <c r="SVU46" s="151"/>
      <c r="SVV46" s="151"/>
      <c r="SVW46" s="151"/>
      <c r="SVX46" s="151"/>
      <c r="SVY46" s="150"/>
      <c r="SVZ46" s="151"/>
      <c r="SWA46" s="151"/>
      <c r="SWB46" s="151"/>
      <c r="SWC46" s="151"/>
      <c r="SWD46" s="151"/>
      <c r="SWE46" s="151"/>
      <c r="SWF46" s="151"/>
      <c r="SWG46" s="150"/>
      <c r="SWH46" s="151"/>
      <c r="SWI46" s="151"/>
      <c r="SWJ46" s="151"/>
      <c r="SWK46" s="151"/>
      <c r="SWL46" s="151"/>
      <c r="SWM46" s="151"/>
      <c r="SWN46" s="151"/>
      <c r="SWO46" s="150"/>
      <c r="SWP46" s="151"/>
      <c r="SWQ46" s="151"/>
      <c r="SWR46" s="151"/>
      <c r="SWS46" s="151"/>
      <c r="SWT46" s="151"/>
      <c r="SWU46" s="151"/>
      <c r="SWV46" s="151"/>
      <c r="SWW46" s="150"/>
      <c r="SWX46" s="151"/>
      <c r="SWY46" s="151"/>
      <c r="SWZ46" s="151"/>
      <c r="SXA46" s="151"/>
      <c r="SXB46" s="151"/>
      <c r="SXC46" s="151"/>
      <c r="SXD46" s="151"/>
      <c r="SXE46" s="150"/>
      <c r="SXF46" s="151"/>
      <c r="SXG46" s="151"/>
      <c r="SXH46" s="151"/>
      <c r="SXI46" s="151"/>
      <c r="SXJ46" s="151"/>
      <c r="SXK46" s="151"/>
      <c r="SXL46" s="151"/>
      <c r="SXM46" s="150"/>
      <c r="SXN46" s="151"/>
      <c r="SXO46" s="151"/>
      <c r="SXP46" s="151"/>
      <c r="SXQ46" s="151"/>
      <c r="SXR46" s="151"/>
      <c r="SXS46" s="151"/>
      <c r="SXT46" s="151"/>
      <c r="SXU46" s="150"/>
      <c r="SXV46" s="151"/>
      <c r="SXW46" s="151"/>
      <c r="SXX46" s="151"/>
      <c r="SXY46" s="151"/>
      <c r="SXZ46" s="151"/>
      <c r="SYA46" s="151"/>
      <c r="SYB46" s="151"/>
      <c r="SYC46" s="150"/>
      <c r="SYD46" s="151"/>
      <c r="SYE46" s="151"/>
      <c r="SYF46" s="151"/>
      <c r="SYG46" s="151"/>
      <c r="SYH46" s="151"/>
      <c r="SYI46" s="151"/>
      <c r="SYJ46" s="151"/>
      <c r="SYK46" s="150"/>
      <c r="SYL46" s="151"/>
      <c r="SYM46" s="151"/>
      <c r="SYN46" s="151"/>
      <c r="SYO46" s="151"/>
      <c r="SYP46" s="151"/>
      <c r="SYQ46" s="151"/>
      <c r="SYR46" s="151"/>
      <c r="SYS46" s="150"/>
      <c r="SYT46" s="151"/>
      <c r="SYU46" s="151"/>
      <c r="SYV46" s="151"/>
      <c r="SYW46" s="151"/>
      <c r="SYX46" s="151"/>
      <c r="SYY46" s="151"/>
      <c r="SYZ46" s="151"/>
      <c r="SZA46" s="150"/>
      <c r="SZB46" s="151"/>
      <c r="SZC46" s="151"/>
      <c r="SZD46" s="151"/>
      <c r="SZE46" s="151"/>
      <c r="SZF46" s="151"/>
      <c r="SZG46" s="151"/>
      <c r="SZH46" s="151"/>
      <c r="SZI46" s="150"/>
      <c r="SZJ46" s="151"/>
      <c r="SZK46" s="151"/>
      <c r="SZL46" s="151"/>
      <c r="SZM46" s="151"/>
      <c r="SZN46" s="151"/>
      <c r="SZO46" s="151"/>
      <c r="SZP46" s="151"/>
      <c r="SZQ46" s="150"/>
      <c r="SZR46" s="151"/>
      <c r="SZS46" s="151"/>
      <c r="SZT46" s="151"/>
      <c r="SZU46" s="151"/>
      <c r="SZV46" s="151"/>
      <c r="SZW46" s="151"/>
      <c r="SZX46" s="151"/>
      <c r="SZY46" s="150"/>
      <c r="SZZ46" s="151"/>
      <c r="TAA46" s="151"/>
      <c r="TAB46" s="151"/>
      <c r="TAC46" s="151"/>
      <c r="TAD46" s="151"/>
      <c r="TAE46" s="151"/>
      <c r="TAF46" s="151"/>
      <c r="TAG46" s="150"/>
      <c r="TAH46" s="151"/>
      <c r="TAI46" s="151"/>
      <c r="TAJ46" s="151"/>
      <c r="TAK46" s="151"/>
      <c r="TAL46" s="151"/>
      <c r="TAM46" s="151"/>
      <c r="TAN46" s="151"/>
      <c r="TAO46" s="150"/>
      <c r="TAP46" s="151"/>
      <c r="TAQ46" s="151"/>
      <c r="TAR46" s="151"/>
      <c r="TAS46" s="151"/>
      <c r="TAT46" s="151"/>
      <c r="TAU46" s="151"/>
      <c r="TAV46" s="151"/>
      <c r="TAW46" s="150"/>
      <c r="TAX46" s="151"/>
      <c r="TAY46" s="151"/>
      <c r="TAZ46" s="151"/>
      <c r="TBA46" s="151"/>
      <c r="TBB46" s="151"/>
      <c r="TBC46" s="151"/>
      <c r="TBD46" s="151"/>
      <c r="TBE46" s="150"/>
      <c r="TBF46" s="151"/>
      <c r="TBG46" s="151"/>
      <c r="TBH46" s="151"/>
      <c r="TBI46" s="151"/>
      <c r="TBJ46" s="151"/>
      <c r="TBK46" s="151"/>
      <c r="TBL46" s="151"/>
      <c r="TBM46" s="150"/>
      <c r="TBN46" s="151"/>
      <c r="TBO46" s="151"/>
      <c r="TBP46" s="151"/>
      <c r="TBQ46" s="151"/>
      <c r="TBR46" s="151"/>
      <c r="TBS46" s="151"/>
      <c r="TBT46" s="151"/>
      <c r="TBU46" s="150"/>
      <c r="TBV46" s="151"/>
      <c r="TBW46" s="151"/>
      <c r="TBX46" s="151"/>
      <c r="TBY46" s="151"/>
      <c r="TBZ46" s="151"/>
      <c r="TCA46" s="151"/>
      <c r="TCB46" s="151"/>
      <c r="TCC46" s="150"/>
      <c r="TCD46" s="151"/>
      <c r="TCE46" s="151"/>
      <c r="TCF46" s="151"/>
      <c r="TCG46" s="151"/>
      <c r="TCH46" s="151"/>
      <c r="TCI46" s="151"/>
      <c r="TCJ46" s="151"/>
      <c r="TCK46" s="150"/>
      <c r="TCL46" s="151"/>
      <c r="TCM46" s="151"/>
      <c r="TCN46" s="151"/>
      <c r="TCO46" s="151"/>
      <c r="TCP46" s="151"/>
      <c r="TCQ46" s="151"/>
      <c r="TCR46" s="151"/>
      <c r="TCS46" s="150"/>
      <c r="TCT46" s="151"/>
      <c r="TCU46" s="151"/>
      <c r="TCV46" s="151"/>
      <c r="TCW46" s="151"/>
      <c r="TCX46" s="151"/>
      <c r="TCY46" s="151"/>
      <c r="TCZ46" s="151"/>
      <c r="TDA46" s="150"/>
      <c r="TDB46" s="151"/>
      <c r="TDC46" s="151"/>
      <c r="TDD46" s="151"/>
      <c r="TDE46" s="151"/>
      <c r="TDF46" s="151"/>
      <c r="TDG46" s="151"/>
      <c r="TDH46" s="151"/>
      <c r="TDI46" s="150"/>
      <c r="TDJ46" s="151"/>
      <c r="TDK46" s="151"/>
      <c r="TDL46" s="151"/>
      <c r="TDM46" s="151"/>
      <c r="TDN46" s="151"/>
      <c r="TDO46" s="151"/>
      <c r="TDP46" s="151"/>
      <c r="TDQ46" s="150"/>
      <c r="TDR46" s="151"/>
      <c r="TDS46" s="151"/>
      <c r="TDT46" s="151"/>
      <c r="TDU46" s="151"/>
      <c r="TDV46" s="151"/>
      <c r="TDW46" s="151"/>
      <c r="TDX46" s="151"/>
      <c r="TDY46" s="150"/>
      <c r="TDZ46" s="151"/>
      <c r="TEA46" s="151"/>
      <c r="TEB46" s="151"/>
      <c r="TEC46" s="151"/>
      <c r="TED46" s="151"/>
      <c r="TEE46" s="151"/>
      <c r="TEF46" s="151"/>
      <c r="TEG46" s="150"/>
      <c r="TEH46" s="151"/>
      <c r="TEI46" s="151"/>
      <c r="TEJ46" s="151"/>
      <c r="TEK46" s="151"/>
      <c r="TEL46" s="151"/>
      <c r="TEM46" s="151"/>
      <c r="TEN46" s="151"/>
      <c r="TEO46" s="150"/>
      <c r="TEP46" s="151"/>
      <c r="TEQ46" s="151"/>
      <c r="TER46" s="151"/>
      <c r="TES46" s="151"/>
      <c r="TET46" s="151"/>
      <c r="TEU46" s="151"/>
      <c r="TEV46" s="151"/>
      <c r="TEW46" s="150"/>
      <c r="TEX46" s="151"/>
      <c r="TEY46" s="151"/>
      <c r="TEZ46" s="151"/>
      <c r="TFA46" s="151"/>
      <c r="TFB46" s="151"/>
      <c r="TFC46" s="151"/>
      <c r="TFD46" s="151"/>
      <c r="TFE46" s="150"/>
      <c r="TFF46" s="151"/>
      <c r="TFG46" s="151"/>
      <c r="TFH46" s="151"/>
      <c r="TFI46" s="151"/>
      <c r="TFJ46" s="151"/>
      <c r="TFK46" s="151"/>
      <c r="TFL46" s="151"/>
      <c r="TFM46" s="150"/>
      <c r="TFN46" s="151"/>
      <c r="TFO46" s="151"/>
      <c r="TFP46" s="151"/>
      <c r="TFQ46" s="151"/>
      <c r="TFR46" s="151"/>
      <c r="TFS46" s="151"/>
      <c r="TFT46" s="151"/>
      <c r="TFU46" s="150"/>
      <c r="TFV46" s="151"/>
      <c r="TFW46" s="151"/>
      <c r="TFX46" s="151"/>
      <c r="TFY46" s="151"/>
      <c r="TFZ46" s="151"/>
      <c r="TGA46" s="151"/>
      <c r="TGB46" s="151"/>
      <c r="TGC46" s="150"/>
      <c r="TGD46" s="151"/>
      <c r="TGE46" s="151"/>
      <c r="TGF46" s="151"/>
      <c r="TGG46" s="151"/>
      <c r="TGH46" s="151"/>
      <c r="TGI46" s="151"/>
      <c r="TGJ46" s="151"/>
      <c r="TGK46" s="150"/>
      <c r="TGL46" s="151"/>
      <c r="TGM46" s="151"/>
      <c r="TGN46" s="151"/>
      <c r="TGO46" s="151"/>
      <c r="TGP46" s="151"/>
      <c r="TGQ46" s="151"/>
      <c r="TGR46" s="151"/>
      <c r="TGS46" s="150"/>
      <c r="TGT46" s="151"/>
      <c r="TGU46" s="151"/>
      <c r="TGV46" s="151"/>
      <c r="TGW46" s="151"/>
      <c r="TGX46" s="151"/>
      <c r="TGY46" s="151"/>
      <c r="TGZ46" s="151"/>
      <c r="THA46" s="150"/>
      <c r="THB46" s="151"/>
      <c r="THC46" s="151"/>
      <c r="THD46" s="151"/>
      <c r="THE46" s="151"/>
      <c r="THF46" s="151"/>
      <c r="THG46" s="151"/>
      <c r="THH46" s="151"/>
      <c r="THI46" s="150"/>
      <c r="THJ46" s="151"/>
      <c r="THK46" s="151"/>
      <c r="THL46" s="151"/>
      <c r="THM46" s="151"/>
      <c r="THN46" s="151"/>
      <c r="THO46" s="151"/>
      <c r="THP46" s="151"/>
      <c r="THQ46" s="150"/>
      <c r="THR46" s="151"/>
      <c r="THS46" s="151"/>
      <c r="THT46" s="151"/>
      <c r="THU46" s="151"/>
      <c r="THV46" s="151"/>
      <c r="THW46" s="151"/>
      <c r="THX46" s="151"/>
      <c r="THY46" s="150"/>
      <c r="THZ46" s="151"/>
      <c r="TIA46" s="151"/>
      <c r="TIB46" s="151"/>
      <c r="TIC46" s="151"/>
      <c r="TID46" s="151"/>
      <c r="TIE46" s="151"/>
      <c r="TIF46" s="151"/>
      <c r="TIG46" s="150"/>
      <c r="TIH46" s="151"/>
      <c r="TII46" s="151"/>
      <c r="TIJ46" s="151"/>
      <c r="TIK46" s="151"/>
      <c r="TIL46" s="151"/>
      <c r="TIM46" s="151"/>
      <c r="TIN46" s="151"/>
      <c r="TIO46" s="150"/>
      <c r="TIP46" s="151"/>
      <c r="TIQ46" s="151"/>
      <c r="TIR46" s="151"/>
      <c r="TIS46" s="151"/>
      <c r="TIT46" s="151"/>
      <c r="TIU46" s="151"/>
      <c r="TIV46" s="151"/>
      <c r="TIW46" s="150"/>
      <c r="TIX46" s="151"/>
      <c r="TIY46" s="151"/>
      <c r="TIZ46" s="151"/>
      <c r="TJA46" s="151"/>
      <c r="TJB46" s="151"/>
      <c r="TJC46" s="151"/>
      <c r="TJD46" s="151"/>
      <c r="TJE46" s="150"/>
      <c r="TJF46" s="151"/>
      <c r="TJG46" s="151"/>
      <c r="TJH46" s="151"/>
      <c r="TJI46" s="151"/>
      <c r="TJJ46" s="151"/>
      <c r="TJK46" s="151"/>
      <c r="TJL46" s="151"/>
      <c r="TJM46" s="150"/>
      <c r="TJN46" s="151"/>
      <c r="TJO46" s="151"/>
      <c r="TJP46" s="151"/>
      <c r="TJQ46" s="151"/>
      <c r="TJR46" s="151"/>
      <c r="TJS46" s="151"/>
      <c r="TJT46" s="151"/>
      <c r="TJU46" s="150"/>
      <c r="TJV46" s="151"/>
      <c r="TJW46" s="151"/>
      <c r="TJX46" s="151"/>
      <c r="TJY46" s="151"/>
      <c r="TJZ46" s="151"/>
      <c r="TKA46" s="151"/>
      <c r="TKB46" s="151"/>
      <c r="TKC46" s="150"/>
      <c r="TKD46" s="151"/>
      <c r="TKE46" s="151"/>
      <c r="TKF46" s="151"/>
      <c r="TKG46" s="151"/>
      <c r="TKH46" s="151"/>
      <c r="TKI46" s="151"/>
      <c r="TKJ46" s="151"/>
      <c r="TKK46" s="150"/>
      <c r="TKL46" s="151"/>
      <c r="TKM46" s="151"/>
      <c r="TKN46" s="151"/>
      <c r="TKO46" s="151"/>
      <c r="TKP46" s="151"/>
      <c r="TKQ46" s="151"/>
      <c r="TKR46" s="151"/>
      <c r="TKS46" s="150"/>
      <c r="TKT46" s="151"/>
      <c r="TKU46" s="151"/>
      <c r="TKV46" s="151"/>
      <c r="TKW46" s="151"/>
      <c r="TKX46" s="151"/>
      <c r="TKY46" s="151"/>
      <c r="TKZ46" s="151"/>
      <c r="TLA46" s="150"/>
      <c r="TLB46" s="151"/>
      <c r="TLC46" s="151"/>
      <c r="TLD46" s="151"/>
      <c r="TLE46" s="151"/>
      <c r="TLF46" s="151"/>
      <c r="TLG46" s="151"/>
      <c r="TLH46" s="151"/>
      <c r="TLI46" s="150"/>
      <c r="TLJ46" s="151"/>
      <c r="TLK46" s="151"/>
      <c r="TLL46" s="151"/>
      <c r="TLM46" s="151"/>
      <c r="TLN46" s="151"/>
      <c r="TLO46" s="151"/>
      <c r="TLP46" s="151"/>
      <c r="TLQ46" s="150"/>
      <c r="TLR46" s="151"/>
      <c r="TLS46" s="151"/>
      <c r="TLT46" s="151"/>
      <c r="TLU46" s="151"/>
      <c r="TLV46" s="151"/>
      <c r="TLW46" s="151"/>
      <c r="TLX46" s="151"/>
      <c r="TLY46" s="150"/>
      <c r="TLZ46" s="151"/>
      <c r="TMA46" s="151"/>
      <c r="TMB46" s="151"/>
      <c r="TMC46" s="151"/>
      <c r="TMD46" s="151"/>
      <c r="TME46" s="151"/>
      <c r="TMF46" s="151"/>
      <c r="TMG46" s="150"/>
      <c r="TMH46" s="151"/>
      <c r="TMI46" s="151"/>
      <c r="TMJ46" s="151"/>
      <c r="TMK46" s="151"/>
      <c r="TML46" s="151"/>
      <c r="TMM46" s="151"/>
      <c r="TMN46" s="151"/>
      <c r="TMO46" s="150"/>
      <c r="TMP46" s="151"/>
      <c r="TMQ46" s="151"/>
      <c r="TMR46" s="151"/>
      <c r="TMS46" s="151"/>
      <c r="TMT46" s="151"/>
      <c r="TMU46" s="151"/>
      <c r="TMV46" s="151"/>
      <c r="TMW46" s="150"/>
      <c r="TMX46" s="151"/>
      <c r="TMY46" s="151"/>
      <c r="TMZ46" s="151"/>
      <c r="TNA46" s="151"/>
      <c r="TNB46" s="151"/>
      <c r="TNC46" s="151"/>
      <c r="TND46" s="151"/>
      <c r="TNE46" s="150"/>
      <c r="TNF46" s="151"/>
      <c r="TNG46" s="151"/>
      <c r="TNH46" s="151"/>
      <c r="TNI46" s="151"/>
      <c r="TNJ46" s="151"/>
      <c r="TNK46" s="151"/>
      <c r="TNL46" s="151"/>
      <c r="TNM46" s="150"/>
      <c r="TNN46" s="151"/>
      <c r="TNO46" s="151"/>
      <c r="TNP46" s="151"/>
      <c r="TNQ46" s="151"/>
      <c r="TNR46" s="151"/>
      <c r="TNS46" s="151"/>
      <c r="TNT46" s="151"/>
      <c r="TNU46" s="150"/>
      <c r="TNV46" s="151"/>
      <c r="TNW46" s="151"/>
      <c r="TNX46" s="151"/>
      <c r="TNY46" s="151"/>
      <c r="TNZ46" s="151"/>
      <c r="TOA46" s="151"/>
      <c r="TOB46" s="151"/>
      <c r="TOC46" s="150"/>
      <c r="TOD46" s="151"/>
      <c r="TOE46" s="151"/>
      <c r="TOF46" s="151"/>
      <c r="TOG46" s="151"/>
      <c r="TOH46" s="151"/>
      <c r="TOI46" s="151"/>
      <c r="TOJ46" s="151"/>
      <c r="TOK46" s="150"/>
      <c r="TOL46" s="151"/>
      <c r="TOM46" s="151"/>
      <c r="TON46" s="151"/>
      <c r="TOO46" s="151"/>
      <c r="TOP46" s="151"/>
      <c r="TOQ46" s="151"/>
      <c r="TOR46" s="151"/>
      <c r="TOS46" s="150"/>
      <c r="TOT46" s="151"/>
      <c r="TOU46" s="151"/>
      <c r="TOV46" s="151"/>
      <c r="TOW46" s="151"/>
      <c r="TOX46" s="151"/>
      <c r="TOY46" s="151"/>
      <c r="TOZ46" s="151"/>
      <c r="TPA46" s="150"/>
      <c r="TPB46" s="151"/>
      <c r="TPC46" s="151"/>
      <c r="TPD46" s="151"/>
      <c r="TPE46" s="151"/>
      <c r="TPF46" s="151"/>
      <c r="TPG46" s="151"/>
      <c r="TPH46" s="151"/>
      <c r="TPI46" s="150"/>
      <c r="TPJ46" s="151"/>
      <c r="TPK46" s="151"/>
      <c r="TPL46" s="151"/>
      <c r="TPM46" s="151"/>
      <c r="TPN46" s="151"/>
      <c r="TPO46" s="151"/>
      <c r="TPP46" s="151"/>
      <c r="TPQ46" s="150"/>
      <c r="TPR46" s="151"/>
      <c r="TPS46" s="151"/>
      <c r="TPT46" s="151"/>
      <c r="TPU46" s="151"/>
      <c r="TPV46" s="151"/>
      <c r="TPW46" s="151"/>
      <c r="TPX46" s="151"/>
      <c r="TPY46" s="150"/>
      <c r="TPZ46" s="151"/>
      <c r="TQA46" s="151"/>
      <c r="TQB46" s="151"/>
      <c r="TQC46" s="151"/>
      <c r="TQD46" s="151"/>
      <c r="TQE46" s="151"/>
      <c r="TQF46" s="151"/>
      <c r="TQG46" s="150"/>
      <c r="TQH46" s="151"/>
      <c r="TQI46" s="151"/>
      <c r="TQJ46" s="151"/>
      <c r="TQK46" s="151"/>
      <c r="TQL46" s="151"/>
      <c r="TQM46" s="151"/>
      <c r="TQN46" s="151"/>
      <c r="TQO46" s="150"/>
      <c r="TQP46" s="151"/>
      <c r="TQQ46" s="151"/>
      <c r="TQR46" s="151"/>
      <c r="TQS46" s="151"/>
      <c r="TQT46" s="151"/>
      <c r="TQU46" s="151"/>
      <c r="TQV46" s="151"/>
      <c r="TQW46" s="150"/>
      <c r="TQX46" s="151"/>
      <c r="TQY46" s="151"/>
      <c r="TQZ46" s="151"/>
      <c r="TRA46" s="151"/>
      <c r="TRB46" s="151"/>
      <c r="TRC46" s="151"/>
      <c r="TRD46" s="151"/>
      <c r="TRE46" s="150"/>
      <c r="TRF46" s="151"/>
      <c r="TRG46" s="151"/>
      <c r="TRH46" s="151"/>
      <c r="TRI46" s="151"/>
      <c r="TRJ46" s="151"/>
      <c r="TRK46" s="151"/>
      <c r="TRL46" s="151"/>
      <c r="TRM46" s="150"/>
      <c r="TRN46" s="151"/>
      <c r="TRO46" s="151"/>
      <c r="TRP46" s="151"/>
      <c r="TRQ46" s="151"/>
      <c r="TRR46" s="151"/>
      <c r="TRS46" s="151"/>
      <c r="TRT46" s="151"/>
      <c r="TRU46" s="150"/>
      <c r="TRV46" s="151"/>
      <c r="TRW46" s="151"/>
      <c r="TRX46" s="151"/>
      <c r="TRY46" s="151"/>
      <c r="TRZ46" s="151"/>
      <c r="TSA46" s="151"/>
      <c r="TSB46" s="151"/>
      <c r="TSC46" s="150"/>
      <c r="TSD46" s="151"/>
      <c r="TSE46" s="151"/>
      <c r="TSF46" s="151"/>
      <c r="TSG46" s="151"/>
      <c r="TSH46" s="151"/>
      <c r="TSI46" s="151"/>
      <c r="TSJ46" s="151"/>
      <c r="TSK46" s="150"/>
      <c r="TSL46" s="151"/>
      <c r="TSM46" s="151"/>
      <c r="TSN46" s="151"/>
      <c r="TSO46" s="151"/>
      <c r="TSP46" s="151"/>
      <c r="TSQ46" s="151"/>
      <c r="TSR46" s="151"/>
      <c r="TSS46" s="150"/>
      <c r="TST46" s="151"/>
      <c r="TSU46" s="151"/>
      <c r="TSV46" s="151"/>
      <c r="TSW46" s="151"/>
      <c r="TSX46" s="151"/>
      <c r="TSY46" s="151"/>
      <c r="TSZ46" s="151"/>
      <c r="TTA46" s="150"/>
      <c r="TTB46" s="151"/>
      <c r="TTC46" s="151"/>
      <c r="TTD46" s="151"/>
      <c r="TTE46" s="151"/>
      <c r="TTF46" s="151"/>
      <c r="TTG46" s="151"/>
      <c r="TTH46" s="151"/>
      <c r="TTI46" s="150"/>
      <c r="TTJ46" s="151"/>
      <c r="TTK46" s="151"/>
      <c r="TTL46" s="151"/>
      <c r="TTM46" s="151"/>
      <c r="TTN46" s="151"/>
      <c r="TTO46" s="151"/>
      <c r="TTP46" s="151"/>
      <c r="TTQ46" s="150"/>
      <c r="TTR46" s="151"/>
      <c r="TTS46" s="151"/>
      <c r="TTT46" s="151"/>
      <c r="TTU46" s="151"/>
      <c r="TTV46" s="151"/>
      <c r="TTW46" s="151"/>
      <c r="TTX46" s="151"/>
      <c r="TTY46" s="150"/>
      <c r="TTZ46" s="151"/>
      <c r="TUA46" s="151"/>
      <c r="TUB46" s="151"/>
      <c r="TUC46" s="151"/>
      <c r="TUD46" s="151"/>
      <c r="TUE46" s="151"/>
      <c r="TUF46" s="151"/>
      <c r="TUG46" s="150"/>
      <c r="TUH46" s="151"/>
      <c r="TUI46" s="151"/>
      <c r="TUJ46" s="151"/>
      <c r="TUK46" s="151"/>
      <c r="TUL46" s="151"/>
      <c r="TUM46" s="151"/>
      <c r="TUN46" s="151"/>
      <c r="TUO46" s="150"/>
      <c r="TUP46" s="151"/>
      <c r="TUQ46" s="151"/>
      <c r="TUR46" s="151"/>
      <c r="TUS46" s="151"/>
      <c r="TUT46" s="151"/>
      <c r="TUU46" s="151"/>
      <c r="TUV46" s="151"/>
      <c r="TUW46" s="150"/>
      <c r="TUX46" s="151"/>
      <c r="TUY46" s="151"/>
      <c r="TUZ46" s="151"/>
      <c r="TVA46" s="151"/>
      <c r="TVB46" s="151"/>
      <c r="TVC46" s="151"/>
      <c r="TVD46" s="151"/>
      <c r="TVE46" s="150"/>
      <c r="TVF46" s="151"/>
      <c r="TVG46" s="151"/>
      <c r="TVH46" s="151"/>
      <c r="TVI46" s="151"/>
      <c r="TVJ46" s="151"/>
      <c r="TVK46" s="151"/>
      <c r="TVL46" s="151"/>
      <c r="TVM46" s="150"/>
      <c r="TVN46" s="151"/>
      <c r="TVO46" s="151"/>
      <c r="TVP46" s="151"/>
      <c r="TVQ46" s="151"/>
      <c r="TVR46" s="151"/>
      <c r="TVS46" s="151"/>
      <c r="TVT46" s="151"/>
      <c r="TVU46" s="150"/>
      <c r="TVV46" s="151"/>
      <c r="TVW46" s="151"/>
      <c r="TVX46" s="151"/>
      <c r="TVY46" s="151"/>
      <c r="TVZ46" s="151"/>
      <c r="TWA46" s="151"/>
      <c r="TWB46" s="151"/>
      <c r="TWC46" s="150"/>
      <c r="TWD46" s="151"/>
      <c r="TWE46" s="151"/>
      <c r="TWF46" s="151"/>
      <c r="TWG46" s="151"/>
      <c r="TWH46" s="151"/>
      <c r="TWI46" s="151"/>
      <c r="TWJ46" s="151"/>
      <c r="TWK46" s="150"/>
      <c r="TWL46" s="151"/>
      <c r="TWM46" s="151"/>
      <c r="TWN46" s="151"/>
      <c r="TWO46" s="151"/>
      <c r="TWP46" s="151"/>
      <c r="TWQ46" s="151"/>
      <c r="TWR46" s="151"/>
      <c r="TWS46" s="150"/>
      <c r="TWT46" s="151"/>
      <c r="TWU46" s="151"/>
      <c r="TWV46" s="151"/>
      <c r="TWW46" s="151"/>
      <c r="TWX46" s="151"/>
      <c r="TWY46" s="151"/>
      <c r="TWZ46" s="151"/>
      <c r="TXA46" s="150"/>
      <c r="TXB46" s="151"/>
      <c r="TXC46" s="151"/>
      <c r="TXD46" s="151"/>
      <c r="TXE46" s="151"/>
      <c r="TXF46" s="151"/>
      <c r="TXG46" s="151"/>
      <c r="TXH46" s="151"/>
      <c r="TXI46" s="150"/>
      <c r="TXJ46" s="151"/>
      <c r="TXK46" s="151"/>
      <c r="TXL46" s="151"/>
      <c r="TXM46" s="151"/>
      <c r="TXN46" s="151"/>
      <c r="TXO46" s="151"/>
      <c r="TXP46" s="151"/>
      <c r="TXQ46" s="150"/>
      <c r="TXR46" s="151"/>
      <c r="TXS46" s="151"/>
      <c r="TXT46" s="151"/>
      <c r="TXU46" s="151"/>
      <c r="TXV46" s="151"/>
      <c r="TXW46" s="151"/>
      <c r="TXX46" s="151"/>
      <c r="TXY46" s="150"/>
      <c r="TXZ46" s="151"/>
      <c r="TYA46" s="151"/>
      <c r="TYB46" s="151"/>
      <c r="TYC46" s="151"/>
      <c r="TYD46" s="151"/>
      <c r="TYE46" s="151"/>
      <c r="TYF46" s="151"/>
      <c r="TYG46" s="150"/>
      <c r="TYH46" s="151"/>
      <c r="TYI46" s="151"/>
      <c r="TYJ46" s="151"/>
      <c r="TYK46" s="151"/>
      <c r="TYL46" s="151"/>
      <c r="TYM46" s="151"/>
      <c r="TYN46" s="151"/>
      <c r="TYO46" s="150"/>
      <c r="TYP46" s="151"/>
      <c r="TYQ46" s="151"/>
      <c r="TYR46" s="151"/>
      <c r="TYS46" s="151"/>
      <c r="TYT46" s="151"/>
      <c r="TYU46" s="151"/>
      <c r="TYV46" s="151"/>
      <c r="TYW46" s="150"/>
      <c r="TYX46" s="151"/>
      <c r="TYY46" s="151"/>
      <c r="TYZ46" s="151"/>
      <c r="TZA46" s="151"/>
      <c r="TZB46" s="151"/>
      <c r="TZC46" s="151"/>
      <c r="TZD46" s="151"/>
      <c r="TZE46" s="150"/>
      <c r="TZF46" s="151"/>
      <c r="TZG46" s="151"/>
      <c r="TZH46" s="151"/>
      <c r="TZI46" s="151"/>
      <c r="TZJ46" s="151"/>
      <c r="TZK46" s="151"/>
      <c r="TZL46" s="151"/>
      <c r="TZM46" s="150"/>
      <c r="TZN46" s="151"/>
      <c r="TZO46" s="151"/>
      <c r="TZP46" s="151"/>
      <c r="TZQ46" s="151"/>
      <c r="TZR46" s="151"/>
      <c r="TZS46" s="151"/>
      <c r="TZT46" s="151"/>
      <c r="TZU46" s="150"/>
      <c r="TZV46" s="151"/>
      <c r="TZW46" s="151"/>
      <c r="TZX46" s="151"/>
      <c r="TZY46" s="151"/>
      <c r="TZZ46" s="151"/>
      <c r="UAA46" s="151"/>
      <c r="UAB46" s="151"/>
      <c r="UAC46" s="150"/>
      <c r="UAD46" s="151"/>
      <c r="UAE46" s="151"/>
      <c r="UAF46" s="151"/>
      <c r="UAG46" s="151"/>
      <c r="UAH46" s="151"/>
      <c r="UAI46" s="151"/>
      <c r="UAJ46" s="151"/>
      <c r="UAK46" s="150"/>
      <c r="UAL46" s="151"/>
      <c r="UAM46" s="151"/>
      <c r="UAN46" s="151"/>
      <c r="UAO46" s="151"/>
      <c r="UAP46" s="151"/>
      <c r="UAQ46" s="151"/>
      <c r="UAR46" s="151"/>
      <c r="UAS46" s="150"/>
      <c r="UAT46" s="151"/>
      <c r="UAU46" s="151"/>
      <c r="UAV46" s="151"/>
      <c r="UAW46" s="151"/>
      <c r="UAX46" s="151"/>
      <c r="UAY46" s="151"/>
      <c r="UAZ46" s="151"/>
      <c r="UBA46" s="150"/>
      <c r="UBB46" s="151"/>
      <c r="UBC46" s="151"/>
      <c r="UBD46" s="151"/>
      <c r="UBE46" s="151"/>
      <c r="UBF46" s="151"/>
      <c r="UBG46" s="151"/>
      <c r="UBH46" s="151"/>
      <c r="UBI46" s="150"/>
      <c r="UBJ46" s="151"/>
      <c r="UBK46" s="151"/>
      <c r="UBL46" s="151"/>
      <c r="UBM46" s="151"/>
      <c r="UBN46" s="151"/>
      <c r="UBO46" s="151"/>
      <c r="UBP46" s="151"/>
      <c r="UBQ46" s="150"/>
      <c r="UBR46" s="151"/>
      <c r="UBS46" s="151"/>
      <c r="UBT46" s="151"/>
      <c r="UBU46" s="151"/>
      <c r="UBV46" s="151"/>
      <c r="UBW46" s="151"/>
      <c r="UBX46" s="151"/>
      <c r="UBY46" s="150"/>
      <c r="UBZ46" s="151"/>
      <c r="UCA46" s="151"/>
      <c r="UCB46" s="151"/>
      <c r="UCC46" s="151"/>
      <c r="UCD46" s="151"/>
      <c r="UCE46" s="151"/>
      <c r="UCF46" s="151"/>
      <c r="UCG46" s="150"/>
      <c r="UCH46" s="151"/>
      <c r="UCI46" s="151"/>
      <c r="UCJ46" s="151"/>
      <c r="UCK46" s="151"/>
      <c r="UCL46" s="151"/>
      <c r="UCM46" s="151"/>
      <c r="UCN46" s="151"/>
      <c r="UCO46" s="150"/>
      <c r="UCP46" s="151"/>
      <c r="UCQ46" s="151"/>
      <c r="UCR46" s="151"/>
      <c r="UCS46" s="151"/>
      <c r="UCT46" s="151"/>
      <c r="UCU46" s="151"/>
      <c r="UCV46" s="151"/>
      <c r="UCW46" s="150"/>
      <c r="UCX46" s="151"/>
      <c r="UCY46" s="151"/>
      <c r="UCZ46" s="151"/>
      <c r="UDA46" s="151"/>
      <c r="UDB46" s="151"/>
      <c r="UDC46" s="151"/>
      <c r="UDD46" s="151"/>
      <c r="UDE46" s="150"/>
      <c r="UDF46" s="151"/>
      <c r="UDG46" s="151"/>
      <c r="UDH46" s="151"/>
      <c r="UDI46" s="151"/>
      <c r="UDJ46" s="151"/>
      <c r="UDK46" s="151"/>
      <c r="UDL46" s="151"/>
      <c r="UDM46" s="150"/>
      <c r="UDN46" s="151"/>
      <c r="UDO46" s="151"/>
      <c r="UDP46" s="151"/>
      <c r="UDQ46" s="151"/>
      <c r="UDR46" s="151"/>
      <c r="UDS46" s="151"/>
      <c r="UDT46" s="151"/>
      <c r="UDU46" s="150"/>
      <c r="UDV46" s="151"/>
      <c r="UDW46" s="151"/>
      <c r="UDX46" s="151"/>
      <c r="UDY46" s="151"/>
      <c r="UDZ46" s="151"/>
      <c r="UEA46" s="151"/>
      <c r="UEB46" s="151"/>
      <c r="UEC46" s="150"/>
      <c r="UED46" s="151"/>
      <c r="UEE46" s="151"/>
      <c r="UEF46" s="151"/>
      <c r="UEG46" s="151"/>
      <c r="UEH46" s="151"/>
      <c r="UEI46" s="151"/>
      <c r="UEJ46" s="151"/>
      <c r="UEK46" s="150"/>
      <c r="UEL46" s="151"/>
      <c r="UEM46" s="151"/>
      <c r="UEN46" s="151"/>
      <c r="UEO46" s="151"/>
      <c r="UEP46" s="151"/>
      <c r="UEQ46" s="151"/>
      <c r="UER46" s="151"/>
      <c r="UES46" s="150"/>
      <c r="UET46" s="151"/>
      <c r="UEU46" s="151"/>
      <c r="UEV46" s="151"/>
      <c r="UEW46" s="151"/>
      <c r="UEX46" s="151"/>
      <c r="UEY46" s="151"/>
      <c r="UEZ46" s="151"/>
      <c r="UFA46" s="150"/>
      <c r="UFB46" s="151"/>
      <c r="UFC46" s="151"/>
      <c r="UFD46" s="151"/>
      <c r="UFE46" s="151"/>
      <c r="UFF46" s="151"/>
      <c r="UFG46" s="151"/>
      <c r="UFH46" s="151"/>
      <c r="UFI46" s="150"/>
      <c r="UFJ46" s="151"/>
      <c r="UFK46" s="151"/>
      <c r="UFL46" s="151"/>
      <c r="UFM46" s="151"/>
      <c r="UFN46" s="151"/>
      <c r="UFO46" s="151"/>
      <c r="UFP46" s="151"/>
      <c r="UFQ46" s="150"/>
      <c r="UFR46" s="151"/>
      <c r="UFS46" s="151"/>
      <c r="UFT46" s="151"/>
      <c r="UFU46" s="151"/>
      <c r="UFV46" s="151"/>
      <c r="UFW46" s="151"/>
      <c r="UFX46" s="151"/>
      <c r="UFY46" s="150"/>
      <c r="UFZ46" s="151"/>
      <c r="UGA46" s="151"/>
      <c r="UGB46" s="151"/>
      <c r="UGC46" s="151"/>
      <c r="UGD46" s="151"/>
      <c r="UGE46" s="151"/>
      <c r="UGF46" s="151"/>
      <c r="UGG46" s="150"/>
      <c r="UGH46" s="151"/>
      <c r="UGI46" s="151"/>
      <c r="UGJ46" s="151"/>
      <c r="UGK46" s="151"/>
      <c r="UGL46" s="151"/>
      <c r="UGM46" s="151"/>
      <c r="UGN46" s="151"/>
      <c r="UGO46" s="150"/>
      <c r="UGP46" s="151"/>
      <c r="UGQ46" s="151"/>
      <c r="UGR46" s="151"/>
      <c r="UGS46" s="151"/>
      <c r="UGT46" s="151"/>
      <c r="UGU46" s="151"/>
      <c r="UGV46" s="151"/>
      <c r="UGW46" s="150"/>
      <c r="UGX46" s="151"/>
      <c r="UGY46" s="151"/>
      <c r="UGZ46" s="151"/>
      <c r="UHA46" s="151"/>
      <c r="UHB46" s="151"/>
      <c r="UHC46" s="151"/>
      <c r="UHD46" s="151"/>
      <c r="UHE46" s="150"/>
      <c r="UHF46" s="151"/>
      <c r="UHG46" s="151"/>
      <c r="UHH46" s="151"/>
      <c r="UHI46" s="151"/>
      <c r="UHJ46" s="151"/>
      <c r="UHK46" s="151"/>
      <c r="UHL46" s="151"/>
      <c r="UHM46" s="150"/>
      <c r="UHN46" s="151"/>
      <c r="UHO46" s="151"/>
      <c r="UHP46" s="151"/>
      <c r="UHQ46" s="151"/>
      <c r="UHR46" s="151"/>
      <c r="UHS46" s="151"/>
      <c r="UHT46" s="151"/>
      <c r="UHU46" s="150"/>
      <c r="UHV46" s="151"/>
      <c r="UHW46" s="151"/>
      <c r="UHX46" s="151"/>
      <c r="UHY46" s="151"/>
      <c r="UHZ46" s="151"/>
      <c r="UIA46" s="151"/>
      <c r="UIB46" s="151"/>
      <c r="UIC46" s="150"/>
      <c r="UID46" s="151"/>
      <c r="UIE46" s="151"/>
      <c r="UIF46" s="151"/>
      <c r="UIG46" s="151"/>
      <c r="UIH46" s="151"/>
      <c r="UII46" s="151"/>
      <c r="UIJ46" s="151"/>
      <c r="UIK46" s="150"/>
      <c r="UIL46" s="151"/>
      <c r="UIM46" s="151"/>
      <c r="UIN46" s="151"/>
      <c r="UIO46" s="151"/>
      <c r="UIP46" s="151"/>
      <c r="UIQ46" s="151"/>
      <c r="UIR46" s="151"/>
      <c r="UIS46" s="150"/>
      <c r="UIT46" s="151"/>
      <c r="UIU46" s="151"/>
      <c r="UIV46" s="151"/>
      <c r="UIW46" s="151"/>
      <c r="UIX46" s="151"/>
      <c r="UIY46" s="151"/>
      <c r="UIZ46" s="151"/>
      <c r="UJA46" s="150"/>
      <c r="UJB46" s="151"/>
      <c r="UJC46" s="151"/>
      <c r="UJD46" s="151"/>
      <c r="UJE46" s="151"/>
      <c r="UJF46" s="151"/>
      <c r="UJG46" s="151"/>
      <c r="UJH46" s="151"/>
      <c r="UJI46" s="150"/>
      <c r="UJJ46" s="151"/>
      <c r="UJK46" s="151"/>
      <c r="UJL46" s="151"/>
      <c r="UJM46" s="151"/>
      <c r="UJN46" s="151"/>
      <c r="UJO46" s="151"/>
      <c r="UJP46" s="151"/>
      <c r="UJQ46" s="150"/>
      <c r="UJR46" s="151"/>
      <c r="UJS46" s="151"/>
      <c r="UJT46" s="151"/>
      <c r="UJU46" s="151"/>
      <c r="UJV46" s="151"/>
      <c r="UJW46" s="151"/>
      <c r="UJX46" s="151"/>
      <c r="UJY46" s="150"/>
      <c r="UJZ46" s="151"/>
      <c r="UKA46" s="151"/>
      <c r="UKB46" s="151"/>
      <c r="UKC46" s="151"/>
      <c r="UKD46" s="151"/>
      <c r="UKE46" s="151"/>
      <c r="UKF46" s="151"/>
      <c r="UKG46" s="150"/>
      <c r="UKH46" s="151"/>
      <c r="UKI46" s="151"/>
      <c r="UKJ46" s="151"/>
      <c r="UKK46" s="151"/>
      <c r="UKL46" s="151"/>
      <c r="UKM46" s="151"/>
      <c r="UKN46" s="151"/>
      <c r="UKO46" s="150"/>
      <c r="UKP46" s="151"/>
      <c r="UKQ46" s="151"/>
      <c r="UKR46" s="151"/>
      <c r="UKS46" s="151"/>
      <c r="UKT46" s="151"/>
      <c r="UKU46" s="151"/>
      <c r="UKV46" s="151"/>
      <c r="UKW46" s="150"/>
      <c r="UKX46" s="151"/>
      <c r="UKY46" s="151"/>
      <c r="UKZ46" s="151"/>
      <c r="ULA46" s="151"/>
      <c r="ULB46" s="151"/>
      <c r="ULC46" s="151"/>
      <c r="ULD46" s="151"/>
      <c r="ULE46" s="150"/>
      <c r="ULF46" s="151"/>
      <c r="ULG46" s="151"/>
      <c r="ULH46" s="151"/>
      <c r="ULI46" s="151"/>
      <c r="ULJ46" s="151"/>
      <c r="ULK46" s="151"/>
      <c r="ULL46" s="151"/>
      <c r="ULM46" s="150"/>
      <c r="ULN46" s="151"/>
      <c r="ULO46" s="151"/>
      <c r="ULP46" s="151"/>
      <c r="ULQ46" s="151"/>
      <c r="ULR46" s="151"/>
      <c r="ULS46" s="151"/>
      <c r="ULT46" s="151"/>
      <c r="ULU46" s="150"/>
      <c r="ULV46" s="151"/>
      <c r="ULW46" s="151"/>
      <c r="ULX46" s="151"/>
      <c r="ULY46" s="151"/>
      <c r="ULZ46" s="151"/>
      <c r="UMA46" s="151"/>
      <c r="UMB46" s="151"/>
      <c r="UMC46" s="150"/>
      <c r="UMD46" s="151"/>
      <c r="UME46" s="151"/>
      <c r="UMF46" s="151"/>
      <c r="UMG46" s="151"/>
      <c r="UMH46" s="151"/>
      <c r="UMI46" s="151"/>
      <c r="UMJ46" s="151"/>
      <c r="UMK46" s="150"/>
      <c r="UML46" s="151"/>
      <c r="UMM46" s="151"/>
      <c r="UMN46" s="151"/>
      <c r="UMO46" s="151"/>
      <c r="UMP46" s="151"/>
      <c r="UMQ46" s="151"/>
      <c r="UMR46" s="151"/>
      <c r="UMS46" s="150"/>
      <c r="UMT46" s="151"/>
      <c r="UMU46" s="151"/>
      <c r="UMV46" s="151"/>
      <c r="UMW46" s="151"/>
      <c r="UMX46" s="151"/>
      <c r="UMY46" s="151"/>
      <c r="UMZ46" s="151"/>
      <c r="UNA46" s="150"/>
      <c r="UNB46" s="151"/>
      <c r="UNC46" s="151"/>
      <c r="UND46" s="151"/>
      <c r="UNE46" s="151"/>
      <c r="UNF46" s="151"/>
      <c r="UNG46" s="151"/>
      <c r="UNH46" s="151"/>
      <c r="UNI46" s="150"/>
      <c r="UNJ46" s="151"/>
      <c r="UNK46" s="151"/>
      <c r="UNL46" s="151"/>
      <c r="UNM46" s="151"/>
      <c r="UNN46" s="151"/>
      <c r="UNO46" s="151"/>
      <c r="UNP46" s="151"/>
      <c r="UNQ46" s="150"/>
      <c r="UNR46" s="151"/>
      <c r="UNS46" s="151"/>
      <c r="UNT46" s="151"/>
      <c r="UNU46" s="151"/>
      <c r="UNV46" s="151"/>
      <c r="UNW46" s="151"/>
      <c r="UNX46" s="151"/>
      <c r="UNY46" s="150"/>
      <c r="UNZ46" s="151"/>
      <c r="UOA46" s="151"/>
      <c r="UOB46" s="151"/>
      <c r="UOC46" s="151"/>
      <c r="UOD46" s="151"/>
      <c r="UOE46" s="151"/>
      <c r="UOF46" s="151"/>
      <c r="UOG46" s="150"/>
      <c r="UOH46" s="151"/>
      <c r="UOI46" s="151"/>
      <c r="UOJ46" s="151"/>
      <c r="UOK46" s="151"/>
      <c r="UOL46" s="151"/>
      <c r="UOM46" s="151"/>
      <c r="UON46" s="151"/>
      <c r="UOO46" s="150"/>
      <c r="UOP46" s="151"/>
      <c r="UOQ46" s="151"/>
      <c r="UOR46" s="151"/>
      <c r="UOS46" s="151"/>
      <c r="UOT46" s="151"/>
      <c r="UOU46" s="151"/>
      <c r="UOV46" s="151"/>
      <c r="UOW46" s="150"/>
      <c r="UOX46" s="151"/>
      <c r="UOY46" s="151"/>
      <c r="UOZ46" s="151"/>
      <c r="UPA46" s="151"/>
      <c r="UPB46" s="151"/>
      <c r="UPC46" s="151"/>
      <c r="UPD46" s="151"/>
      <c r="UPE46" s="150"/>
      <c r="UPF46" s="151"/>
      <c r="UPG46" s="151"/>
      <c r="UPH46" s="151"/>
      <c r="UPI46" s="151"/>
      <c r="UPJ46" s="151"/>
      <c r="UPK46" s="151"/>
      <c r="UPL46" s="151"/>
      <c r="UPM46" s="150"/>
      <c r="UPN46" s="151"/>
      <c r="UPO46" s="151"/>
      <c r="UPP46" s="151"/>
      <c r="UPQ46" s="151"/>
      <c r="UPR46" s="151"/>
      <c r="UPS46" s="151"/>
      <c r="UPT46" s="151"/>
      <c r="UPU46" s="150"/>
      <c r="UPV46" s="151"/>
      <c r="UPW46" s="151"/>
      <c r="UPX46" s="151"/>
      <c r="UPY46" s="151"/>
      <c r="UPZ46" s="151"/>
      <c r="UQA46" s="151"/>
      <c r="UQB46" s="151"/>
      <c r="UQC46" s="150"/>
      <c r="UQD46" s="151"/>
      <c r="UQE46" s="151"/>
      <c r="UQF46" s="151"/>
      <c r="UQG46" s="151"/>
      <c r="UQH46" s="151"/>
      <c r="UQI46" s="151"/>
      <c r="UQJ46" s="151"/>
      <c r="UQK46" s="150"/>
      <c r="UQL46" s="151"/>
      <c r="UQM46" s="151"/>
      <c r="UQN46" s="151"/>
      <c r="UQO46" s="151"/>
      <c r="UQP46" s="151"/>
      <c r="UQQ46" s="151"/>
      <c r="UQR46" s="151"/>
      <c r="UQS46" s="150"/>
      <c r="UQT46" s="151"/>
      <c r="UQU46" s="151"/>
      <c r="UQV46" s="151"/>
      <c r="UQW46" s="151"/>
      <c r="UQX46" s="151"/>
      <c r="UQY46" s="151"/>
      <c r="UQZ46" s="151"/>
      <c r="URA46" s="150"/>
      <c r="URB46" s="151"/>
      <c r="URC46" s="151"/>
      <c r="URD46" s="151"/>
      <c r="URE46" s="151"/>
      <c r="URF46" s="151"/>
      <c r="URG46" s="151"/>
      <c r="URH46" s="151"/>
      <c r="URI46" s="150"/>
      <c r="URJ46" s="151"/>
      <c r="URK46" s="151"/>
      <c r="URL46" s="151"/>
      <c r="URM46" s="151"/>
      <c r="URN46" s="151"/>
      <c r="URO46" s="151"/>
      <c r="URP46" s="151"/>
      <c r="URQ46" s="150"/>
      <c r="URR46" s="151"/>
      <c r="URS46" s="151"/>
      <c r="URT46" s="151"/>
      <c r="URU46" s="151"/>
      <c r="URV46" s="151"/>
      <c r="URW46" s="151"/>
      <c r="URX46" s="151"/>
      <c r="URY46" s="150"/>
      <c r="URZ46" s="151"/>
      <c r="USA46" s="151"/>
      <c r="USB46" s="151"/>
      <c r="USC46" s="151"/>
      <c r="USD46" s="151"/>
      <c r="USE46" s="151"/>
      <c r="USF46" s="151"/>
      <c r="USG46" s="150"/>
      <c r="USH46" s="151"/>
      <c r="USI46" s="151"/>
      <c r="USJ46" s="151"/>
      <c r="USK46" s="151"/>
      <c r="USL46" s="151"/>
      <c r="USM46" s="151"/>
      <c r="USN46" s="151"/>
      <c r="USO46" s="150"/>
      <c r="USP46" s="151"/>
      <c r="USQ46" s="151"/>
      <c r="USR46" s="151"/>
      <c r="USS46" s="151"/>
      <c r="UST46" s="151"/>
      <c r="USU46" s="151"/>
      <c r="USV46" s="151"/>
      <c r="USW46" s="150"/>
      <c r="USX46" s="151"/>
      <c r="USY46" s="151"/>
      <c r="USZ46" s="151"/>
      <c r="UTA46" s="151"/>
      <c r="UTB46" s="151"/>
      <c r="UTC46" s="151"/>
      <c r="UTD46" s="151"/>
      <c r="UTE46" s="150"/>
      <c r="UTF46" s="151"/>
      <c r="UTG46" s="151"/>
      <c r="UTH46" s="151"/>
      <c r="UTI46" s="151"/>
      <c r="UTJ46" s="151"/>
      <c r="UTK46" s="151"/>
      <c r="UTL46" s="151"/>
      <c r="UTM46" s="150"/>
      <c r="UTN46" s="151"/>
      <c r="UTO46" s="151"/>
      <c r="UTP46" s="151"/>
      <c r="UTQ46" s="151"/>
      <c r="UTR46" s="151"/>
      <c r="UTS46" s="151"/>
      <c r="UTT46" s="151"/>
      <c r="UTU46" s="150"/>
      <c r="UTV46" s="151"/>
      <c r="UTW46" s="151"/>
      <c r="UTX46" s="151"/>
      <c r="UTY46" s="151"/>
      <c r="UTZ46" s="151"/>
      <c r="UUA46" s="151"/>
      <c r="UUB46" s="151"/>
      <c r="UUC46" s="150"/>
      <c r="UUD46" s="151"/>
      <c r="UUE46" s="151"/>
      <c r="UUF46" s="151"/>
      <c r="UUG46" s="151"/>
      <c r="UUH46" s="151"/>
      <c r="UUI46" s="151"/>
      <c r="UUJ46" s="151"/>
      <c r="UUK46" s="150"/>
      <c r="UUL46" s="151"/>
      <c r="UUM46" s="151"/>
      <c r="UUN46" s="151"/>
      <c r="UUO46" s="151"/>
      <c r="UUP46" s="151"/>
      <c r="UUQ46" s="151"/>
      <c r="UUR46" s="151"/>
      <c r="UUS46" s="150"/>
      <c r="UUT46" s="151"/>
      <c r="UUU46" s="151"/>
      <c r="UUV46" s="151"/>
      <c r="UUW46" s="151"/>
      <c r="UUX46" s="151"/>
      <c r="UUY46" s="151"/>
      <c r="UUZ46" s="151"/>
      <c r="UVA46" s="150"/>
      <c r="UVB46" s="151"/>
      <c r="UVC46" s="151"/>
      <c r="UVD46" s="151"/>
      <c r="UVE46" s="151"/>
      <c r="UVF46" s="151"/>
      <c r="UVG46" s="151"/>
      <c r="UVH46" s="151"/>
      <c r="UVI46" s="150"/>
      <c r="UVJ46" s="151"/>
      <c r="UVK46" s="151"/>
      <c r="UVL46" s="151"/>
      <c r="UVM46" s="151"/>
      <c r="UVN46" s="151"/>
      <c r="UVO46" s="151"/>
      <c r="UVP46" s="151"/>
      <c r="UVQ46" s="150"/>
      <c r="UVR46" s="151"/>
      <c r="UVS46" s="151"/>
      <c r="UVT46" s="151"/>
      <c r="UVU46" s="151"/>
      <c r="UVV46" s="151"/>
      <c r="UVW46" s="151"/>
      <c r="UVX46" s="151"/>
      <c r="UVY46" s="150"/>
      <c r="UVZ46" s="151"/>
      <c r="UWA46" s="151"/>
      <c r="UWB46" s="151"/>
      <c r="UWC46" s="151"/>
      <c r="UWD46" s="151"/>
      <c r="UWE46" s="151"/>
      <c r="UWF46" s="151"/>
      <c r="UWG46" s="150"/>
      <c r="UWH46" s="151"/>
      <c r="UWI46" s="151"/>
      <c r="UWJ46" s="151"/>
      <c r="UWK46" s="151"/>
      <c r="UWL46" s="151"/>
      <c r="UWM46" s="151"/>
      <c r="UWN46" s="151"/>
      <c r="UWO46" s="150"/>
      <c r="UWP46" s="151"/>
      <c r="UWQ46" s="151"/>
      <c r="UWR46" s="151"/>
      <c r="UWS46" s="151"/>
      <c r="UWT46" s="151"/>
      <c r="UWU46" s="151"/>
      <c r="UWV46" s="151"/>
      <c r="UWW46" s="150"/>
      <c r="UWX46" s="151"/>
      <c r="UWY46" s="151"/>
      <c r="UWZ46" s="151"/>
      <c r="UXA46" s="151"/>
      <c r="UXB46" s="151"/>
      <c r="UXC46" s="151"/>
      <c r="UXD46" s="151"/>
      <c r="UXE46" s="150"/>
      <c r="UXF46" s="151"/>
      <c r="UXG46" s="151"/>
      <c r="UXH46" s="151"/>
      <c r="UXI46" s="151"/>
      <c r="UXJ46" s="151"/>
      <c r="UXK46" s="151"/>
      <c r="UXL46" s="151"/>
      <c r="UXM46" s="150"/>
      <c r="UXN46" s="151"/>
      <c r="UXO46" s="151"/>
      <c r="UXP46" s="151"/>
      <c r="UXQ46" s="151"/>
      <c r="UXR46" s="151"/>
      <c r="UXS46" s="151"/>
      <c r="UXT46" s="151"/>
      <c r="UXU46" s="150"/>
      <c r="UXV46" s="151"/>
      <c r="UXW46" s="151"/>
      <c r="UXX46" s="151"/>
      <c r="UXY46" s="151"/>
      <c r="UXZ46" s="151"/>
      <c r="UYA46" s="151"/>
      <c r="UYB46" s="151"/>
      <c r="UYC46" s="150"/>
      <c r="UYD46" s="151"/>
      <c r="UYE46" s="151"/>
      <c r="UYF46" s="151"/>
      <c r="UYG46" s="151"/>
      <c r="UYH46" s="151"/>
      <c r="UYI46" s="151"/>
      <c r="UYJ46" s="151"/>
      <c r="UYK46" s="150"/>
      <c r="UYL46" s="151"/>
      <c r="UYM46" s="151"/>
      <c r="UYN46" s="151"/>
      <c r="UYO46" s="151"/>
      <c r="UYP46" s="151"/>
      <c r="UYQ46" s="151"/>
      <c r="UYR46" s="151"/>
      <c r="UYS46" s="150"/>
      <c r="UYT46" s="151"/>
      <c r="UYU46" s="151"/>
      <c r="UYV46" s="151"/>
      <c r="UYW46" s="151"/>
      <c r="UYX46" s="151"/>
      <c r="UYY46" s="151"/>
      <c r="UYZ46" s="151"/>
      <c r="UZA46" s="150"/>
      <c r="UZB46" s="151"/>
      <c r="UZC46" s="151"/>
      <c r="UZD46" s="151"/>
      <c r="UZE46" s="151"/>
      <c r="UZF46" s="151"/>
      <c r="UZG46" s="151"/>
      <c r="UZH46" s="151"/>
      <c r="UZI46" s="150"/>
      <c r="UZJ46" s="151"/>
      <c r="UZK46" s="151"/>
      <c r="UZL46" s="151"/>
      <c r="UZM46" s="151"/>
      <c r="UZN46" s="151"/>
      <c r="UZO46" s="151"/>
      <c r="UZP46" s="151"/>
      <c r="UZQ46" s="150"/>
      <c r="UZR46" s="151"/>
      <c r="UZS46" s="151"/>
      <c r="UZT46" s="151"/>
      <c r="UZU46" s="151"/>
      <c r="UZV46" s="151"/>
      <c r="UZW46" s="151"/>
      <c r="UZX46" s="151"/>
      <c r="UZY46" s="150"/>
      <c r="UZZ46" s="151"/>
      <c r="VAA46" s="151"/>
      <c r="VAB46" s="151"/>
      <c r="VAC46" s="151"/>
      <c r="VAD46" s="151"/>
      <c r="VAE46" s="151"/>
      <c r="VAF46" s="151"/>
      <c r="VAG46" s="150"/>
      <c r="VAH46" s="151"/>
      <c r="VAI46" s="151"/>
      <c r="VAJ46" s="151"/>
      <c r="VAK46" s="151"/>
      <c r="VAL46" s="151"/>
      <c r="VAM46" s="151"/>
      <c r="VAN46" s="151"/>
      <c r="VAO46" s="150"/>
      <c r="VAP46" s="151"/>
      <c r="VAQ46" s="151"/>
      <c r="VAR46" s="151"/>
      <c r="VAS46" s="151"/>
      <c r="VAT46" s="151"/>
      <c r="VAU46" s="151"/>
      <c r="VAV46" s="151"/>
      <c r="VAW46" s="150"/>
      <c r="VAX46" s="151"/>
      <c r="VAY46" s="151"/>
      <c r="VAZ46" s="151"/>
      <c r="VBA46" s="151"/>
      <c r="VBB46" s="151"/>
      <c r="VBC46" s="151"/>
      <c r="VBD46" s="151"/>
      <c r="VBE46" s="150"/>
      <c r="VBF46" s="151"/>
      <c r="VBG46" s="151"/>
      <c r="VBH46" s="151"/>
      <c r="VBI46" s="151"/>
      <c r="VBJ46" s="151"/>
      <c r="VBK46" s="151"/>
      <c r="VBL46" s="151"/>
      <c r="VBM46" s="150"/>
      <c r="VBN46" s="151"/>
      <c r="VBO46" s="151"/>
      <c r="VBP46" s="151"/>
      <c r="VBQ46" s="151"/>
      <c r="VBR46" s="151"/>
      <c r="VBS46" s="151"/>
      <c r="VBT46" s="151"/>
      <c r="VBU46" s="150"/>
      <c r="VBV46" s="151"/>
      <c r="VBW46" s="151"/>
      <c r="VBX46" s="151"/>
      <c r="VBY46" s="151"/>
      <c r="VBZ46" s="151"/>
      <c r="VCA46" s="151"/>
      <c r="VCB46" s="151"/>
      <c r="VCC46" s="150"/>
      <c r="VCD46" s="151"/>
      <c r="VCE46" s="151"/>
      <c r="VCF46" s="151"/>
      <c r="VCG46" s="151"/>
      <c r="VCH46" s="151"/>
      <c r="VCI46" s="151"/>
      <c r="VCJ46" s="151"/>
      <c r="VCK46" s="150"/>
      <c r="VCL46" s="151"/>
      <c r="VCM46" s="151"/>
      <c r="VCN46" s="151"/>
      <c r="VCO46" s="151"/>
      <c r="VCP46" s="151"/>
      <c r="VCQ46" s="151"/>
      <c r="VCR46" s="151"/>
      <c r="VCS46" s="150"/>
      <c r="VCT46" s="151"/>
      <c r="VCU46" s="151"/>
      <c r="VCV46" s="151"/>
      <c r="VCW46" s="151"/>
      <c r="VCX46" s="151"/>
      <c r="VCY46" s="151"/>
      <c r="VCZ46" s="151"/>
      <c r="VDA46" s="150"/>
      <c r="VDB46" s="151"/>
      <c r="VDC46" s="151"/>
      <c r="VDD46" s="151"/>
      <c r="VDE46" s="151"/>
      <c r="VDF46" s="151"/>
      <c r="VDG46" s="151"/>
      <c r="VDH46" s="151"/>
      <c r="VDI46" s="150"/>
      <c r="VDJ46" s="151"/>
      <c r="VDK46" s="151"/>
      <c r="VDL46" s="151"/>
      <c r="VDM46" s="151"/>
      <c r="VDN46" s="151"/>
      <c r="VDO46" s="151"/>
      <c r="VDP46" s="151"/>
      <c r="VDQ46" s="150"/>
      <c r="VDR46" s="151"/>
      <c r="VDS46" s="151"/>
      <c r="VDT46" s="151"/>
      <c r="VDU46" s="151"/>
      <c r="VDV46" s="151"/>
      <c r="VDW46" s="151"/>
      <c r="VDX46" s="151"/>
      <c r="VDY46" s="150"/>
      <c r="VDZ46" s="151"/>
      <c r="VEA46" s="151"/>
      <c r="VEB46" s="151"/>
      <c r="VEC46" s="151"/>
      <c r="VED46" s="151"/>
      <c r="VEE46" s="151"/>
      <c r="VEF46" s="151"/>
      <c r="VEG46" s="150"/>
      <c r="VEH46" s="151"/>
      <c r="VEI46" s="151"/>
      <c r="VEJ46" s="151"/>
      <c r="VEK46" s="151"/>
      <c r="VEL46" s="151"/>
      <c r="VEM46" s="151"/>
      <c r="VEN46" s="151"/>
      <c r="VEO46" s="150"/>
      <c r="VEP46" s="151"/>
      <c r="VEQ46" s="151"/>
      <c r="VER46" s="151"/>
      <c r="VES46" s="151"/>
      <c r="VET46" s="151"/>
      <c r="VEU46" s="151"/>
      <c r="VEV46" s="151"/>
      <c r="VEW46" s="150"/>
      <c r="VEX46" s="151"/>
      <c r="VEY46" s="151"/>
      <c r="VEZ46" s="151"/>
      <c r="VFA46" s="151"/>
      <c r="VFB46" s="151"/>
      <c r="VFC46" s="151"/>
      <c r="VFD46" s="151"/>
      <c r="VFE46" s="150"/>
      <c r="VFF46" s="151"/>
      <c r="VFG46" s="151"/>
      <c r="VFH46" s="151"/>
      <c r="VFI46" s="151"/>
      <c r="VFJ46" s="151"/>
      <c r="VFK46" s="151"/>
      <c r="VFL46" s="151"/>
      <c r="VFM46" s="150"/>
      <c r="VFN46" s="151"/>
      <c r="VFO46" s="151"/>
      <c r="VFP46" s="151"/>
      <c r="VFQ46" s="151"/>
      <c r="VFR46" s="151"/>
      <c r="VFS46" s="151"/>
      <c r="VFT46" s="151"/>
      <c r="VFU46" s="150"/>
      <c r="VFV46" s="151"/>
      <c r="VFW46" s="151"/>
      <c r="VFX46" s="151"/>
      <c r="VFY46" s="151"/>
      <c r="VFZ46" s="151"/>
      <c r="VGA46" s="151"/>
      <c r="VGB46" s="151"/>
      <c r="VGC46" s="150"/>
      <c r="VGD46" s="151"/>
      <c r="VGE46" s="151"/>
      <c r="VGF46" s="151"/>
      <c r="VGG46" s="151"/>
      <c r="VGH46" s="151"/>
      <c r="VGI46" s="151"/>
      <c r="VGJ46" s="151"/>
      <c r="VGK46" s="150"/>
      <c r="VGL46" s="151"/>
      <c r="VGM46" s="151"/>
      <c r="VGN46" s="151"/>
      <c r="VGO46" s="151"/>
      <c r="VGP46" s="151"/>
      <c r="VGQ46" s="151"/>
      <c r="VGR46" s="151"/>
      <c r="VGS46" s="150"/>
      <c r="VGT46" s="151"/>
      <c r="VGU46" s="151"/>
      <c r="VGV46" s="151"/>
      <c r="VGW46" s="151"/>
      <c r="VGX46" s="151"/>
      <c r="VGY46" s="151"/>
      <c r="VGZ46" s="151"/>
      <c r="VHA46" s="150"/>
      <c r="VHB46" s="151"/>
      <c r="VHC46" s="151"/>
      <c r="VHD46" s="151"/>
      <c r="VHE46" s="151"/>
      <c r="VHF46" s="151"/>
      <c r="VHG46" s="151"/>
      <c r="VHH46" s="151"/>
      <c r="VHI46" s="150"/>
      <c r="VHJ46" s="151"/>
      <c r="VHK46" s="151"/>
      <c r="VHL46" s="151"/>
      <c r="VHM46" s="151"/>
      <c r="VHN46" s="151"/>
      <c r="VHO46" s="151"/>
      <c r="VHP46" s="151"/>
      <c r="VHQ46" s="150"/>
      <c r="VHR46" s="151"/>
      <c r="VHS46" s="151"/>
      <c r="VHT46" s="151"/>
      <c r="VHU46" s="151"/>
      <c r="VHV46" s="151"/>
      <c r="VHW46" s="151"/>
      <c r="VHX46" s="151"/>
      <c r="VHY46" s="150"/>
      <c r="VHZ46" s="151"/>
      <c r="VIA46" s="151"/>
      <c r="VIB46" s="151"/>
      <c r="VIC46" s="151"/>
      <c r="VID46" s="151"/>
      <c r="VIE46" s="151"/>
      <c r="VIF46" s="151"/>
      <c r="VIG46" s="150"/>
      <c r="VIH46" s="151"/>
      <c r="VII46" s="151"/>
      <c r="VIJ46" s="151"/>
      <c r="VIK46" s="151"/>
      <c r="VIL46" s="151"/>
      <c r="VIM46" s="151"/>
      <c r="VIN46" s="151"/>
      <c r="VIO46" s="150"/>
      <c r="VIP46" s="151"/>
      <c r="VIQ46" s="151"/>
      <c r="VIR46" s="151"/>
      <c r="VIS46" s="151"/>
      <c r="VIT46" s="151"/>
      <c r="VIU46" s="151"/>
      <c r="VIV46" s="151"/>
      <c r="VIW46" s="150"/>
      <c r="VIX46" s="151"/>
      <c r="VIY46" s="151"/>
      <c r="VIZ46" s="151"/>
      <c r="VJA46" s="151"/>
      <c r="VJB46" s="151"/>
      <c r="VJC46" s="151"/>
      <c r="VJD46" s="151"/>
      <c r="VJE46" s="150"/>
      <c r="VJF46" s="151"/>
      <c r="VJG46" s="151"/>
      <c r="VJH46" s="151"/>
      <c r="VJI46" s="151"/>
      <c r="VJJ46" s="151"/>
      <c r="VJK46" s="151"/>
      <c r="VJL46" s="151"/>
      <c r="VJM46" s="150"/>
      <c r="VJN46" s="151"/>
      <c r="VJO46" s="151"/>
      <c r="VJP46" s="151"/>
      <c r="VJQ46" s="151"/>
      <c r="VJR46" s="151"/>
      <c r="VJS46" s="151"/>
      <c r="VJT46" s="151"/>
      <c r="VJU46" s="150"/>
      <c r="VJV46" s="151"/>
      <c r="VJW46" s="151"/>
      <c r="VJX46" s="151"/>
      <c r="VJY46" s="151"/>
      <c r="VJZ46" s="151"/>
      <c r="VKA46" s="151"/>
      <c r="VKB46" s="151"/>
      <c r="VKC46" s="150"/>
      <c r="VKD46" s="151"/>
      <c r="VKE46" s="151"/>
      <c r="VKF46" s="151"/>
      <c r="VKG46" s="151"/>
      <c r="VKH46" s="151"/>
      <c r="VKI46" s="151"/>
      <c r="VKJ46" s="151"/>
      <c r="VKK46" s="150"/>
      <c r="VKL46" s="151"/>
      <c r="VKM46" s="151"/>
      <c r="VKN46" s="151"/>
      <c r="VKO46" s="151"/>
      <c r="VKP46" s="151"/>
      <c r="VKQ46" s="151"/>
      <c r="VKR46" s="151"/>
      <c r="VKS46" s="150"/>
      <c r="VKT46" s="151"/>
      <c r="VKU46" s="151"/>
      <c r="VKV46" s="151"/>
      <c r="VKW46" s="151"/>
      <c r="VKX46" s="151"/>
      <c r="VKY46" s="151"/>
      <c r="VKZ46" s="151"/>
      <c r="VLA46" s="150"/>
      <c r="VLB46" s="151"/>
      <c r="VLC46" s="151"/>
      <c r="VLD46" s="151"/>
      <c r="VLE46" s="151"/>
      <c r="VLF46" s="151"/>
      <c r="VLG46" s="151"/>
      <c r="VLH46" s="151"/>
      <c r="VLI46" s="150"/>
      <c r="VLJ46" s="151"/>
      <c r="VLK46" s="151"/>
      <c r="VLL46" s="151"/>
      <c r="VLM46" s="151"/>
      <c r="VLN46" s="151"/>
      <c r="VLO46" s="151"/>
      <c r="VLP46" s="151"/>
      <c r="VLQ46" s="150"/>
      <c r="VLR46" s="151"/>
      <c r="VLS46" s="151"/>
      <c r="VLT46" s="151"/>
      <c r="VLU46" s="151"/>
      <c r="VLV46" s="151"/>
      <c r="VLW46" s="151"/>
      <c r="VLX46" s="151"/>
      <c r="VLY46" s="150"/>
      <c r="VLZ46" s="151"/>
      <c r="VMA46" s="151"/>
      <c r="VMB46" s="151"/>
      <c r="VMC46" s="151"/>
      <c r="VMD46" s="151"/>
      <c r="VME46" s="151"/>
      <c r="VMF46" s="151"/>
      <c r="VMG46" s="150"/>
      <c r="VMH46" s="151"/>
      <c r="VMI46" s="151"/>
      <c r="VMJ46" s="151"/>
      <c r="VMK46" s="151"/>
      <c r="VML46" s="151"/>
      <c r="VMM46" s="151"/>
      <c r="VMN46" s="151"/>
      <c r="VMO46" s="150"/>
      <c r="VMP46" s="151"/>
      <c r="VMQ46" s="151"/>
      <c r="VMR46" s="151"/>
      <c r="VMS46" s="151"/>
      <c r="VMT46" s="151"/>
      <c r="VMU46" s="151"/>
      <c r="VMV46" s="151"/>
      <c r="VMW46" s="150"/>
      <c r="VMX46" s="151"/>
      <c r="VMY46" s="151"/>
      <c r="VMZ46" s="151"/>
      <c r="VNA46" s="151"/>
      <c r="VNB46" s="151"/>
      <c r="VNC46" s="151"/>
      <c r="VND46" s="151"/>
      <c r="VNE46" s="150"/>
      <c r="VNF46" s="151"/>
      <c r="VNG46" s="151"/>
      <c r="VNH46" s="151"/>
      <c r="VNI46" s="151"/>
      <c r="VNJ46" s="151"/>
      <c r="VNK46" s="151"/>
      <c r="VNL46" s="151"/>
      <c r="VNM46" s="150"/>
      <c r="VNN46" s="151"/>
      <c r="VNO46" s="151"/>
      <c r="VNP46" s="151"/>
      <c r="VNQ46" s="151"/>
      <c r="VNR46" s="151"/>
      <c r="VNS46" s="151"/>
      <c r="VNT46" s="151"/>
      <c r="VNU46" s="150"/>
      <c r="VNV46" s="151"/>
      <c r="VNW46" s="151"/>
      <c r="VNX46" s="151"/>
      <c r="VNY46" s="151"/>
      <c r="VNZ46" s="151"/>
      <c r="VOA46" s="151"/>
      <c r="VOB46" s="151"/>
      <c r="VOC46" s="150"/>
      <c r="VOD46" s="151"/>
      <c r="VOE46" s="151"/>
      <c r="VOF46" s="151"/>
      <c r="VOG46" s="151"/>
      <c r="VOH46" s="151"/>
      <c r="VOI46" s="151"/>
      <c r="VOJ46" s="151"/>
      <c r="VOK46" s="150"/>
      <c r="VOL46" s="151"/>
      <c r="VOM46" s="151"/>
      <c r="VON46" s="151"/>
      <c r="VOO46" s="151"/>
      <c r="VOP46" s="151"/>
      <c r="VOQ46" s="151"/>
      <c r="VOR46" s="151"/>
      <c r="VOS46" s="150"/>
      <c r="VOT46" s="151"/>
      <c r="VOU46" s="151"/>
      <c r="VOV46" s="151"/>
      <c r="VOW46" s="151"/>
      <c r="VOX46" s="151"/>
      <c r="VOY46" s="151"/>
      <c r="VOZ46" s="151"/>
      <c r="VPA46" s="150"/>
      <c r="VPB46" s="151"/>
      <c r="VPC46" s="151"/>
      <c r="VPD46" s="151"/>
      <c r="VPE46" s="151"/>
      <c r="VPF46" s="151"/>
      <c r="VPG46" s="151"/>
      <c r="VPH46" s="151"/>
      <c r="VPI46" s="150"/>
      <c r="VPJ46" s="151"/>
      <c r="VPK46" s="151"/>
      <c r="VPL46" s="151"/>
      <c r="VPM46" s="151"/>
      <c r="VPN46" s="151"/>
      <c r="VPO46" s="151"/>
      <c r="VPP46" s="151"/>
      <c r="VPQ46" s="150"/>
      <c r="VPR46" s="151"/>
      <c r="VPS46" s="151"/>
      <c r="VPT46" s="151"/>
      <c r="VPU46" s="151"/>
      <c r="VPV46" s="151"/>
      <c r="VPW46" s="151"/>
      <c r="VPX46" s="151"/>
      <c r="VPY46" s="150"/>
      <c r="VPZ46" s="151"/>
      <c r="VQA46" s="151"/>
      <c r="VQB46" s="151"/>
      <c r="VQC46" s="151"/>
      <c r="VQD46" s="151"/>
      <c r="VQE46" s="151"/>
      <c r="VQF46" s="151"/>
      <c r="VQG46" s="150"/>
      <c r="VQH46" s="151"/>
      <c r="VQI46" s="151"/>
      <c r="VQJ46" s="151"/>
      <c r="VQK46" s="151"/>
      <c r="VQL46" s="151"/>
      <c r="VQM46" s="151"/>
      <c r="VQN46" s="151"/>
      <c r="VQO46" s="150"/>
      <c r="VQP46" s="151"/>
      <c r="VQQ46" s="151"/>
      <c r="VQR46" s="151"/>
      <c r="VQS46" s="151"/>
      <c r="VQT46" s="151"/>
      <c r="VQU46" s="151"/>
      <c r="VQV46" s="151"/>
      <c r="VQW46" s="150"/>
      <c r="VQX46" s="151"/>
      <c r="VQY46" s="151"/>
      <c r="VQZ46" s="151"/>
      <c r="VRA46" s="151"/>
      <c r="VRB46" s="151"/>
      <c r="VRC46" s="151"/>
      <c r="VRD46" s="151"/>
      <c r="VRE46" s="150"/>
      <c r="VRF46" s="151"/>
      <c r="VRG46" s="151"/>
      <c r="VRH46" s="151"/>
      <c r="VRI46" s="151"/>
      <c r="VRJ46" s="151"/>
      <c r="VRK46" s="151"/>
      <c r="VRL46" s="151"/>
      <c r="VRM46" s="150"/>
      <c r="VRN46" s="151"/>
      <c r="VRO46" s="151"/>
      <c r="VRP46" s="151"/>
      <c r="VRQ46" s="151"/>
      <c r="VRR46" s="151"/>
      <c r="VRS46" s="151"/>
      <c r="VRT46" s="151"/>
      <c r="VRU46" s="150"/>
      <c r="VRV46" s="151"/>
      <c r="VRW46" s="151"/>
      <c r="VRX46" s="151"/>
      <c r="VRY46" s="151"/>
      <c r="VRZ46" s="151"/>
      <c r="VSA46" s="151"/>
      <c r="VSB46" s="151"/>
      <c r="VSC46" s="150"/>
      <c r="VSD46" s="151"/>
      <c r="VSE46" s="151"/>
      <c r="VSF46" s="151"/>
      <c r="VSG46" s="151"/>
      <c r="VSH46" s="151"/>
      <c r="VSI46" s="151"/>
      <c r="VSJ46" s="151"/>
      <c r="VSK46" s="150"/>
      <c r="VSL46" s="151"/>
      <c r="VSM46" s="151"/>
      <c r="VSN46" s="151"/>
      <c r="VSO46" s="151"/>
      <c r="VSP46" s="151"/>
      <c r="VSQ46" s="151"/>
      <c r="VSR46" s="151"/>
      <c r="VSS46" s="150"/>
      <c r="VST46" s="151"/>
      <c r="VSU46" s="151"/>
      <c r="VSV46" s="151"/>
      <c r="VSW46" s="151"/>
      <c r="VSX46" s="151"/>
      <c r="VSY46" s="151"/>
      <c r="VSZ46" s="151"/>
      <c r="VTA46" s="150"/>
      <c r="VTB46" s="151"/>
      <c r="VTC46" s="151"/>
      <c r="VTD46" s="151"/>
      <c r="VTE46" s="151"/>
      <c r="VTF46" s="151"/>
      <c r="VTG46" s="151"/>
      <c r="VTH46" s="151"/>
      <c r="VTI46" s="150"/>
      <c r="VTJ46" s="151"/>
      <c r="VTK46" s="151"/>
      <c r="VTL46" s="151"/>
      <c r="VTM46" s="151"/>
      <c r="VTN46" s="151"/>
      <c r="VTO46" s="151"/>
      <c r="VTP46" s="151"/>
      <c r="VTQ46" s="150"/>
      <c r="VTR46" s="151"/>
      <c r="VTS46" s="151"/>
      <c r="VTT46" s="151"/>
      <c r="VTU46" s="151"/>
      <c r="VTV46" s="151"/>
      <c r="VTW46" s="151"/>
      <c r="VTX46" s="151"/>
      <c r="VTY46" s="150"/>
      <c r="VTZ46" s="151"/>
      <c r="VUA46" s="151"/>
      <c r="VUB46" s="151"/>
      <c r="VUC46" s="151"/>
      <c r="VUD46" s="151"/>
      <c r="VUE46" s="151"/>
      <c r="VUF46" s="151"/>
      <c r="VUG46" s="150"/>
      <c r="VUH46" s="151"/>
      <c r="VUI46" s="151"/>
      <c r="VUJ46" s="151"/>
      <c r="VUK46" s="151"/>
      <c r="VUL46" s="151"/>
      <c r="VUM46" s="151"/>
      <c r="VUN46" s="151"/>
      <c r="VUO46" s="150"/>
      <c r="VUP46" s="151"/>
      <c r="VUQ46" s="151"/>
      <c r="VUR46" s="151"/>
      <c r="VUS46" s="151"/>
      <c r="VUT46" s="151"/>
      <c r="VUU46" s="151"/>
      <c r="VUV46" s="151"/>
      <c r="VUW46" s="150"/>
      <c r="VUX46" s="151"/>
      <c r="VUY46" s="151"/>
      <c r="VUZ46" s="151"/>
      <c r="VVA46" s="151"/>
      <c r="VVB46" s="151"/>
      <c r="VVC46" s="151"/>
      <c r="VVD46" s="151"/>
      <c r="VVE46" s="150"/>
      <c r="VVF46" s="151"/>
      <c r="VVG46" s="151"/>
      <c r="VVH46" s="151"/>
      <c r="VVI46" s="151"/>
      <c r="VVJ46" s="151"/>
      <c r="VVK46" s="151"/>
      <c r="VVL46" s="151"/>
      <c r="VVM46" s="150"/>
      <c r="VVN46" s="151"/>
      <c r="VVO46" s="151"/>
      <c r="VVP46" s="151"/>
      <c r="VVQ46" s="151"/>
      <c r="VVR46" s="151"/>
      <c r="VVS46" s="151"/>
      <c r="VVT46" s="151"/>
      <c r="VVU46" s="150"/>
      <c r="VVV46" s="151"/>
      <c r="VVW46" s="151"/>
      <c r="VVX46" s="151"/>
      <c r="VVY46" s="151"/>
      <c r="VVZ46" s="151"/>
      <c r="VWA46" s="151"/>
      <c r="VWB46" s="151"/>
      <c r="VWC46" s="150"/>
      <c r="VWD46" s="151"/>
      <c r="VWE46" s="151"/>
      <c r="VWF46" s="151"/>
      <c r="VWG46" s="151"/>
      <c r="VWH46" s="151"/>
      <c r="VWI46" s="151"/>
      <c r="VWJ46" s="151"/>
      <c r="VWK46" s="150"/>
      <c r="VWL46" s="151"/>
      <c r="VWM46" s="151"/>
      <c r="VWN46" s="151"/>
      <c r="VWO46" s="151"/>
      <c r="VWP46" s="151"/>
      <c r="VWQ46" s="151"/>
      <c r="VWR46" s="151"/>
      <c r="VWS46" s="150"/>
      <c r="VWT46" s="151"/>
      <c r="VWU46" s="151"/>
      <c r="VWV46" s="151"/>
      <c r="VWW46" s="151"/>
      <c r="VWX46" s="151"/>
      <c r="VWY46" s="151"/>
      <c r="VWZ46" s="151"/>
      <c r="VXA46" s="150"/>
      <c r="VXB46" s="151"/>
      <c r="VXC46" s="151"/>
      <c r="VXD46" s="151"/>
      <c r="VXE46" s="151"/>
      <c r="VXF46" s="151"/>
      <c r="VXG46" s="151"/>
      <c r="VXH46" s="151"/>
      <c r="VXI46" s="150"/>
      <c r="VXJ46" s="151"/>
      <c r="VXK46" s="151"/>
      <c r="VXL46" s="151"/>
      <c r="VXM46" s="151"/>
      <c r="VXN46" s="151"/>
      <c r="VXO46" s="151"/>
      <c r="VXP46" s="151"/>
      <c r="VXQ46" s="150"/>
      <c r="VXR46" s="151"/>
      <c r="VXS46" s="151"/>
      <c r="VXT46" s="151"/>
      <c r="VXU46" s="151"/>
      <c r="VXV46" s="151"/>
      <c r="VXW46" s="151"/>
      <c r="VXX46" s="151"/>
      <c r="VXY46" s="150"/>
      <c r="VXZ46" s="151"/>
      <c r="VYA46" s="151"/>
      <c r="VYB46" s="151"/>
      <c r="VYC46" s="151"/>
      <c r="VYD46" s="151"/>
      <c r="VYE46" s="151"/>
      <c r="VYF46" s="151"/>
      <c r="VYG46" s="150"/>
      <c r="VYH46" s="151"/>
      <c r="VYI46" s="151"/>
      <c r="VYJ46" s="151"/>
      <c r="VYK46" s="151"/>
      <c r="VYL46" s="151"/>
      <c r="VYM46" s="151"/>
      <c r="VYN46" s="151"/>
      <c r="VYO46" s="150"/>
      <c r="VYP46" s="151"/>
      <c r="VYQ46" s="151"/>
      <c r="VYR46" s="151"/>
      <c r="VYS46" s="151"/>
      <c r="VYT46" s="151"/>
      <c r="VYU46" s="151"/>
      <c r="VYV46" s="151"/>
      <c r="VYW46" s="150"/>
      <c r="VYX46" s="151"/>
      <c r="VYY46" s="151"/>
      <c r="VYZ46" s="151"/>
      <c r="VZA46" s="151"/>
      <c r="VZB46" s="151"/>
      <c r="VZC46" s="151"/>
      <c r="VZD46" s="151"/>
      <c r="VZE46" s="150"/>
      <c r="VZF46" s="151"/>
      <c r="VZG46" s="151"/>
      <c r="VZH46" s="151"/>
      <c r="VZI46" s="151"/>
      <c r="VZJ46" s="151"/>
      <c r="VZK46" s="151"/>
      <c r="VZL46" s="151"/>
      <c r="VZM46" s="150"/>
      <c r="VZN46" s="151"/>
      <c r="VZO46" s="151"/>
      <c r="VZP46" s="151"/>
      <c r="VZQ46" s="151"/>
      <c r="VZR46" s="151"/>
      <c r="VZS46" s="151"/>
      <c r="VZT46" s="151"/>
      <c r="VZU46" s="150"/>
      <c r="VZV46" s="151"/>
      <c r="VZW46" s="151"/>
      <c r="VZX46" s="151"/>
      <c r="VZY46" s="151"/>
      <c r="VZZ46" s="151"/>
      <c r="WAA46" s="151"/>
      <c r="WAB46" s="151"/>
      <c r="WAC46" s="150"/>
      <c r="WAD46" s="151"/>
      <c r="WAE46" s="151"/>
      <c r="WAF46" s="151"/>
      <c r="WAG46" s="151"/>
      <c r="WAH46" s="151"/>
      <c r="WAI46" s="151"/>
      <c r="WAJ46" s="151"/>
      <c r="WAK46" s="150"/>
      <c r="WAL46" s="151"/>
      <c r="WAM46" s="151"/>
      <c r="WAN46" s="151"/>
      <c r="WAO46" s="151"/>
      <c r="WAP46" s="151"/>
      <c r="WAQ46" s="151"/>
      <c r="WAR46" s="151"/>
      <c r="WAS46" s="150"/>
      <c r="WAT46" s="151"/>
      <c r="WAU46" s="151"/>
      <c r="WAV46" s="151"/>
      <c r="WAW46" s="151"/>
      <c r="WAX46" s="151"/>
      <c r="WAY46" s="151"/>
      <c r="WAZ46" s="151"/>
      <c r="WBA46" s="150"/>
      <c r="WBB46" s="151"/>
      <c r="WBC46" s="151"/>
      <c r="WBD46" s="151"/>
      <c r="WBE46" s="151"/>
      <c r="WBF46" s="151"/>
      <c r="WBG46" s="151"/>
      <c r="WBH46" s="151"/>
      <c r="WBI46" s="150"/>
      <c r="WBJ46" s="151"/>
      <c r="WBK46" s="151"/>
      <c r="WBL46" s="151"/>
      <c r="WBM46" s="151"/>
      <c r="WBN46" s="151"/>
      <c r="WBO46" s="151"/>
      <c r="WBP46" s="151"/>
      <c r="WBQ46" s="150"/>
      <c r="WBR46" s="151"/>
      <c r="WBS46" s="151"/>
      <c r="WBT46" s="151"/>
      <c r="WBU46" s="151"/>
      <c r="WBV46" s="151"/>
      <c r="WBW46" s="151"/>
      <c r="WBX46" s="151"/>
      <c r="WBY46" s="150"/>
      <c r="WBZ46" s="151"/>
      <c r="WCA46" s="151"/>
      <c r="WCB46" s="151"/>
      <c r="WCC46" s="151"/>
      <c r="WCD46" s="151"/>
      <c r="WCE46" s="151"/>
      <c r="WCF46" s="151"/>
      <c r="WCG46" s="150"/>
      <c r="WCH46" s="151"/>
      <c r="WCI46" s="151"/>
      <c r="WCJ46" s="151"/>
      <c r="WCK46" s="151"/>
      <c r="WCL46" s="151"/>
      <c r="WCM46" s="151"/>
      <c r="WCN46" s="151"/>
      <c r="WCO46" s="150"/>
      <c r="WCP46" s="151"/>
      <c r="WCQ46" s="151"/>
      <c r="WCR46" s="151"/>
      <c r="WCS46" s="151"/>
      <c r="WCT46" s="151"/>
      <c r="WCU46" s="151"/>
      <c r="WCV46" s="151"/>
      <c r="WCW46" s="150"/>
      <c r="WCX46" s="151"/>
      <c r="WCY46" s="151"/>
      <c r="WCZ46" s="151"/>
      <c r="WDA46" s="151"/>
      <c r="WDB46" s="151"/>
      <c r="WDC46" s="151"/>
      <c r="WDD46" s="151"/>
      <c r="WDE46" s="150"/>
      <c r="WDF46" s="151"/>
      <c r="WDG46" s="151"/>
      <c r="WDH46" s="151"/>
      <c r="WDI46" s="151"/>
      <c r="WDJ46" s="151"/>
      <c r="WDK46" s="151"/>
      <c r="WDL46" s="151"/>
      <c r="WDM46" s="150"/>
      <c r="WDN46" s="151"/>
      <c r="WDO46" s="151"/>
      <c r="WDP46" s="151"/>
      <c r="WDQ46" s="151"/>
      <c r="WDR46" s="151"/>
      <c r="WDS46" s="151"/>
      <c r="WDT46" s="151"/>
      <c r="WDU46" s="150"/>
      <c r="WDV46" s="151"/>
      <c r="WDW46" s="151"/>
      <c r="WDX46" s="151"/>
      <c r="WDY46" s="151"/>
      <c r="WDZ46" s="151"/>
      <c r="WEA46" s="151"/>
      <c r="WEB46" s="151"/>
      <c r="WEC46" s="150"/>
      <c r="WED46" s="151"/>
      <c r="WEE46" s="151"/>
      <c r="WEF46" s="151"/>
      <c r="WEG46" s="151"/>
      <c r="WEH46" s="151"/>
      <c r="WEI46" s="151"/>
      <c r="WEJ46" s="151"/>
      <c r="WEK46" s="150"/>
      <c r="WEL46" s="151"/>
      <c r="WEM46" s="151"/>
      <c r="WEN46" s="151"/>
      <c r="WEO46" s="151"/>
      <c r="WEP46" s="151"/>
      <c r="WEQ46" s="151"/>
      <c r="WER46" s="151"/>
      <c r="WES46" s="150"/>
      <c r="WET46" s="151"/>
      <c r="WEU46" s="151"/>
      <c r="WEV46" s="151"/>
      <c r="WEW46" s="151"/>
      <c r="WEX46" s="151"/>
      <c r="WEY46" s="151"/>
      <c r="WEZ46" s="151"/>
      <c r="WFA46" s="150"/>
      <c r="WFB46" s="151"/>
      <c r="WFC46" s="151"/>
      <c r="WFD46" s="151"/>
      <c r="WFE46" s="151"/>
      <c r="WFF46" s="151"/>
      <c r="WFG46" s="151"/>
      <c r="WFH46" s="151"/>
      <c r="WFI46" s="150"/>
      <c r="WFJ46" s="151"/>
      <c r="WFK46" s="151"/>
      <c r="WFL46" s="151"/>
      <c r="WFM46" s="151"/>
      <c r="WFN46" s="151"/>
      <c r="WFO46" s="151"/>
      <c r="WFP46" s="151"/>
      <c r="WFQ46" s="150"/>
      <c r="WFR46" s="151"/>
      <c r="WFS46" s="151"/>
      <c r="WFT46" s="151"/>
      <c r="WFU46" s="151"/>
      <c r="WFV46" s="151"/>
      <c r="WFW46" s="151"/>
      <c r="WFX46" s="151"/>
      <c r="WFY46" s="150"/>
      <c r="WFZ46" s="151"/>
      <c r="WGA46" s="151"/>
      <c r="WGB46" s="151"/>
      <c r="WGC46" s="151"/>
      <c r="WGD46" s="151"/>
      <c r="WGE46" s="151"/>
      <c r="WGF46" s="151"/>
      <c r="WGG46" s="150"/>
      <c r="WGH46" s="151"/>
      <c r="WGI46" s="151"/>
      <c r="WGJ46" s="151"/>
      <c r="WGK46" s="151"/>
      <c r="WGL46" s="151"/>
      <c r="WGM46" s="151"/>
      <c r="WGN46" s="151"/>
      <c r="WGO46" s="150"/>
      <c r="WGP46" s="151"/>
      <c r="WGQ46" s="151"/>
      <c r="WGR46" s="151"/>
      <c r="WGS46" s="151"/>
      <c r="WGT46" s="151"/>
      <c r="WGU46" s="151"/>
      <c r="WGV46" s="151"/>
      <c r="WGW46" s="150"/>
      <c r="WGX46" s="151"/>
      <c r="WGY46" s="151"/>
      <c r="WGZ46" s="151"/>
      <c r="WHA46" s="151"/>
      <c r="WHB46" s="151"/>
      <c r="WHC46" s="151"/>
      <c r="WHD46" s="151"/>
      <c r="WHE46" s="150"/>
      <c r="WHF46" s="151"/>
      <c r="WHG46" s="151"/>
      <c r="WHH46" s="151"/>
      <c r="WHI46" s="151"/>
      <c r="WHJ46" s="151"/>
      <c r="WHK46" s="151"/>
      <c r="WHL46" s="151"/>
      <c r="WHM46" s="150"/>
      <c r="WHN46" s="151"/>
      <c r="WHO46" s="151"/>
      <c r="WHP46" s="151"/>
      <c r="WHQ46" s="151"/>
      <c r="WHR46" s="151"/>
      <c r="WHS46" s="151"/>
      <c r="WHT46" s="151"/>
      <c r="WHU46" s="150"/>
      <c r="WHV46" s="151"/>
      <c r="WHW46" s="151"/>
      <c r="WHX46" s="151"/>
      <c r="WHY46" s="151"/>
      <c r="WHZ46" s="151"/>
      <c r="WIA46" s="151"/>
      <c r="WIB46" s="151"/>
      <c r="WIC46" s="150"/>
      <c r="WID46" s="151"/>
      <c r="WIE46" s="151"/>
      <c r="WIF46" s="151"/>
      <c r="WIG46" s="151"/>
      <c r="WIH46" s="151"/>
      <c r="WII46" s="151"/>
      <c r="WIJ46" s="151"/>
      <c r="WIK46" s="150"/>
      <c r="WIL46" s="151"/>
      <c r="WIM46" s="151"/>
      <c r="WIN46" s="151"/>
      <c r="WIO46" s="151"/>
      <c r="WIP46" s="151"/>
      <c r="WIQ46" s="151"/>
      <c r="WIR46" s="151"/>
      <c r="WIS46" s="150"/>
      <c r="WIT46" s="151"/>
      <c r="WIU46" s="151"/>
      <c r="WIV46" s="151"/>
      <c r="WIW46" s="151"/>
      <c r="WIX46" s="151"/>
      <c r="WIY46" s="151"/>
      <c r="WIZ46" s="151"/>
      <c r="WJA46" s="150"/>
      <c r="WJB46" s="151"/>
      <c r="WJC46" s="151"/>
      <c r="WJD46" s="151"/>
      <c r="WJE46" s="151"/>
      <c r="WJF46" s="151"/>
      <c r="WJG46" s="151"/>
      <c r="WJH46" s="151"/>
      <c r="WJI46" s="150"/>
      <c r="WJJ46" s="151"/>
      <c r="WJK46" s="151"/>
      <c r="WJL46" s="151"/>
      <c r="WJM46" s="151"/>
      <c r="WJN46" s="151"/>
      <c r="WJO46" s="151"/>
      <c r="WJP46" s="151"/>
      <c r="WJQ46" s="150"/>
      <c r="WJR46" s="151"/>
      <c r="WJS46" s="151"/>
      <c r="WJT46" s="151"/>
      <c r="WJU46" s="151"/>
      <c r="WJV46" s="151"/>
      <c r="WJW46" s="151"/>
      <c r="WJX46" s="151"/>
      <c r="WJY46" s="150"/>
      <c r="WJZ46" s="151"/>
      <c r="WKA46" s="151"/>
      <c r="WKB46" s="151"/>
      <c r="WKC46" s="151"/>
      <c r="WKD46" s="151"/>
      <c r="WKE46" s="151"/>
      <c r="WKF46" s="151"/>
      <c r="WKG46" s="150"/>
      <c r="WKH46" s="151"/>
      <c r="WKI46" s="151"/>
      <c r="WKJ46" s="151"/>
      <c r="WKK46" s="151"/>
      <c r="WKL46" s="151"/>
      <c r="WKM46" s="151"/>
      <c r="WKN46" s="151"/>
      <c r="WKO46" s="150"/>
      <c r="WKP46" s="151"/>
      <c r="WKQ46" s="151"/>
      <c r="WKR46" s="151"/>
      <c r="WKS46" s="151"/>
      <c r="WKT46" s="151"/>
      <c r="WKU46" s="151"/>
      <c r="WKV46" s="151"/>
      <c r="WKW46" s="150"/>
      <c r="WKX46" s="151"/>
      <c r="WKY46" s="151"/>
      <c r="WKZ46" s="151"/>
      <c r="WLA46" s="151"/>
      <c r="WLB46" s="151"/>
      <c r="WLC46" s="151"/>
      <c r="WLD46" s="151"/>
      <c r="WLE46" s="150"/>
      <c r="WLF46" s="151"/>
      <c r="WLG46" s="151"/>
      <c r="WLH46" s="151"/>
      <c r="WLI46" s="151"/>
      <c r="WLJ46" s="151"/>
      <c r="WLK46" s="151"/>
      <c r="WLL46" s="151"/>
      <c r="WLM46" s="150"/>
      <c r="WLN46" s="151"/>
      <c r="WLO46" s="151"/>
      <c r="WLP46" s="151"/>
      <c r="WLQ46" s="151"/>
      <c r="WLR46" s="151"/>
      <c r="WLS46" s="151"/>
      <c r="WLT46" s="151"/>
      <c r="WLU46" s="150"/>
      <c r="WLV46" s="151"/>
      <c r="WLW46" s="151"/>
      <c r="WLX46" s="151"/>
      <c r="WLY46" s="151"/>
      <c r="WLZ46" s="151"/>
      <c r="WMA46" s="151"/>
      <c r="WMB46" s="151"/>
      <c r="WMC46" s="150"/>
      <c r="WMD46" s="151"/>
      <c r="WME46" s="151"/>
      <c r="WMF46" s="151"/>
      <c r="WMG46" s="151"/>
      <c r="WMH46" s="151"/>
      <c r="WMI46" s="151"/>
      <c r="WMJ46" s="151"/>
      <c r="WMK46" s="150"/>
      <c r="WML46" s="151"/>
      <c r="WMM46" s="151"/>
      <c r="WMN46" s="151"/>
      <c r="WMO46" s="151"/>
      <c r="WMP46" s="151"/>
      <c r="WMQ46" s="151"/>
      <c r="WMR46" s="151"/>
      <c r="WMS46" s="150"/>
      <c r="WMT46" s="151"/>
      <c r="WMU46" s="151"/>
      <c r="WMV46" s="151"/>
      <c r="WMW46" s="151"/>
      <c r="WMX46" s="151"/>
      <c r="WMY46" s="151"/>
      <c r="WMZ46" s="151"/>
      <c r="WNA46" s="150"/>
      <c r="WNB46" s="151"/>
      <c r="WNC46" s="151"/>
      <c r="WND46" s="151"/>
      <c r="WNE46" s="151"/>
      <c r="WNF46" s="151"/>
      <c r="WNG46" s="151"/>
      <c r="WNH46" s="151"/>
      <c r="WNI46" s="150"/>
      <c r="WNJ46" s="151"/>
      <c r="WNK46" s="151"/>
      <c r="WNL46" s="151"/>
      <c r="WNM46" s="151"/>
      <c r="WNN46" s="151"/>
      <c r="WNO46" s="151"/>
      <c r="WNP46" s="151"/>
      <c r="WNQ46" s="150"/>
      <c r="WNR46" s="151"/>
      <c r="WNS46" s="151"/>
      <c r="WNT46" s="151"/>
      <c r="WNU46" s="151"/>
      <c r="WNV46" s="151"/>
      <c r="WNW46" s="151"/>
      <c r="WNX46" s="151"/>
      <c r="WNY46" s="150"/>
      <c r="WNZ46" s="151"/>
      <c r="WOA46" s="151"/>
      <c r="WOB46" s="151"/>
      <c r="WOC46" s="151"/>
      <c r="WOD46" s="151"/>
      <c r="WOE46" s="151"/>
      <c r="WOF46" s="151"/>
      <c r="WOG46" s="150"/>
      <c r="WOH46" s="151"/>
      <c r="WOI46" s="151"/>
      <c r="WOJ46" s="151"/>
      <c r="WOK46" s="151"/>
      <c r="WOL46" s="151"/>
      <c r="WOM46" s="151"/>
      <c r="WON46" s="151"/>
      <c r="WOO46" s="150"/>
      <c r="WOP46" s="151"/>
      <c r="WOQ46" s="151"/>
      <c r="WOR46" s="151"/>
      <c r="WOS46" s="151"/>
      <c r="WOT46" s="151"/>
      <c r="WOU46" s="151"/>
      <c r="WOV46" s="151"/>
      <c r="WOW46" s="150"/>
      <c r="WOX46" s="151"/>
      <c r="WOY46" s="151"/>
      <c r="WOZ46" s="151"/>
      <c r="WPA46" s="151"/>
      <c r="WPB46" s="151"/>
      <c r="WPC46" s="151"/>
      <c r="WPD46" s="151"/>
      <c r="WPE46" s="150"/>
      <c r="WPF46" s="151"/>
      <c r="WPG46" s="151"/>
      <c r="WPH46" s="151"/>
      <c r="WPI46" s="151"/>
      <c r="WPJ46" s="151"/>
      <c r="WPK46" s="151"/>
      <c r="WPL46" s="151"/>
      <c r="WPM46" s="150"/>
      <c r="WPN46" s="151"/>
      <c r="WPO46" s="151"/>
      <c r="WPP46" s="151"/>
      <c r="WPQ46" s="151"/>
      <c r="WPR46" s="151"/>
      <c r="WPS46" s="151"/>
      <c r="WPT46" s="151"/>
      <c r="WPU46" s="150"/>
      <c r="WPV46" s="151"/>
      <c r="WPW46" s="151"/>
      <c r="WPX46" s="151"/>
      <c r="WPY46" s="151"/>
      <c r="WPZ46" s="151"/>
      <c r="WQA46" s="151"/>
      <c r="WQB46" s="151"/>
      <c r="WQC46" s="150"/>
      <c r="WQD46" s="151"/>
      <c r="WQE46" s="151"/>
      <c r="WQF46" s="151"/>
      <c r="WQG46" s="151"/>
      <c r="WQH46" s="151"/>
      <c r="WQI46" s="151"/>
      <c r="WQJ46" s="151"/>
      <c r="WQK46" s="150"/>
      <c r="WQL46" s="151"/>
      <c r="WQM46" s="151"/>
      <c r="WQN46" s="151"/>
      <c r="WQO46" s="151"/>
      <c r="WQP46" s="151"/>
      <c r="WQQ46" s="151"/>
      <c r="WQR46" s="151"/>
      <c r="WQS46" s="150"/>
      <c r="WQT46" s="151"/>
      <c r="WQU46" s="151"/>
      <c r="WQV46" s="151"/>
      <c r="WQW46" s="151"/>
      <c r="WQX46" s="151"/>
      <c r="WQY46" s="151"/>
      <c r="WQZ46" s="151"/>
      <c r="WRA46" s="150"/>
      <c r="WRB46" s="151"/>
      <c r="WRC46" s="151"/>
      <c r="WRD46" s="151"/>
      <c r="WRE46" s="151"/>
      <c r="WRF46" s="151"/>
      <c r="WRG46" s="151"/>
      <c r="WRH46" s="151"/>
      <c r="WRI46" s="150"/>
      <c r="WRJ46" s="151"/>
      <c r="WRK46" s="151"/>
      <c r="WRL46" s="151"/>
      <c r="WRM46" s="151"/>
      <c r="WRN46" s="151"/>
      <c r="WRO46" s="151"/>
      <c r="WRP46" s="151"/>
      <c r="WRQ46" s="150"/>
      <c r="WRR46" s="151"/>
      <c r="WRS46" s="151"/>
      <c r="WRT46" s="151"/>
      <c r="WRU46" s="151"/>
      <c r="WRV46" s="151"/>
      <c r="WRW46" s="151"/>
      <c r="WRX46" s="151"/>
      <c r="WRY46" s="150"/>
      <c r="WRZ46" s="151"/>
      <c r="WSA46" s="151"/>
      <c r="WSB46" s="151"/>
      <c r="WSC46" s="151"/>
      <c r="WSD46" s="151"/>
      <c r="WSE46" s="151"/>
      <c r="WSF46" s="151"/>
      <c r="WSG46" s="150"/>
      <c r="WSH46" s="151"/>
      <c r="WSI46" s="151"/>
      <c r="WSJ46" s="151"/>
      <c r="WSK46" s="151"/>
      <c r="WSL46" s="151"/>
      <c r="WSM46" s="151"/>
      <c r="WSN46" s="151"/>
      <c r="WSO46" s="150"/>
      <c r="WSP46" s="151"/>
      <c r="WSQ46" s="151"/>
      <c r="WSR46" s="151"/>
      <c r="WSS46" s="151"/>
      <c r="WST46" s="151"/>
      <c r="WSU46" s="151"/>
      <c r="WSV46" s="151"/>
      <c r="WSW46" s="150"/>
      <c r="WSX46" s="151"/>
      <c r="WSY46" s="151"/>
      <c r="WSZ46" s="151"/>
      <c r="WTA46" s="151"/>
      <c r="WTB46" s="151"/>
      <c r="WTC46" s="151"/>
      <c r="WTD46" s="151"/>
      <c r="WTE46" s="150"/>
      <c r="WTF46" s="151"/>
      <c r="WTG46" s="151"/>
      <c r="WTH46" s="151"/>
      <c r="WTI46" s="151"/>
      <c r="WTJ46" s="151"/>
      <c r="WTK46" s="151"/>
      <c r="WTL46" s="151"/>
      <c r="WTM46" s="150"/>
      <c r="WTN46" s="151"/>
      <c r="WTO46" s="151"/>
      <c r="WTP46" s="151"/>
      <c r="WTQ46" s="151"/>
      <c r="WTR46" s="151"/>
      <c r="WTS46" s="151"/>
      <c r="WTT46" s="151"/>
      <c r="WTU46" s="150"/>
      <c r="WTV46" s="151"/>
      <c r="WTW46" s="151"/>
      <c r="WTX46" s="151"/>
      <c r="WTY46" s="151"/>
      <c r="WTZ46" s="151"/>
      <c r="WUA46" s="151"/>
      <c r="WUB46" s="151"/>
      <c r="WUC46" s="150"/>
      <c r="WUD46" s="151"/>
      <c r="WUE46" s="151"/>
      <c r="WUF46" s="151"/>
      <c r="WUG46" s="151"/>
      <c r="WUH46" s="151"/>
      <c r="WUI46" s="151"/>
      <c r="WUJ46" s="151"/>
      <c r="WUK46" s="150"/>
      <c r="WUL46" s="151"/>
      <c r="WUM46" s="151"/>
      <c r="WUN46" s="151"/>
      <c r="WUO46" s="151"/>
      <c r="WUP46" s="151"/>
      <c r="WUQ46" s="151"/>
      <c r="WUR46" s="151"/>
      <c r="WUS46" s="150"/>
      <c r="WUT46" s="151"/>
      <c r="WUU46" s="151"/>
      <c r="WUV46" s="151"/>
      <c r="WUW46" s="151"/>
      <c r="WUX46" s="151"/>
      <c r="WUY46" s="151"/>
      <c r="WUZ46" s="151"/>
      <c r="WVA46" s="150"/>
      <c r="WVB46" s="151"/>
      <c r="WVC46" s="151"/>
      <c r="WVD46" s="151"/>
      <c r="WVE46" s="151"/>
      <c r="WVF46" s="151"/>
      <c r="WVG46" s="151"/>
      <c r="WVH46" s="151"/>
      <c r="WVI46" s="150"/>
      <c r="WVJ46" s="151"/>
      <c r="WVK46" s="151"/>
      <c r="WVL46" s="151"/>
      <c r="WVM46" s="151"/>
      <c r="WVN46" s="151"/>
      <c r="WVO46" s="151"/>
      <c r="WVP46" s="151"/>
      <c r="WVQ46" s="150"/>
      <c r="WVR46" s="151"/>
      <c r="WVS46" s="151"/>
      <c r="WVT46" s="151"/>
      <c r="WVU46" s="151"/>
      <c r="WVV46" s="151"/>
      <c r="WVW46" s="151"/>
      <c r="WVX46" s="151"/>
      <c r="WVY46" s="150"/>
      <c r="WVZ46" s="151"/>
      <c r="WWA46" s="151"/>
      <c r="WWB46" s="151"/>
      <c r="WWC46" s="151"/>
      <c r="WWD46" s="151"/>
      <c r="WWE46" s="151"/>
      <c r="WWF46" s="151"/>
      <c r="WWG46" s="150"/>
      <c r="WWH46" s="151"/>
      <c r="WWI46" s="151"/>
      <c r="WWJ46" s="151"/>
      <c r="WWK46" s="151"/>
      <c r="WWL46" s="151"/>
      <c r="WWM46" s="151"/>
      <c r="WWN46" s="151"/>
      <c r="WWO46" s="150"/>
      <c r="WWP46" s="151"/>
      <c r="WWQ46" s="151"/>
      <c r="WWR46" s="151"/>
      <c r="WWS46" s="151"/>
      <c r="WWT46" s="151"/>
      <c r="WWU46" s="151"/>
      <c r="WWV46" s="151"/>
      <c r="WWW46" s="150"/>
      <c r="WWX46" s="151"/>
      <c r="WWY46" s="151"/>
      <c r="WWZ46" s="151"/>
      <c r="WXA46" s="151"/>
      <c r="WXB46" s="151"/>
      <c r="WXC46" s="151"/>
      <c r="WXD46" s="151"/>
      <c r="WXE46" s="150"/>
      <c r="WXF46" s="151"/>
      <c r="WXG46" s="151"/>
      <c r="WXH46" s="151"/>
      <c r="WXI46" s="151"/>
      <c r="WXJ46" s="151"/>
      <c r="WXK46" s="151"/>
      <c r="WXL46" s="151"/>
      <c r="WXM46" s="150"/>
      <c r="WXN46" s="151"/>
      <c r="WXO46" s="151"/>
      <c r="WXP46" s="151"/>
      <c r="WXQ46" s="151"/>
      <c r="WXR46" s="151"/>
      <c r="WXS46" s="151"/>
      <c r="WXT46" s="151"/>
      <c r="WXU46" s="150"/>
      <c r="WXV46" s="151"/>
      <c r="WXW46" s="151"/>
      <c r="WXX46" s="151"/>
      <c r="WXY46" s="151"/>
      <c r="WXZ46" s="151"/>
      <c r="WYA46" s="151"/>
      <c r="WYB46" s="151"/>
      <c r="WYC46" s="150"/>
      <c r="WYD46" s="151"/>
      <c r="WYE46" s="151"/>
      <c r="WYF46" s="151"/>
      <c r="WYG46" s="151"/>
      <c r="WYH46" s="151"/>
      <c r="WYI46" s="151"/>
      <c r="WYJ46" s="151"/>
      <c r="WYK46" s="150"/>
      <c r="WYL46" s="151"/>
      <c r="WYM46" s="151"/>
      <c r="WYN46" s="151"/>
      <c r="WYO46" s="151"/>
      <c r="WYP46" s="151"/>
      <c r="WYQ46" s="151"/>
      <c r="WYR46" s="151"/>
      <c r="WYS46" s="150"/>
      <c r="WYT46" s="151"/>
      <c r="WYU46" s="151"/>
      <c r="WYV46" s="151"/>
      <c r="WYW46" s="151"/>
      <c r="WYX46" s="151"/>
      <c r="WYY46" s="151"/>
      <c r="WYZ46" s="151"/>
      <c r="WZA46" s="150"/>
      <c r="WZB46" s="151"/>
      <c r="WZC46" s="151"/>
      <c r="WZD46" s="151"/>
      <c r="WZE46" s="151"/>
      <c r="WZF46" s="151"/>
      <c r="WZG46" s="151"/>
      <c r="WZH46" s="151"/>
      <c r="WZI46" s="150"/>
      <c r="WZJ46" s="151"/>
      <c r="WZK46" s="151"/>
      <c r="WZL46" s="151"/>
      <c r="WZM46" s="151"/>
      <c r="WZN46" s="151"/>
      <c r="WZO46" s="151"/>
      <c r="WZP46" s="151"/>
      <c r="WZQ46" s="150"/>
      <c r="WZR46" s="151"/>
      <c r="WZS46" s="151"/>
      <c r="WZT46" s="151"/>
      <c r="WZU46" s="151"/>
      <c r="WZV46" s="151"/>
      <c r="WZW46" s="151"/>
      <c r="WZX46" s="151"/>
      <c r="WZY46" s="150"/>
      <c r="WZZ46" s="151"/>
      <c r="XAA46" s="151"/>
      <c r="XAB46" s="151"/>
      <c r="XAC46" s="151"/>
      <c r="XAD46" s="151"/>
      <c r="XAE46" s="151"/>
      <c r="XAF46" s="151"/>
      <c r="XAG46" s="150"/>
      <c r="XAH46" s="151"/>
      <c r="XAI46" s="151"/>
      <c r="XAJ46" s="151"/>
      <c r="XAK46" s="151"/>
      <c r="XAL46" s="151"/>
      <c r="XAM46" s="151"/>
      <c r="XAN46" s="151"/>
      <c r="XAO46" s="150"/>
      <c r="XAP46" s="151"/>
      <c r="XAQ46" s="151"/>
      <c r="XAR46" s="151"/>
      <c r="XAS46" s="151"/>
      <c r="XAT46" s="151"/>
      <c r="XAU46" s="151"/>
      <c r="XAV46" s="151"/>
      <c r="XAW46" s="150"/>
      <c r="XAX46" s="151"/>
      <c r="XAY46" s="151"/>
      <c r="XAZ46" s="151"/>
      <c r="XBA46" s="151"/>
      <c r="XBB46" s="151"/>
      <c r="XBC46" s="151"/>
      <c r="XBD46" s="151"/>
      <c r="XBE46" s="150"/>
      <c r="XBF46" s="151"/>
      <c r="XBG46" s="151"/>
      <c r="XBH46" s="151"/>
      <c r="XBI46" s="151"/>
      <c r="XBJ46" s="151"/>
      <c r="XBK46" s="151"/>
      <c r="XBL46" s="151"/>
      <c r="XBM46" s="150"/>
      <c r="XBN46" s="151"/>
      <c r="XBO46" s="151"/>
      <c r="XBP46" s="151"/>
      <c r="XBQ46" s="151"/>
      <c r="XBR46" s="151"/>
      <c r="XBS46" s="151"/>
      <c r="XBT46" s="151"/>
      <c r="XBU46" s="150"/>
      <c r="XBV46" s="151"/>
      <c r="XBW46" s="151"/>
      <c r="XBX46" s="151"/>
      <c r="XBY46" s="151"/>
      <c r="XBZ46" s="151"/>
      <c r="XCA46" s="151"/>
      <c r="XCB46" s="151"/>
      <c r="XCC46" s="150"/>
      <c r="XCD46" s="151"/>
      <c r="XCE46" s="151"/>
      <c r="XCF46" s="151"/>
      <c r="XCG46" s="151"/>
      <c r="XCH46" s="151"/>
      <c r="XCI46" s="151"/>
      <c r="XCJ46" s="151"/>
      <c r="XCK46" s="150"/>
      <c r="XCL46" s="151"/>
      <c r="XCM46" s="151"/>
      <c r="XCN46" s="151"/>
      <c r="XCO46" s="151"/>
      <c r="XCP46" s="151"/>
      <c r="XCQ46" s="151"/>
      <c r="XCR46" s="151"/>
      <c r="XCS46" s="150"/>
      <c r="XCT46" s="151"/>
      <c r="XCU46" s="151"/>
      <c r="XCV46" s="151"/>
      <c r="XCW46" s="151"/>
      <c r="XCX46" s="151"/>
      <c r="XCY46" s="151"/>
      <c r="XCZ46" s="151"/>
      <c r="XDA46" s="150"/>
      <c r="XDB46" s="151"/>
      <c r="XDC46" s="151"/>
      <c r="XDD46" s="151"/>
      <c r="XDE46" s="151"/>
      <c r="XDF46" s="151"/>
      <c r="XDG46" s="151"/>
      <c r="XDH46" s="151"/>
      <c r="XDI46" s="150"/>
      <c r="XDJ46" s="151"/>
      <c r="XDK46" s="151"/>
      <c r="XDL46" s="151"/>
      <c r="XDM46" s="151"/>
      <c r="XDN46" s="151"/>
      <c r="XDO46" s="151"/>
      <c r="XDP46" s="151"/>
      <c r="XDQ46" s="150"/>
      <c r="XDR46" s="151"/>
      <c r="XDS46" s="151"/>
      <c r="XDT46" s="151"/>
      <c r="XDU46" s="151"/>
      <c r="XDV46" s="151"/>
      <c r="XDW46" s="151"/>
      <c r="XDX46" s="151"/>
      <c r="XDY46" s="150"/>
      <c r="XDZ46" s="151"/>
      <c r="XEA46" s="151"/>
      <c r="XEB46" s="151"/>
      <c r="XEC46" s="151"/>
      <c r="XED46" s="151"/>
      <c r="XEE46" s="151"/>
      <c r="XEF46" s="151"/>
      <c r="XEG46" s="150"/>
      <c r="XEH46" s="151"/>
      <c r="XEI46" s="151"/>
      <c r="XEJ46" s="151"/>
      <c r="XEK46" s="151"/>
      <c r="XEL46" s="151"/>
      <c r="XEM46" s="151"/>
      <c r="XEN46" s="151"/>
      <c r="XEO46" s="150"/>
      <c r="XEP46" s="151"/>
      <c r="XEQ46" s="151"/>
      <c r="XER46" s="151"/>
      <c r="XES46" s="151"/>
      <c r="XET46" s="151"/>
      <c r="XEU46" s="151"/>
      <c r="XEV46" s="151"/>
      <c r="XEW46" s="150"/>
      <c r="XEX46" s="151"/>
      <c r="XEY46" s="151"/>
      <c r="XEZ46" s="151"/>
      <c r="XFA46" s="151"/>
      <c r="XFB46" s="151"/>
      <c r="XFC46" s="151"/>
      <c r="XFD46" s="151"/>
    </row>
    <row r="47" spans="1:16384" ht="15" customHeight="1" x14ac:dyDescent="0.35">
      <c r="A47" s="337"/>
      <c r="B47" s="133" t="s">
        <v>2070</v>
      </c>
      <c r="C47" s="412"/>
      <c r="D47" s="412"/>
      <c r="E47" s="413"/>
      <c r="F47" s="8"/>
      <c r="G47" s="160"/>
      <c r="H47" s="95"/>
      <c r="I47" s="95"/>
      <c r="J47" s="39"/>
    </row>
    <row r="48" spans="1:16384" ht="3.75" customHeight="1" x14ac:dyDescent="0.35">
      <c r="A48" s="337"/>
      <c r="B48" s="137"/>
      <c r="C48" s="138"/>
      <c r="D48" s="138"/>
      <c r="E48" s="138"/>
      <c r="F48" s="138"/>
      <c r="G48" s="138"/>
      <c r="H48" s="138"/>
      <c r="I48" s="138"/>
      <c r="J48" s="39"/>
    </row>
    <row r="49" spans="1:16384" ht="32.25" customHeight="1" x14ac:dyDescent="0.3">
      <c r="A49" s="337"/>
      <c r="B49" s="133" t="s">
        <v>2090</v>
      </c>
      <c r="C49" s="412"/>
      <c r="D49" s="412"/>
      <c r="E49" s="414"/>
      <c r="F49" s="415"/>
      <c r="G49" s="377" t="s">
        <v>9</v>
      </c>
      <c r="H49" s="416"/>
      <c r="I49" s="20"/>
      <c r="J49" s="39"/>
    </row>
    <row r="50" spans="1:16384" ht="5" customHeight="1" x14ac:dyDescent="0.35">
      <c r="A50" s="337"/>
      <c r="B50" s="110"/>
      <c r="C50" s="111"/>
      <c r="D50" s="111"/>
      <c r="E50" s="111"/>
      <c r="F50" s="111"/>
      <c r="G50" s="111"/>
      <c r="H50" s="111"/>
      <c r="I50" s="111"/>
      <c r="J50" s="54"/>
      <c r="K50" s="54"/>
      <c r="L50" s="54"/>
      <c r="M50" s="54"/>
      <c r="N50" s="54"/>
      <c r="O50" s="54"/>
      <c r="P50" s="54"/>
      <c r="Q50" s="150"/>
      <c r="R50" s="151"/>
      <c r="S50" s="151"/>
      <c r="T50" s="151"/>
      <c r="U50" s="151"/>
      <c r="V50" s="151"/>
      <c r="W50" s="151"/>
      <c r="X50" s="151"/>
      <c r="Y50" s="150"/>
      <c r="Z50" s="151"/>
      <c r="AA50" s="151"/>
      <c r="AB50" s="151"/>
      <c r="AC50" s="151"/>
      <c r="AD50" s="151"/>
      <c r="AE50" s="151"/>
      <c r="AF50" s="151"/>
      <c r="AG50" s="150"/>
      <c r="AH50" s="151"/>
      <c r="AI50" s="151"/>
      <c r="AJ50" s="151"/>
      <c r="AK50" s="151"/>
      <c r="AL50" s="151"/>
      <c r="AM50" s="151"/>
      <c r="AN50" s="151"/>
      <c r="AO50" s="150"/>
      <c r="AP50" s="151"/>
      <c r="AQ50" s="151"/>
      <c r="AR50" s="151"/>
      <c r="AS50" s="151"/>
      <c r="AT50" s="151"/>
      <c r="AU50" s="151"/>
      <c r="AV50" s="151"/>
      <c r="AW50" s="150"/>
      <c r="AX50" s="151"/>
      <c r="AY50" s="151"/>
      <c r="AZ50" s="151"/>
      <c r="BA50" s="151"/>
      <c r="BB50" s="151"/>
      <c r="BC50" s="151"/>
      <c r="BD50" s="151"/>
      <c r="BE50" s="150"/>
      <c r="BF50" s="151"/>
      <c r="BG50" s="151"/>
      <c r="BH50" s="151"/>
      <c r="BI50" s="151"/>
      <c r="BJ50" s="151"/>
      <c r="BK50" s="151"/>
      <c r="BL50" s="151"/>
      <c r="BM50" s="150"/>
      <c r="BN50" s="151"/>
      <c r="BO50" s="151"/>
      <c r="BP50" s="151"/>
      <c r="BQ50" s="151"/>
      <c r="BR50" s="151"/>
      <c r="BS50" s="151"/>
      <c r="BT50" s="151"/>
      <c r="BU50" s="150"/>
      <c r="BV50" s="151"/>
      <c r="BW50" s="151"/>
      <c r="BX50" s="151"/>
      <c r="BY50" s="151"/>
      <c r="BZ50" s="151"/>
      <c r="CA50" s="151"/>
      <c r="CB50" s="151"/>
      <c r="CC50" s="150"/>
      <c r="CD50" s="151"/>
      <c r="CE50" s="151"/>
      <c r="CF50" s="151"/>
      <c r="CG50" s="151"/>
      <c r="CH50" s="151"/>
      <c r="CI50" s="151"/>
      <c r="CJ50" s="151"/>
      <c r="CK50" s="150"/>
      <c r="CL50" s="151"/>
      <c r="CM50" s="151"/>
      <c r="CN50" s="151"/>
      <c r="CO50" s="151"/>
      <c r="CP50" s="151"/>
      <c r="CQ50" s="151"/>
      <c r="CR50" s="151"/>
      <c r="CS50" s="150"/>
      <c r="CT50" s="151"/>
      <c r="CU50" s="151"/>
      <c r="CV50" s="151"/>
      <c r="CW50" s="151"/>
      <c r="CX50" s="151"/>
      <c r="CY50" s="151"/>
      <c r="CZ50" s="151"/>
      <c r="DA50" s="150"/>
      <c r="DB50" s="151"/>
      <c r="DC50" s="151"/>
      <c r="DD50" s="151"/>
      <c r="DE50" s="151"/>
      <c r="DF50" s="151"/>
      <c r="DG50" s="151"/>
      <c r="DH50" s="151"/>
      <c r="DI50" s="150"/>
      <c r="DJ50" s="151"/>
      <c r="DK50" s="151"/>
      <c r="DL50" s="151"/>
      <c r="DM50" s="151"/>
      <c r="DN50" s="151"/>
      <c r="DO50" s="151"/>
      <c r="DP50" s="151"/>
      <c r="DQ50" s="150"/>
      <c r="DR50" s="151"/>
      <c r="DS50" s="151"/>
      <c r="DT50" s="151"/>
      <c r="DU50" s="151"/>
      <c r="DV50" s="151"/>
      <c r="DW50" s="151"/>
      <c r="DX50" s="151"/>
      <c r="DY50" s="150"/>
      <c r="DZ50" s="151"/>
      <c r="EA50" s="151"/>
      <c r="EB50" s="151"/>
      <c r="EC50" s="151"/>
      <c r="ED50" s="151"/>
      <c r="EE50" s="151"/>
      <c r="EF50" s="151"/>
      <c r="EG50" s="150"/>
      <c r="EH50" s="151"/>
      <c r="EI50" s="151"/>
      <c r="EJ50" s="151"/>
      <c r="EK50" s="151"/>
      <c r="EL50" s="151"/>
      <c r="EM50" s="151"/>
      <c r="EN50" s="151"/>
      <c r="EO50" s="150"/>
      <c r="EP50" s="151"/>
      <c r="EQ50" s="151"/>
      <c r="ER50" s="151"/>
      <c r="ES50" s="151"/>
      <c r="ET50" s="151"/>
      <c r="EU50" s="151"/>
      <c r="EV50" s="151"/>
      <c r="EW50" s="150"/>
      <c r="EX50" s="151"/>
      <c r="EY50" s="151"/>
      <c r="EZ50" s="151"/>
      <c r="FA50" s="151"/>
      <c r="FB50" s="151"/>
      <c r="FC50" s="151"/>
      <c r="FD50" s="151"/>
      <c r="FE50" s="150"/>
      <c r="FF50" s="151"/>
      <c r="FG50" s="151"/>
      <c r="FH50" s="151"/>
      <c r="FI50" s="151"/>
      <c r="FJ50" s="151"/>
      <c r="FK50" s="151"/>
      <c r="FL50" s="151"/>
      <c r="FM50" s="150"/>
      <c r="FN50" s="151"/>
      <c r="FO50" s="151"/>
      <c r="FP50" s="151"/>
      <c r="FQ50" s="151"/>
      <c r="FR50" s="151"/>
      <c r="FS50" s="151"/>
      <c r="FT50" s="151"/>
      <c r="FU50" s="150"/>
      <c r="FV50" s="151"/>
      <c r="FW50" s="151"/>
      <c r="FX50" s="151"/>
      <c r="FY50" s="151"/>
      <c r="FZ50" s="151"/>
      <c r="GA50" s="151"/>
      <c r="GB50" s="151"/>
      <c r="GC50" s="150"/>
      <c r="GD50" s="151"/>
      <c r="GE50" s="151"/>
      <c r="GF50" s="151"/>
      <c r="GG50" s="151"/>
      <c r="GH50" s="151"/>
      <c r="GI50" s="151"/>
      <c r="GJ50" s="151"/>
      <c r="GK50" s="150"/>
      <c r="GL50" s="151"/>
      <c r="GM50" s="151"/>
      <c r="GN50" s="151"/>
      <c r="GO50" s="151"/>
      <c r="GP50" s="151"/>
      <c r="GQ50" s="151"/>
      <c r="GR50" s="151"/>
      <c r="GS50" s="150"/>
      <c r="GT50" s="151"/>
      <c r="GU50" s="151"/>
      <c r="GV50" s="151"/>
      <c r="GW50" s="151"/>
      <c r="GX50" s="151"/>
      <c r="GY50" s="151"/>
      <c r="GZ50" s="151"/>
      <c r="HA50" s="150"/>
      <c r="HB50" s="151"/>
      <c r="HC50" s="151"/>
      <c r="HD50" s="151"/>
      <c r="HE50" s="151"/>
      <c r="HF50" s="151"/>
      <c r="HG50" s="151"/>
      <c r="HH50" s="151"/>
      <c r="HI50" s="150"/>
      <c r="HJ50" s="151"/>
      <c r="HK50" s="151"/>
      <c r="HL50" s="151"/>
      <c r="HM50" s="151"/>
      <c r="HN50" s="151"/>
      <c r="HO50" s="151"/>
      <c r="HP50" s="151"/>
      <c r="HQ50" s="150"/>
      <c r="HR50" s="151"/>
      <c r="HS50" s="151"/>
      <c r="HT50" s="151"/>
      <c r="HU50" s="151"/>
      <c r="HV50" s="151"/>
      <c r="HW50" s="151"/>
      <c r="HX50" s="151"/>
      <c r="HY50" s="150"/>
      <c r="HZ50" s="151"/>
      <c r="IA50" s="151"/>
      <c r="IB50" s="151"/>
      <c r="IC50" s="151"/>
      <c r="ID50" s="151"/>
      <c r="IE50" s="151"/>
      <c r="IF50" s="151"/>
      <c r="IG50" s="150"/>
      <c r="IH50" s="151"/>
      <c r="II50" s="151"/>
      <c r="IJ50" s="151"/>
      <c r="IK50" s="151"/>
      <c r="IL50" s="151"/>
      <c r="IM50" s="151"/>
      <c r="IN50" s="151"/>
      <c r="IO50" s="150"/>
      <c r="IP50" s="151"/>
      <c r="IQ50" s="151"/>
      <c r="IR50" s="151"/>
      <c r="IS50" s="151"/>
      <c r="IT50" s="151"/>
      <c r="IU50" s="151"/>
      <c r="IV50" s="151"/>
      <c r="IW50" s="150"/>
      <c r="IX50" s="151"/>
      <c r="IY50" s="151"/>
      <c r="IZ50" s="151"/>
      <c r="JA50" s="151"/>
      <c r="JB50" s="151"/>
      <c r="JC50" s="151"/>
      <c r="JD50" s="151"/>
      <c r="JE50" s="150"/>
      <c r="JF50" s="151"/>
      <c r="JG50" s="151"/>
      <c r="JH50" s="151"/>
      <c r="JI50" s="151"/>
      <c r="JJ50" s="151"/>
      <c r="JK50" s="151"/>
      <c r="JL50" s="151"/>
      <c r="JM50" s="150"/>
      <c r="JN50" s="151"/>
      <c r="JO50" s="151"/>
      <c r="JP50" s="151"/>
      <c r="JQ50" s="151"/>
      <c r="JR50" s="151"/>
      <c r="JS50" s="151"/>
      <c r="JT50" s="151"/>
      <c r="JU50" s="150"/>
      <c r="JV50" s="151"/>
      <c r="JW50" s="151"/>
      <c r="JX50" s="151"/>
      <c r="JY50" s="151"/>
      <c r="JZ50" s="151"/>
      <c r="KA50" s="151"/>
      <c r="KB50" s="151"/>
      <c r="KC50" s="150"/>
      <c r="KD50" s="151"/>
      <c r="KE50" s="151"/>
      <c r="KF50" s="151"/>
      <c r="KG50" s="151"/>
      <c r="KH50" s="151"/>
      <c r="KI50" s="151"/>
      <c r="KJ50" s="151"/>
      <c r="KK50" s="150"/>
      <c r="KL50" s="151"/>
      <c r="KM50" s="151"/>
      <c r="KN50" s="151"/>
      <c r="KO50" s="151"/>
      <c r="KP50" s="151"/>
      <c r="KQ50" s="151"/>
      <c r="KR50" s="151"/>
      <c r="KS50" s="150"/>
      <c r="KT50" s="151"/>
      <c r="KU50" s="151"/>
      <c r="KV50" s="151"/>
      <c r="KW50" s="151"/>
      <c r="KX50" s="151"/>
      <c r="KY50" s="151"/>
      <c r="KZ50" s="151"/>
      <c r="LA50" s="150"/>
      <c r="LB50" s="151"/>
      <c r="LC50" s="151"/>
      <c r="LD50" s="151"/>
      <c r="LE50" s="151"/>
      <c r="LF50" s="151"/>
      <c r="LG50" s="151"/>
      <c r="LH50" s="151"/>
      <c r="LI50" s="150"/>
      <c r="LJ50" s="151"/>
      <c r="LK50" s="151"/>
      <c r="LL50" s="151"/>
      <c r="LM50" s="151"/>
      <c r="LN50" s="151"/>
      <c r="LO50" s="151"/>
      <c r="LP50" s="151"/>
      <c r="LQ50" s="150"/>
      <c r="LR50" s="151"/>
      <c r="LS50" s="151"/>
      <c r="LT50" s="151"/>
      <c r="LU50" s="151"/>
      <c r="LV50" s="151"/>
      <c r="LW50" s="151"/>
      <c r="LX50" s="151"/>
      <c r="LY50" s="150"/>
      <c r="LZ50" s="151"/>
      <c r="MA50" s="151"/>
      <c r="MB50" s="151"/>
      <c r="MC50" s="151"/>
      <c r="MD50" s="151"/>
      <c r="ME50" s="151"/>
      <c r="MF50" s="151"/>
      <c r="MG50" s="150"/>
      <c r="MH50" s="151"/>
      <c r="MI50" s="151"/>
      <c r="MJ50" s="151"/>
      <c r="MK50" s="151"/>
      <c r="ML50" s="151"/>
      <c r="MM50" s="151"/>
      <c r="MN50" s="151"/>
      <c r="MO50" s="150"/>
      <c r="MP50" s="151"/>
      <c r="MQ50" s="151"/>
      <c r="MR50" s="151"/>
      <c r="MS50" s="151"/>
      <c r="MT50" s="151"/>
      <c r="MU50" s="151"/>
      <c r="MV50" s="151"/>
      <c r="MW50" s="150"/>
      <c r="MX50" s="151"/>
      <c r="MY50" s="151"/>
      <c r="MZ50" s="151"/>
      <c r="NA50" s="151"/>
      <c r="NB50" s="151"/>
      <c r="NC50" s="151"/>
      <c r="ND50" s="151"/>
      <c r="NE50" s="150"/>
      <c r="NF50" s="151"/>
      <c r="NG50" s="151"/>
      <c r="NH50" s="151"/>
      <c r="NI50" s="151"/>
      <c r="NJ50" s="151"/>
      <c r="NK50" s="151"/>
      <c r="NL50" s="151"/>
      <c r="NM50" s="150"/>
      <c r="NN50" s="151"/>
      <c r="NO50" s="151"/>
      <c r="NP50" s="151"/>
      <c r="NQ50" s="151"/>
      <c r="NR50" s="151"/>
      <c r="NS50" s="151"/>
      <c r="NT50" s="151"/>
      <c r="NU50" s="150"/>
      <c r="NV50" s="151"/>
      <c r="NW50" s="151"/>
      <c r="NX50" s="151"/>
      <c r="NY50" s="151"/>
      <c r="NZ50" s="151"/>
      <c r="OA50" s="151"/>
      <c r="OB50" s="151"/>
      <c r="OC50" s="150"/>
      <c r="OD50" s="151"/>
      <c r="OE50" s="151"/>
      <c r="OF50" s="151"/>
      <c r="OG50" s="151"/>
      <c r="OH50" s="151"/>
      <c r="OI50" s="151"/>
      <c r="OJ50" s="151"/>
      <c r="OK50" s="150"/>
      <c r="OL50" s="151"/>
      <c r="OM50" s="151"/>
      <c r="ON50" s="151"/>
      <c r="OO50" s="151"/>
      <c r="OP50" s="151"/>
      <c r="OQ50" s="151"/>
      <c r="OR50" s="151"/>
      <c r="OS50" s="150"/>
      <c r="OT50" s="151"/>
      <c r="OU50" s="151"/>
      <c r="OV50" s="151"/>
      <c r="OW50" s="151"/>
      <c r="OX50" s="151"/>
      <c r="OY50" s="151"/>
      <c r="OZ50" s="151"/>
      <c r="PA50" s="150"/>
      <c r="PB50" s="151"/>
      <c r="PC50" s="151"/>
      <c r="PD50" s="151"/>
      <c r="PE50" s="151"/>
      <c r="PF50" s="151"/>
      <c r="PG50" s="151"/>
      <c r="PH50" s="151"/>
      <c r="PI50" s="150"/>
      <c r="PJ50" s="151"/>
      <c r="PK50" s="151"/>
      <c r="PL50" s="151"/>
      <c r="PM50" s="151"/>
      <c r="PN50" s="151"/>
      <c r="PO50" s="151"/>
      <c r="PP50" s="151"/>
      <c r="PQ50" s="150"/>
      <c r="PR50" s="151"/>
      <c r="PS50" s="151"/>
      <c r="PT50" s="151"/>
      <c r="PU50" s="151"/>
      <c r="PV50" s="151"/>
      <c r="PW50" s="151"/>
      <c r="PX50" s="151"/>
      <c r="PY50" s="150"/>
      <c r="PZ50" s="151"/>
      <c r="QA50" s="151"/>
      <c r="QB50" s="151"/>
      <c r="QC50" s="151"/>
      <c r="QD50" s="151"/>
      <c r="QE50" s="151"/>
      <c r="QF50" s="151"/>
      <c r="QG50" s="150"/>
      <c r="QH50" s="151"/>
      <c r="QI50" s="151"/>
      <c r="QJ50" s="151"/>
      <c r="QK50" s="151"/>
      <c r="QL50" s="151"/>
      <c r="QM50" s="151"/>
      <c r="QN50" s="151"/>
      <c r="QO50" s="150"/>
      <c r="QP50" s="151"/>
      <c r="QQ50" s="151"/>
      <c r="QR50" s="151"/>
      <c r="QS50" s="151"/>
      <c r="QT50" s="151"/>
      <c r="QU50" s="151"/>
      <c r="QV50" s="151"/>
      <c r="QW50" s="150"/>
      <c r="QX50" s="151"/>
      <c r="QY50" s="151"/>
      <c r="QZ50" s="151"/>
      <c r="RA50" s="151"/>
      <c r="RB50" s="151"/>
      <c r="RC50" s="151"/>
      <c r="RD50" s="151"/>
      <c r="RE50" s="150"/>
      <c r="RF50" s="151"/>
      <c r="RG50" s="151"/>
      <c r="RH50" s="151"/>
      <c r="RI50" s="151"/>
      <c r="RJ50" s="151"/>
      <c r="RK50" s="151"/>
      <c r="RL50" s="151"/>
      <c r="RM50" s="150"/>
      <c r="RN50" s="151"/>
      <c r="RO50" s="151"/>
      <c r="RP50" s="151"/>
      <c r="RQ50" s="151"/>
      <c r="RR50" s="151"/>
      <c r="RS50" s="151"/>
      <c r="RT50" s="151"/>
      <c r="RU50" s="150"/>
      <c r="RV50" s="151"/>
      <c r="RW50" s="151"/>
      <c r="RX50" s="151"/>
      <c r="RY50" s="151"/>
      <c r="RZ50" s="151"/>
      <c r="SA50" s="151"/>
      <c r="SB50" s="151"/>
      <c r="SC50" s="150"/>
      <c r="SD50" s="151"/>
      <c r="SE50" s="151"/>
      <c r="SF50" s="151"/>
      <c r="SG50" s="151"/>
      <c r="SH50" s="151"/>
      <c r="SI50" s="151"/>
      <c r="SJ50" s="151"/>
      <c r="SK50" s="150"/>
      <c r="SL50" s="151"/>
      <c r="SM50" s="151"/>
      <c r="SN50" s="151"/>
      <c r="SO50" s="151"/>
      <c r="SP50" s="151"/>
      <c r="SQ50" s="151"/>
      <c r="SR50" s="151"/>
      <c r="SS50" s="150"/>
      <c r="ST50" s="151"/>
      <c r="SU50" s="151"/>
      <c r="SV50" s="151"/>
      <c r="SW50" s="151"/>
      <c r="SX50" s="151"/>
      <c r="SY50" s="151"/>
      <c r="SZ50" s="151"/>
      <c r="TA50" s="150"/>
      <c r="TB50" s="151"/>
      <c r="TC50" s="151"/>
      <c r="TD50" s="151"/>
      <c r="TE50" s="151"/>
      <c r="TF50" s="151"/>
      <c r="TG50" s="151"/>
      <c r="TH50" s="151"/>
      <c r="TI50" s="150"/>
      <c r="TJ50" s="151"/>
      <c r="TK50" s="151"/>
      <c r="TL50" s="151"/>
      <c r="TM50" s="151"/>
      <c r="TN50" s="151"/>
      <c r="TO50" s="151"/>
      <c r="TP50" s="151"/>
      <c r="TQ50" s="150"/>
      <c r="TR50" s="151"/>
      <c r="TS50" s="151"/>
      <c r="TT50" s="151"/>
      <c r="TU50" s="151"/>
      <c r="TV50" s="151"/>
      <c r="TW50" s="151"/>
      <c r="TX50" s="151"/>
      <c r="TY50" s="150"/>
      <c r="TZ50" s="151"/>
      <c r="UA50" s="151"/>
      <c r="UB50" s="151"/>
      <c r="UC50" s="151"/>
      <c r="UD50" s="151"/>
      <c r="UE50" s="151"/>
      <c r="UF50" s="151"/>
      <c r="UG50" s="150"/>
      <c r="UH50" s="151"/>
      <c r="UI50" s="151"/>
      <c r="UJ50" s="151"/>
      <c r="UK50" s="151"/>
      <c r="UL50" s="151"/>
      <c r="UM50" s="151"/>
      <c r="UN50" s="151"/>
      <c r="UO50" s="150"/>
      <c r="UP50" s="151"/>
      <c r="UQ50" s="151"/>
      <c r="UR50" s="151"/>
      <c r="US50" s="151"/>
      <c r="UT50" s="151"/>
      <c r="UU50" s="151"/>
      <c r="UV50" s="151"/>
      <c r="UW50" s="150"/>
      <c r="UX50" s="151"/>
      <c r="UY50" s="151"/>
      <c r="UZ50" s="151"/>
      <c r="VA50" s="151"/>
      <c r="VB50" s="151"/>
      <c r="VC50" s="151"/>
      <c r="VD50" s="151"/>
      <c r="VE50" s="150"/>
      <c r="VF50" s="151"/>
      <c r="VG50" s="151"/>
      <c r="VH50" s="151"/>
      <c r="VI50" s="151"/>
      <c r="VJ50" s="151"/>
      <c r="VK50" s="151"/>
      <c r="VL50" s="151"/>
      <c r="VM50" s="150"/>
      <c r="VN50" s="151"/>
      <c r="VO50" s="151"/>
      <c r="VP50" s="151"/>
      <c r="VQ50" s="151"/>
      <c r="VR50" s="151"/>
      <c r="VS50" s="151"/>
      <c r="VT50" s="151"/>
      <c r="VU50" s="150"/>
      <c r="VV50" s="151"/>
      <c r="VW50" s="151"/>
      <c r="VX50" s="151"/>
      <c r="VY50" s="151"/>
      <c r="VZ50" s="151"/>
      <c r="WA50" s="151"/>
      <c r="WB50" s="151"/>
      <c r="WC50" s="150"/>
      <c r="WD50" s="151"/>
      <c r="WE50" s="151"/>
      <c r="WF50" s="151"/>
      <c r="WG50" s="151"/>
      <c r="WH50" s="151"/>
      <c r="WI50" s="151"/>
      <c r="WJ50" s="151"/>
      <c r="WK50" s="150"/>
      <c r="WL50" s="151"/>
      <c r="WM50" s="151"/>
      <c r="WN50" s="151"/>
      <c r="WO50" s="151"/>
      <c r="WP50" s="151"/>
      <c r="WQ50" s="151"/>
      <c r="WR50" s="151"/>
      <c r="WS50" s="150"/>
      <c r="WT50" s="151"/>
      <c r="WU50" s="151"/>
      <c r="WV50" s="151"/>
      <c r="WW50" s="151"/>
      <c r="WX50" s="151"/>
      <c r="WY50" s="151"/>
      <c r="WZ50" s="151"/>
      <c r="XA50" s="150"/>
      <c r="XB50" s="151"/>
      <c r="XC50" s="151"/>
      <c r="XD50" s="151"/>
      <c r="XE50" s="151"/>
      <c r="XF50" s="151"/>
      <c r="XG50" s="151"/>
      <c r="XH50" s="151"/>
      <c r="XI50" s="150"/>
      <c r="XJ50" s="151"/>
      <c r="XK50" s="151"/>
      <c r="XL50" s="151"/>
      <c r="XM50" s="151"/>
      <c r="XN50" s="151"/>
      <c r="XO50" s="151"/>
      <c r="XP50" s="151"/>
      <c r="XQ50" s="150"/>
      <c r="XR50" s="151"/>
      <c r="XS50" s="151"/>
      <c r="XT50" s="151"/>
      <c r="XU50" s="151"/>
      <c r="XV50" s="151"/>
      <c r="XW50" s="151"/>
      <c r="XX50" s="151"/>
      <c r="XY50" s="150"/>
      <c r="XZ50" s="151"/>
      <c r="YA50" s="151"/>
      <c r="YB50" s="151"/>
      <c r="YC50" s="151"/>
      <c r="YD50" s="151"/>
      <c r="YE50" s="151"/>
      <c r="YF50" s="151"/>
      <c r="YG50" s="150"/>
      <c r="YH50" s="151"/>
      <c r="YI50" s="151"/>
      <c r="YJ50" s="151"/>
      <c r="YK50" s="151"/>
      <c r="YL50" s="151"/>
      <c r="YM50" s="151"/>
      <c r="YN50" s="151"/>
      <c r="YO50" s="150"/>
      <c r="YP50" s="151"/>
      <c r="YQ50" s="151"/>
      <c r="YR50" s="151"/>
      <c r="YS50" s="151"/>
      <c r="YT50" s="151"/>
      <c r="YU50" s="151"/>
      <c r="YV50" s="151"/>
      <c r="YW50" s="150"/>
      <c r="YX50" s="151"/>
      <c r="YY50" s="151"/>
      <c r="YZ50" s="151"/>
      <c r="ZA50" s="151"/>
      <c r="ZB50" s="151"/>
      <c r="ZC50" s="151"/>
      <c r="ZD50" s="151"/>
      <c r="ZE50" s="150"/>
      <c r="ZF50" s="151"/>
      <c r="ZG50" s="151"/>
      <c r="ZH50" s="151"/>
      <c r="ZI50" s="151"/>
      <c r="ZJ50" s="151"/>
      <c r="ZK50" s="151"/>
      <c r="ZL50" s="151"/>
      <c r="ZM50" s="150"/>
      <c r="ZN50" s="151"/>
      <c r="ZO50" s="151"/>
      <c r="ZP50" s="151"/>
      <c r="ZQ50" s="151"/>
      <c r="ZR50" s="151"/>
      <c r="ZS50" s="151"/>
      <c r="ZT50" s="151"/>
      <c r="ZU50" s="150"/>
      <c r="ZV50" s="151"/>
      <c r="ZW50" s="151"/>
      <c r="ZX50" s="151"/>
      <c r="ZY50" s="151"/>
      <c r="ZZ50" s="151"/>
      <c r="AAA50" s="151"/>
      <c r="AAB50" s="151"/>
      <c r="AAC50" s="150"/>
      <c r="AAD50" s="151"/>
      <c r="AAE50" s="151"/>
      <c r="AAF50" s="151"/>
      <c r="AAG50" s="151"/>
      <c r="AAH50" s="151"/>
      <c r="AAI50" s="151"/>
      <c r="AAJ50" s="151"/>
      <c r="AAK50" s="150"/>
      <c r="AAL50" s="151"/>
      <c r="AAM50" s="151"/>
      <c r="AAN50" s="151"/>
      <c r="AAO50" s="151"/>
      <c r="AAP50" s="151"/>
      <c r="AAQ50" s="151"/>
      <c r="AAR50" s="151"/>
      <c r="AAS50" s="150"/>
      <c r="AAT50" s="151"/>
      <c r="AAU50" s="151"/>
      <c r="AAV50" s="151"/>
      <c r="AAW50" s="151"/>
      <c r="AAX50" s="151"/>
      <c r="AAY50" s="151"/>
      <c r="AAZ50" s="151"/>
      <c r="ABA50" s="150"/>
      <c r="ABB50" s="151"/>
      <c r="ABC50" s="151"/>
      <c r="ABD50" s="151"/>
      <c r="ABE50" s="151"/>
      <c r="ABF50" s="151"/>
      <c r="ABG50" s="151"/>
      <c r="ABH50" s="151"/>
      <c r="ABI50" s="150"/>
      <c r="ABJ50" s="151"/>
      <c r="ABK50" s="151"/>
      <c r="ABL50" s="151"/>
      <c r="ABM50" s="151"/>
      <c r="ABN50" s="151"/>
      <c r="ABO50" s="151"/>
      <c r="ABP50" s="151"/>
      <c r="ABQ50" s="150"/>
      <c r="ABR50" s="151"/>
      <c r="ABS50" s="151"/>
      <c r="ABT50" s="151"/>
      <c r="ABU50" s="151"/>
      <c r="ABV50" s="151"/>
      <c r="ABW50" s="151"/>
      <c r="ABX50" s="151"/>
      <c r="ABY50" s="150"/>
      <c r="ABZ50" s="151"/>
      <c r="ACA50" s="151"/>
      <c r="ACB50" s="151"/>
      <c r="ACC50" s="151"/>
      <c r="ACD50" s="151"/>
      <c r="ACE50" s="151"/>
      <c r="ACF50" s="151"/>
      <c r="ACG50" s="150"/>
      <c r="ACH50" s="151"/>
      <c r="ACI50" s="151"/>
      <c r="ACJ50" s="151"/>
      <c r="ACK50" s="151"/>
      <c r="ACL50" s="151"/>
      <c r="ACM50" s="151"/>
      <c r="ACN50" s="151"/>
      <c r="ACO50" s="150"/>
      <c r="ACP50" s="151"/>
      <c r="ACQ50" s="151"/>
      <c r="ACR50" s="151"/>
      <c r="ACS50" s="151"/>
      <c r="ACT50" s="151"/>
      <c r="ACU50" s="151"/>
      <c r="ACV50" s="151"/>
      <c r="ACW50" s="150"/>
      <c r="ACX50" s="151"/>
      <c r="ACY50" s="151"/>
      <c r="ACZ50" s="151"/>
      <c r="ADA50" s="151"/>
      <c r="ADB50" s="151"/>
      <c r="ADC50" s="151"/>
      <c r="ADD50" s="151"/>
      <c r="ADE50" s="150"/>
      <c r="ADF50" s="151"/>
      <c r="ADG50" s="151"/>
      <c r="ADH50" s="151"/>
      <c r="ADI50" s="151"/>
      <c r="ADJ50" s="151"/>
      <c r="ADK50" s="151"/>
      <c r="ADL50" s="151"/>
      <c r="ADM50" s="150"/>
      <c r="ADN50" s="151"/>
      <c r="ADO50" s="151"/>
      <c r="ADP50" s="151"/>
      <c r="ADQ50" s="151"/>
      <c r="ADR50" s="151"/>
      <c r="ADS50" s="151"/>
      <c r="ADT50" s="151"/>
      <c r="ADU50" s="150"/>
      <c r="ADV50" s="151"/>
      <c r="ADW50" s="151"/>
      <c r="ADX50" s="151"/>
      <c r="ADY50" s="151"/>
      <c r="ADZ50" s="151"/>
      <c r="AEA50" s="151"/>
      <c r="AEB50" s="151"/>
      <c r="AEC50" s="150"/>
      <c r="AED50" s="151"/>
      <c r="AEE50" s="151"/>
      <c r="AEF50" s="151"/>
      <c r="AEG50" s="151"/>
      <c r="AEH50" s="151"/>
      <c r="AEI50" s="151"/>
      <c r="AEJ50" s="151"/>
      <c r="AEK50" s="150"/>
      <c r="AEL50" s="151"/>
      <c r="AEM50" s="151"/>
      <c r="AEN50" s="151"/>
      <c r="AEO50" s="151"/>
      <c r="AEP50" s="151"/>
      <c r="AEQ50" s="151"/>
      <c r="AER50" s="151"/>
      <c r="AES50" s="150"/>
      <c r="AET50" s="151"/>
      <c r="AEU50" s="151"/>
      <c r="AEV50" s="151"/>
      <c r="AEW50" s="151"/>
      <c r="AEX50" s="151"/>
      <c r="AEY50" s="151"/>
      <c r="AEZ50" s="151"/>
      <c r="AFA50" s="150"/>
      <c r="AFB50" s="151"/>
      <c r="AFC50" s="151"/>
      <c r="AFD50" s="151"/>
      <c r="AFE50" s="151"/>
      <c r="AFF50" s="151"/>
      <c r="AFG50" s="151"/>
      <c r="AFH50" s="151"/>
      <c r="AFI50" s="150"/>
      <c r="AFJ50" s="151"/>
      <c r="AFK50" s="151"/>
      <c r="AFL50" s="151"/>
      <c r="AFM50" s="151"/>
      <c r="AFN50" s="151"/>
      <c r="AFO50" s="151"/>
      <c r="AFP50" s="151"/>
      <c r="AFQ50" s="150"/>
      <c r="AFR50" s="151"/>
      <c r="AFS50" s="151"/>
      <c r="AFT50" s="151"/>
      <c r="AFU50" s="151"/>
      <c r="AFV50" s="151"/>
      <c r="AFW50" s="151"/>
      <c r="AFX50" s="151"/>
      <c r="AFY50" s="150"/>
      <c r="AFZ50" s="151"/>
      <c r="AGA50" s="151"/>
      <c r="AGB50" s="151"/>
      <c r="AGC50" s="151"/>
      <c r="AGD50" s="151"/>
      <c r="AGE50" s="151"/>
      <c r="AGF50" s="151"/>
      <c r="AGG50" s="150"/>
      <c r="AGH50" s="151"/>
      <c r="AGI50" s="151"/>
      <c r="AGJ50" s="151"/>
      <c r="AGK50" s="151"/>
      <c r="AGL50" s="151"/>
      <c r="AGM50" s="151"/>
      <c r="AGN50" s="151"/>
      <c r="AGO50" s="150"/>
      <c r="AGP50" s="151"/>
      <c r="AGQ50" s="151"/>
      <c r="AGR50" s="151"/>
      <c r="AGS50" s="151"/>
      <c r="AGT50" s="151"/>
      <c r="AGU50" s="151"/>
      <c r="AGV50" s="151"/>
      <c r="AGW50" s="150"/>
      <c r="AGX50" s="151"/>
      <c r="AGY50" s="151"/>
      <c r="AGZ50" s="151"/>
      <c r="AHA50" s="151"/>
      <c r="AHB50" s="151"/>
      <c r="AHC50" s="151"/>
      <c r="AHD50" s="151"/>
      <c r="AHE50" s="150"/>
      <c r="AHF50" s="151"/>
      <c r="AHG50" s="151"/>
      <c r="AHH50" s="151"/>
      <c r="AHI50" s="151"/>
      <c r="AHJ50" s="151"/>
      <c r="AHK50" s="151"/>
      <c r="AHL50" s="151"/>
      <c r="AHM50" s="150"/>
      <c r="AHN50" s="151"/>
      <c r="AHO50" s="151"/>
      <c r="AHP50" s="151"/>
      <c r="AHQ50" s="151"/>
      <c r="AHR50" s="151"/>
      <c r="AHS50" s="151"/>
      <c r="AHT50" s="151"/>
      <c r="AHU50" s="150"/>
      <c r="AHV50" s="151"/>
      <c r="AHW50" s="151"/>
      <c r="AHX50" s="151"/>
      <c r="AHY50" s="151"/>
      <c r="AHZ50" s="151"/>
      <c r="AIA50" s="151"/>
      <c r="AIB50" s="151"/>
      <c r="AIC50" s="150"/>
      <c r="AID50" s="151"/>
      <c r="AIE50" s="151"/>
      <c r="AIF50" s="151"/>
      <c r="AIG50" s="151"/>
      <c r="AIH50" s="151"/>
      <c r="AII50" s="151"/>
      <c r="AIJ50" s="151"/>
      <c r="AIK50" s="150"/>
      <c r="AIL50" s="151"/>
      <c r="AIM50" s="151"/>
      <c r="AIN50" s="151"/>
      <c r="AIO50" s="151"/>
      <c r="AIP50" s="151"/>
      <c r="AIQ50" s="151"/>
      <c r="AIR50" s="151"/>
      <c r="AIS50" s="150"/>
      <c r="AIT50" s="151"/>
      <c r="AIU50" s="151"/>
      <c r="AIV50" s="151"/>
      <c r="AIW50" s="151"/>
      <c r="AIX50" s="151"/>
      <c r="AIY50" s="151"/>
      <c r="AIZ50" s="151"/>
      <c r="AJA50" s="150"/>
      <c r="AJB50" s="151"/>
      <c r="AJC50" s="151"/>
      <c r="AJD50" s="151"/>
      <c r="AJE50" s="151"/>
      <c r="AJF50" s="151"/>
      <c r="AJG50" s="151"/>
      <c r="AJH50" s="151"/>
      <c r="AJI50" s="150"/>
      <c r="AJJ50" s="151"/>
      <c r="AJK50" s="151"/>
      <c r="AJL50" s="151"/>
      <c r="AJM50" s="151"/>
      <c r="AJN50" s="151"/>
      <c r="AJO50" s="151"/>
      <c r="AJP50" s="151"/>
      <c r="AJQ50" s="150"/>
      <c r="AJR50" s="151"/>
      <c r="AJS50" s="151"/>
      <c r="AJT50" s="151"/>
      <c r="AJU50" s="151"/>
      <c r="AJV50" s="151"/>
      <c r="AJW50" s="151"/>
      <c r="AJX50" s="151"/>
      <c r="AJY50" s="150"/>
      <c r="AJZ50" s="151"/>
      <c r="AKA50" s="151"/>
      <c r="AKB50" s="151"/>
      <c r="AKC50" s="151"/>
      <c r="AKD50" s="151"/>
      <c r="AKE50" s="151"/>
      <c r="AKF50" s="151"/>
      <c r="AKG50" s="150"/>
      <c r="AKH50" s="151"/>
      <c r="AKI50" s="151"/>
      <c r="AKJ50" s="151"/>
      <c r="AKK50" s="151"/>
      <c r="AKL50" s="151"/>
      <c r="AKM50" s="151"/>
      <c r="AKN50" s="151"/>
      <c r="AKO50" s="150"/>
      <c r="AKP50" s="151"/>
      <c r="AKQ50" s="151"/>
      <c r="AKR50" s="151"/>
      <c r="AKS50" s="151"/>
      <c r="AKT50" s="151"/>
      <c r="AKU50" s="151"/>
      <c r="AKV50" s="151"/>
      <c r="AKW50" s="150"/>
      <c r="AKX50" s="151"/>
      <c r="AKY50" s="151"/>
      <c r="AKZ50" s="151"/>
      <c r="ALA50" s="151"/>
      <c r="ALB50" s="151"/>
      <c r="ALC50" s="151"/>
      <c r="ALD50" s="151"/>
      <c r="ALE50" s="150"/>
      <c r="ALF50" s="151"/>
      <c r="ALG50" s="151"/>
      <c r="ALH50" s="151"/>
      <c r="ALI50" s="151"/>
      <c r="ALJ50" s="151"/>
      <c r="ALK50" s="151"/>
      <c r="ALL50" s="151"/>
      <c r="ALM50" s="150"/>
      <c r="ALN50" s="151"/>
      <c r="ALO50" s="151"/>
      <c r="ALP50" s="151"/>
      <c r="ALQ50" s="151"/>
      <c r="ALR50" s="151"/>
      <c r="ALS50" s="151"/>
      <c r="ALT50" s="151"/>
      <c r="ALU50" s="150"/>
      <c r="ALV50" s="151"/>
      <c r="ALW50" s="151"/>
      <c r="ALX50" s="151"/>
      <c r="ALY50" s="151"/>
      <c r="ALZ50" s="151"/>
      <c r="AMA50" s="151"/>
      <c r="AMB50" s="151"/>
      <c r="AMC50" s="150"/>
      <c r="AMD50" s="151"/>
      <c r="AME50" s="151"/>
      <c r="AMF50" s="151"/>
      <c r="AMG50" s="151"/>
      <c r="AMH50" s="151"/>
      <c r="AMI50" s="151"/>
      <c r="AMJ50" s="151"/>
      <c r="AMK50" s="150"/>
      <c r="AML50" s="151"/>
      <c r="AMM50" s="151"/>
      <c r="AMN50" s="151"/>
      <c r="AMO50" s="151"/>
      <c r="AMP50" s="151"/>
      <c r="AMQ50" s="151"/>
      <c r="AMR50" s="151"/>
      <c r="AMS50" s="150"/>
      <c r="AMT50" s="151"/>
      <c r="AMU50" s="151"/>
      <c r="AMV50" s="151"/>
      <c r="AMW50" s="151"/>
      <c r="AMX50" s="151"/>
      <c r="AMY50" s="151"/>
      <c r="AMZ50" s="151"/>
      <c r="ANA50" s="150"/>
      <c r="ANB50" s="151"/>
      <c r="ANC50" s="151"/>
      <c r="AND50" s="151"/>
      <c r="ANE50" s="151"/>
      <c r="ANF50" s="151"/>
      <c r="ANG50" s="151"/>
      <c r="ANH50" s="151"/>
      <c r="ANI50" s="150"/>
      <c r="ANJ50" s="151"/>
      <c r="ANK50" s="151"/>
      <c r="ANL50" s="151"/>
      <c r="ANM50" s="151"/>
      <c r="ANN50" s="151"/>
      <c r="ANO50" s="151"/>
      <c r="ANP50" s="151"/>
      <c r="ANQ50" s="150"/>
      <c r="ANR50" s="151"/>
      <c r="ANS50" s="151"/>
      <c r="ANT50" s="151"/>
      <c r="ANU50" s="151"/>
      <c r="ANV50" s="151"/>
      <c r="ANW50" s="151"/>
      <c r="ANX50" s="151"/>
      <c r="ANY50" s="150"/>
      <c r="ANZ50" s="151"/>
      <c r="AOA50" s="151"/>
      <c r="AOB50" s="151"/>
      <c r="AOC50" s="151"/>
      <c r="AOD50" s="151"/>
      <c r="AOE50" s="151"/>
      <c r="AOF50" s="151"/>
      <c r="AOG50" s="150"/>
      <c r="AOH50" s="151"/>
      <c r="AOI50" s="151"/>
      <c r="AOJ50" s="151"/>
      <c r="AOK50" s="151"/>
      <c r="AOL50" s="151"/>
      <c r="AOM50" s="151"/>
      <c r="AON50" s="151"/>
      <c r="AOO50" s="150"/>
      <c r="AOP50" s="151"/>
      <c r="AOQ50" s="151"/>
      <c r="AOR50" s="151"/>
      <c r="AOS50" s="151"/>
      <c r="AOT50" s="151"/>
      <c r="AOU50" s="151"/>
      <c r="AOV50" s="151"/>
      <c r="AOW50" s="150"/>
      <c r="AOX50" s="151"/>
      <c r="AOY50" s="151"/>
      <c r="AOZ50" s="151"/>
      <c r="APA50" s="151"/>
      <c r="APB50" s="151"/>
      <c r="APC50" s="151"/>
      <c r="APD50" s="151"/>
      <c r="APE50" s="150"/>
      <c r="APF50" s="151"/>
      <c r="APG50" s="151"/>
      <c r="APH50" s="151"/>
      <c r="API50" s="151"/>
      <c r="APJ50" s="151"/>
      <c r="APK50" s="151"/>
      <c r="APL50" s="151"/>
      <c r="APM50" s="150"/>
      <c r="APN50" s="151"/>
      <c r="APO50" s="151"/>
      <c r="APP50" s="151"/>
      <c r="APQ50" s="151"/>
      <c r="APR50" s="151"/>
      <c r="APS50" s="151"/>
      <c r="APT50" s="151"/>
      <c r="APU50" s="150"/>
      <c r="APV50" s="151"/>
      <c r="APW50" s="151"/>
      <c r="APX50" s="151"/>
      <c r="APY50" s="151"/>
      <c r="APZ50" s="151"/>
      <c r="AQA50" s="151"/>
      <c r="AQB50" s="151"/>
      <c r="AQC50" s="150"/>
      <c r="AQD50" s="151"/>
      <c r="AQE50" s="151"/>
      <c r="AQF50" s="151"/>
      <c r="AQG50" s="151"/>
      <c r="AQH50" s="151"/>
      <c r="AQI50" s="151"/>
      <c r="AQJ50" s="151"/>
      <c r="AQK50" s="150"/>
      <c r="AQL50" s="151"/>
      <c r="AQM50" s="151"/>
      <c r="AQN50" s="151"/>
      <c r="AQO50" s="151"/>
      <c r="AQP50" s="151"/>
      <c r="AQQ50" s="151"/>
      <c r="AQR50" s="151"/>
      <c r="AQS50" s="150"/>
      <c r="AQT50" s="151"/>
      <c r="AQU50" s="151"/>
      <c r="AQV50" s="151"/>
      <c r="AQW50" s="151"/>
      <c r="AQX50" s="151"/>
      <c r="AQY50" s="151"/>
      <c r="AQZ50" s="151"/>
      <c r="ARA50" s="150"/>
      <c r="ARB50" s="151"/>
      <c r="ARC50" s="151"/>
      <c r="ARD50" s="151"/>
      <c r="ARE50" s="151"/>
      <c r="ARF50" s="151"/>
      <c r="ARG50" s="151"/>
      <c r="ARH50" s="151"/>
      <c r="ARI50" s="150"/>
      <c r="ARJ50" s="151"/>
      <c r="ARK50" s="151"/>
      <c r="ARL50" s="151"/>
      <c r="ARM50" s="151"/>
      <c r="ARN50" s="151"/>
      <c r="ARO50" s="151"/>
      <c r="ARP50" s="151"/>
      <c r="ARQ50" s="150"/>
      <c r="ARR50" s="151"/>
      <c r="ARS50" s="151"/>
      <c r="ART50" s="151"/>
      <c r="ARU50" s="151"/>
      <c r="ARV50" s="151"/>
      <c r="ARW50" s="151"/>
      <c r="ARX50" s="151"/>
      <c r="ARY50" s="150"/>
      <c r="ARZ50" s="151"/>
      <c r="ASA50" s="151"/>
      <c r="ASB50" s="151"/>
      <c r="ASC50" s="151"/>
      <c r="ASD50" s="151"/>
      <c r="ASE50" s="151"/>
      <c r="ASF50" s="151"/>
      <c r="ASG50" s="150"/>
      <c r="ASH50" s="151"/>
      <c r="ASI50" s="151"/>
      <c r="ASJ50" s="151"/>
      <c r="ASK50" s="151"/>
      <c r="ASL50" s="151"/>
      <c r="ASM50" s="151"/>
      <c r="ASN50" s="151"/>
      <c r="ASO50" s="150"/>
      <c r="ASP50" s="151"/>
      <c r="ASQ50" s="151"/>
      <c r="ASR50" s="151"/>
      <c r="ASS50" s="151"/>
      <c r="AST50" s="151"/>
      <c r="ASU50" s="151"/>
      <c r="ASV50" s="151"/>
      <c r="ASW50" s="150"/>
      <c r="ASX50" s="151"/>
      <c r="ASY50" s="151"/>
      <c r="ASZ50" s="151"/>
      <c r="ATA50" s="151"/>
      <c r="ATB50" s="151"/>
      <c r="ATC50" s="151"/>
      <c r="ATD50" s="151"/>
      <c r="ATE50" s="150"/>
      <c r="ATF50" s="151"/>
      <c r="ATG50" s="151"/>
      <c r="ATH50" s="151"/>
      <c r="ATI50" s="151"/>
      <c r="ATJ50" s="151"/>
      <c r="ATK50" s="151"/>
      <c r="ATL50" s="151"/>
      <c r="ATM50" s="150"/>
      <c r="ATN50" s="151"/>
      <c r="ATO50" s="151"/>
      <c r="ATP50" s="151"/>
      <c r="ATQ50" s="151"/>
      <c r="ATR50" s="151"/>
      <c r="ATS50" s="151"/>
      <c r="ATT50" s="151"/>
      <c r="ATU50" s="150"/>
      <c r="ATV50" s="151"/>
      <c r="ATW50" s="151"/>
      <c r="ATX50" s="151"/>
      <c r="ATY50" s="151"/>
      <c r="ATZ50" s="151"/>
      <c r="AUA50" s="151"/>
      <c r="AUB50" s="151"/>
      <c r="AUC50" s="150"/>
      <c r="AUD50" s="151"/>
      <c r="AUE50" s="151"/>
      <c r="AUF50" s="151"/>
      <c r="AUG50" s="151"/>
      <c r="AUH50" s="151"/>
      <c r="AUI50" s="151"/>
      <c r="AUJ50" s="151"/>
      <c r="AUK50" s="150"/>
      <c r="AUL50" s="151"/>
      <c r="AUM50" s="151"/>
      <c r="AUN50" s="151"/>
      <c r="AUO50" s="151"/>
      <c r="AUP50" s="151"/>
      <c r="AUQ50" s="151"/>
      <c r="AUR50" s="151"/>
      <c r="AUS50" s="150"/>
      <c r="AUT50" s="151"/>
      <c r="AUU50" s="151"/>
      <c r="AUV50" s="151"/>
      <c r="AUW50" s="151"/>
      <c r="AUX50" s="151"/>
      <c r="AUY50" s="151"/>
      <c r="AUZ50" s="151"/>
      <c r="AVA50" s="150"/>
      <c r="AVB50" s="151"/>
      <c r="AVC50" s="151"/>
      <c r="AVD50" s="151"/>
      <c r="AVE50" s="151"/>
      <c r="AVF50" s="151"/>
      <c r="AVG50" s="151"/>
      <c r="AVH50" s="151"/>
      <c r="AVI50" s="150"/>
      <c r="AVJ50" s="151"/>
      <c r="AVK50" s="151"/>
      <c r="AVL50" s="151"/>
      <c r="AVM50" s="151"/>
      <c r="AVN50" s="151"/>
      <c r="AVO50" s="151"/>
      <c r="AVP50" s="151"/>
      <c r="AVQ50" s="150"/>
      <c r="AVR50" s="151"/>
      <c r="AVS50" s="151"/>
      <c r="AVT50" s="151"/>
      <c r="AVU50" s="151"/>
      <c r="AVV50" s="151"/>
      <c r="AVW50" s="151"/>
      <c r="AVX50" s="151"/>
      <c r="AVY50" s="150"/>
      <c r="AVZ50" s="151"/>
      <c r="AWA50" s="151"/>
      <c r="AWB50" s="151"/>
      <c r="AWC50" s="151"/>
      <c r="AWD50" s="151"/>
      <c r="AWE50" s="151"/>
      <c r="AWF50" s="151"/>
      <c r="AWG50" s="150"/>
      <c r="AWH50" s="151"/>
      <c r="AWI50" s="151"/>
      <c r="AWJ50" s="151"/>
      <c r="AWK50" s="151"/>
      <c r="AWL50" s="151"/>
      <c r="AWM50" s="151"/>
      <c r="AWN50" s="151"/>
      <c r="AWO50" s="150"/>
      <c r="AWP50" s="151"/>
      <c r="AWQ50" s="151"/>
      <c r="AWR50" s="151"/>
      <c r="AWS50" s="151"/>
      <c r="AWT50" s="151"/>
      <c r="AWU50" s="151"/>
      <c r="AWV50" s="151"/>
      <c r="AWW50" s="150"/>
      <c r="AWX50" s="151"/>
      <c r="AWY50" s="151"/>
      <c r="AWZ50" s="151"/>
      <c r="AXA50" s="151"/>
      <c r="AXB50" s="151"/>
      <c r="AXC50" s="151"/>
      <c r="AXD50" s="151"/>
      <c r="AXE50" s="150"/>
      <c r="AXF50" s="151"/>
      <c r="AXG50" s="151"/>
      <c r="AXH50" s="151"/>
      <c r="AXI50" s="151"/>
      <c r="AXJ50" s="151"/>
      <c r="AXK50" s="151"/>
      <c r="AXL50" s="151"/>
      <c r="AXM50" s="150"/>
      <c r="AXN50" s="151"/>
      <c r="AXO50" s="151"/>
      <c r="AXP50" s="151"/>
      <c r="AXQ50" s="151"/>
      <c r="AXR50" s="151"/>
      <c r="AXS50" s="151"/>
      <c r="AXT50" s="151"/>
      <c r="AXU50" s="150"/>
      <c r="AXV50" s="151"/>
      <c r="AXW50" s="151"/>
      <c r="AXX50" s="151"/>
      <c r="AXY50" s="151"/>
      <c r="AXZ50" s="151"/>
      <c r="AYA50" s="151"/>
      <c r="AYB50" s="151"/>
      <c r="AYC50" s="150"/>
      <c r="AYD50" s="151"/>
      <c r="AYE50" s="151"/>
      <c r="AYF50" s="151"/>
      <c r="AYG50" s="151"/>
      <c r="AYH50" s="151"/>
      <c r="AYI50" s="151"/>
      <c r="AYJ50" s="151"/>
      <c r="AYK50" s="150"/>
      <c r="AYL50" s="151"/>
      <c r="AYM50" s="151"/>
      <c r="AYN50" s="151"/>
      <c r="AYO50" s="151"/>
      <c r="AYP50" s="151"/>
      <c r="AYQ50" s="151"/>
      <c r="AYR50" s="151"/>
      <c r="AYS50" s="150"/>
      <c r="AYT50" s="151"/>
      <c r="AYU50" s="151"/>
      <c r="AYV50" s="151"/>
      <c r="AYW50" s="151"/>
      <c r="AYX50" s="151"/>
      <c r="AYY50" s="151"/>
      <c r="AYZ50" s="151"/>
      <c r="AZA50" s="150"/>
      <c r="AZB50" s="151"/>
      <c r="AZC50" s="151"/>
      <c r="AZD50" s="151"/>
      <c r="AZE50" s="151"/>
      <c r="AZF50" s="151"/>
      <c r="AZG50" s="151"/>
      <c r="AZH50" s="151"/>
      <c r="AZI50" s="150"/>
      <c r="AZJ50" s="151"/>
      <c r="AZK50" s="151"/>
      <c r="AZL50" s="151"/>
      <c r="AZM50" s="151"/>
      <c r="AZN50" s="151"/>
      <c r="AZO50" s="151"/>
      <c r="AZP50" s="151"/>
      <c r="AZQ50" s="150"/>
      <c r="AZR50" s="151"/>
      <c r="AZS50" s="151"/>
      <c r="AZT50" s="151"/>
      <c r="AZU50" s="151"/>
      <c r="AZV50" s="151"/>
      <c r="AZW50" s="151"/>
      <c r="AZX50" s="151"/>
      <c r="AZY50" s="150"/>
      <c r="AZZ50" s="151"/>
      <c r="BAA50" s="151"/>
      <c r="BAB50" s="151"/>
      <c r="BAC50" s="151"/>
      <c r="BAD50" s="151"/>
      <c r="BAE50" s="151"/>
      <c r="BAF50" s="151"/>
      <c r="BAG50" s="150"/>
      <c r="BAH50" s="151"/>
      <c r="BAI50" s="151"/>
      <c r="BAJ50" s="151"/>
      <c r="BAK50" s="151"/>
      <c r="BAL50" s="151"/>
      <c r="BAM50" s="151"/>
      <c r="BAN50" s="151"/>
      <c r="BAO50" s="150"/>
      <c r="BAP50" s="151"/>
      <c r="BAQ50" s="151"/>
      <c r="BAR50" s="151"/>
      <c r="BAS50" s="151"/>
      <c r="BAT50" s="151"/>
      <c r="BAU50" s="151"/>
      <c r="BAV50" s="151"/>
      <c r="BAW50" s="150"/>
      <c r="BAX50" s="151"/>
      <c r="BAY50" s="151"/>
      <c r="BAZ50" s="151"/>
      <c r="BBA50" s="151"/>
      <c r="BBB50" s="151"/>
      <c r="BBC50" s="151"/>
      <c r="BBD50" s="151"/>
      <c r="BBE50" s="150"/>
      <c r="BBF50" s="151"/>
      <c r="BBG50" s="151"/>
      <c r="BBH50" s="151"/>
      <c r="BBI50" s="151"/>
      <c r="BBJ50" s="151"/>
      <c r="BBK50" s="151"/>
      <c r="BBL50" s="151"/>
      <c r="BBM50" s="150"/>
      <c r="BBN50" s="151"/>
      <c r="BBO50" s="151"/>
      <c r="BBP50" s="151"/>
      <c r="BBQ50" s="151"/>
      <c r="BBR50" s="151"/>
      <c r="BBS50" s="151"/>
      <c r="BBT50" s="151"/>
      <c r="BBU50" s="150"/>
      <c r="BBV50" s="151"/>
      <c r="BBW50" s="151"/>
      <c r="BBX50" s="151"/>
      <c r="BBY50" s="151"/>
      <c r="BBZ50" s="151"/>
      <c r="BCA50" s="151"/>
      <c r="BCB50" s="151"/>
      <c r="BCC50" s="150"/>
      <c r="BCD50" s="151"/>
      <c r="BCE50" s="151"/>
      <c r="BCF50" s="151"/>
      <c r="BCG50" s="151"/>
      <c r="BCH50" s="151"/>
      <c r="BCI50" s="151"/>
      <c r="BCJ50" s="151"/>
      <c r="BCK50" s="150"/>
      <c r="BCL50" s="151"/>
      <c r="BCM50" s="151"/>
      <c r="BCN50" s="151"/>
      <c r="BCO50" s="151"/>
      <c r="BCP50" s="151"/>
      <c r="BCQ50" s="151"/>
      <c r="BCR50" s="151"/>
      <c r="BCS50" s="150"/>
      <c r="BCT50" s="151"/>
      <c r="BCU50" s="151"/>
      <c r="BCV50" s="151"/>
      <c r="BCW50" s="151"/>
      <c r="BCX50" s="151"/>
      <c r="BCY50" s="151"/>
      <c r="BCZ50" s="151"/>
      <c r="BDA50" s="150"/>
      <c r="BDB50" s="151"/>
      <c r="BDC50" s="151"/>
      <c r="BDD50" s="151"/>
      <c r="BDE50" s="151"/>
      <c r="BDF50" s="151"/>
      <c r="BDG50" s="151"/>
      <c r="BDH50" s="151"/>
      <c r="BDI50" s="150"/>
      <c r="BDJ50" s="151"/>
      <c r="BDK50" s="151"/>
      <c r="BDL50" s="151"/>
      <c r="BDM50" s="151"/>
      <c r="BDN50" s="151"/>
      <c r="BDO50" s="151"/>
      <c r="BDP50" s="151"/>
      <c r="BDQ50" s="150"/>
      <c r="BDR50" s="151"/>
      <c r="BDS50" s="151"/>
      <c r="BDT50" s="151"/>
      <c r="BDU50" s="151"/>
      <c r="BDV50" s="151"/>
      <c r="BDW50" s="151"/>
      <c r="BDX50" s="151"/>
      <c r="BDY50" s="150"/>
      <c r="BDZ50" s="151"/>
      <c r="BEA50" s="151"/>
      <c r="BEB50" s="151"/>
      <c r="BEC50" s="151"/>
      <c r="BED50" s="151"/>
      <c r="BEE50" s="151"/>
      <c r="BEF50" s="151"/>
      <c r="BEG50" s="150"/>
      <c r="BEH50" s="151"/>
      <c r="BEI50" s="151"/>
      <c r="BEJ50" s="151"/>
      <c r="BEK50" s="151"/>
      <c r="BEL50" s="151"/>
      <c r="BEM50" s="151"/>
      <c r="BEN50" s="151"/>
      <c r="BEO50" s="150"/>
      <c r="BEP50" s="151"/>
      <c r="BEQ50" s="151"/>
      <c r="BER50" s="151"/>
      <c r="BES50" s="151"/>
      <c r="BET50" s="151"/>
      <c r="BEU50" s="151"/>
      <c r="BEV50" s="151"/>
      <c r="BEW50" s="150"/>
      <c r="BEX50" s="151"/>
      <c r="BEY50" s="151"/>
      <c r="BEZ50" s="151"/>
      <c r="BFA50" s="151"/>
      <c r="BFB50" s="151"/>
      <c r="BFC50" s="151"/>
      <c r="BFD50" s="151"/>
      <c r="BFE50" s="150"/>
      <c r="BFF50" s="151"/>
      <c r="BFG50" s="151"/>
      <c r="BFH50" s="151"/>
      <c r="BFI50" s="151"/>
      <c r="BFJ50" s="151"/>
      <c r="BFK50" s="151"/>
      <c r="BFL50" s="151"/>
      <c r="BFM50" s="150"/>
      <c r="BFN50" s="151"/>
      <c r="BFO50" s="151"/>
      <c r="BFP50" s="151"/>
      <c r="BFQ50" s="151"/>
      <c r="BFR50" s="151"/>
      <c r="BFS50" s="151"/>
      <c r="BFT50" s="151"/>
      <c r="BFU50" s="150"/>
      <c r="BFV50" s="151"/>
      <c r="BFW50" s="151"/>
      <c r="BFX50" s="151"/>
      <c r="BFY50" s="151"/>
      <c r="BFZ50" s="151"/>
      <c r="BGA50" s="151"/>
      <c r="BGB50" s="151"/>
      <c r="BGC50" s="150"/>
      <c r="BGD50" s="151"/>
      <c r="BGE50" s="151"/>
      <c r="BGF50" s="151"/>
      <c r="BGG50" s="151"/>
      <c r="BGH50" s="151"/>
      <c r="BGI50" s="151"/>
      <c r="BGJ50" s="151"/>
      <c r="BGK50" s="150"/>
      <c r="BGL50" s="151"/>
      <c r="BGM50" s="151"/>
      <c r="BGN50" s="151"/>
      <c r="BGO50" s="151"/>
      <c r="BGP50" s="151"/>
      <c r="BGQ50" s="151"/>
      <c r="BGR50" s="151"/>
      <c r="BGS50" s="150"/>
      <c r="BGT50" s="151"/>
      <c r="BGU50" s="151"/>
      <c r="BGV50" s="151"/>
      <c r="BGW50" s="151"/>
      <c r="BGX50" s="151"/>
      <c r="BGY50" s="151"/>
      <c r="BGZ50" s="151"/>
      <c r="BHA50" s="150"/>
      <c r="BHB50" s="151"/>
      <c r="BHC50" s="151"/>
      <c r="BHD50" s="151"/>
      <c r="BHE50" s="151"/>
      <c r="BHF50" s="151"/>
      <c r="BHG50" s="151"/>
      <c r="BHH50" s="151"/>
      <c r="BHI50" s="150"/>
      <c r="BHJ50" s="151"/>
      <c r="BHK50" s="151"/>
      <c r="BHL50" s="151"/>
      <c r="BHM50" s="151"/>
      <c r="BHN50" s="151"/>
      <c r="BHO50" s="151"/>
      <c r="BHP50" s="151"/>
      <c r="BHQ50" s="150"/>
      <c r="BHR50" s="151"/>
      <c r="BHS50" s="151"/>
      <c r="BHT50" s="151"/>
      <c r="BHU50" s="151"/>
      <c r="BHV50" s="151"/>
      <c r="BHW50" s="151"/>
      <c r="BHX50" s="151"/>
      <c r="BHY50" s="150"/>
      <c r="BHZ50" s="151"/>
      <c r="BIA50" s="151"/>
      <c r="BIB50" s="151"/>
      <c r="BIC50" s="151"/>
      <c r="BID50" s="151"/>
      <c r="BIE50" s="151"/>
      <c r="BIF50" s="151"/>
      <c r="BIG50" s="150"/>
      <c r="BIH50" s="151"/>
      <c r="BII50" s="151"/>
      <c r="BIJ50" s="151"/>
      <c r="BIK50" s="151"/>
      <c r="BIL50" s="151"/>
      <c r="BIM50" s="151"/>
      <c r="BIN50" s="151"/>
      <c r="BIO50" s="150"/>
      <c r="BIP50" s="151"/>
      <c r="BIQ50" s="151"/>
      <c r="BIR50" s="151"/>
      <c r="BIS50" s="151"/>
      <c r="BIT50" s="151"/>
      <c r="BIU50" s="151"/>
      <c r="BIV50" s="151"/>
      <c r="BIW50" s="150"/>
      <c r="BIX50" s="151"/>
      <c r="BIY50" s="151"/>
      <c r="BIZ50" s="151"/>
      <c r="BJA50" s="151"/>
      <c r="BJB50" s="151"/>
      <c r="BJC50" s="151"/>
      <c r="BJD50" s="151"/>
      <c r="BJE50" s="150"/>
      <c r="BJF50" s="151"/>
      <c r="BJG50" s="151"/>
      <c r="BJH50" s="151"/>
      <c r="BJI50" s="151"/>
      <c r="BJJ50" s="151"/>
      <c r="BJK50" s="151"/>
      <c r="BJL50" s="151"/>
      <c r="BJM50" s="150"/>
      <c r="BJN50" s="151"/>
      <c r="BJO50" s="151"/>
      <c r="BJP50" s="151"/>
      <c r="BJQ50" s="151"/>
      <c r="BJR50" s="151"/>
      <c r="BJS50" s="151"/>
      <c r="BJT50" s="151"/>
      <c r="BJU50" s="150"/>
      <c r="BJV50" s="151"/>
      <c r="BJW50" s="151"/>
      <c r="BJX50" s="151"/>
      <c r="BJY50" s="151"/>
      <c r="BJZ50" s="151"/>
      <c r="BKA50" s="151"/>
      <c r="BKB50" s="151"/>
      <c r="BKC50" s="150"/>
      <c r="BKD50" s="151"/>
      <c r="BKE50" s="151"/>
      <c r="BKF50" s="151"/>
      <c r="BKG50" s="151"/>
      <c r="BKH50" s="151"/>
      <c r="BKI50" s="151"/>
      <c r="BKJ50" s="151"/>
      <c r="BKK50" s="150"/>
      <c r="BKL50" s="151"/>
      <c r="BKM50" s="151"/>
      <c r="BKN50" s="151"/>
      <c r="BKO50" s="151"/>
      <c r="BKP50" s="151"/>
      <c r="BKQ50" s="151"/>
      <c r="BKR50" s="151"/>
      <c r="BKS50" s="150"/>
      <c r="BKT50" s="151"/>
      <c r="BKU50" s="151"/>
      <c r="BKV50" s="151"/>
      <c r="BKW50" s="151"/>
      <c r="BKX50" s="151"/>
      <c r="BKY50" s="151"/>
      <c r="BKZ50" s="151"/>
      <c r="BLA50" s="150"/>
      <c r="BLB50" s="151"/>
      <c r="BLC50" s="151"/>
      <c r="BLD50" s="151"/>
      <c r="BLE50" s="151"/>
      <c r="BLF50" s="151"/>
      <c r="BLG50" s="151"/>
      <c r="BLH50" s="151"/>
      <c r="BLI50" s="150"/>
      <c r="BLJ50" s="151"/>
      <c r="BLK50" s="151"/>
      <c r="BLL50" s="151"/>
      <c r="BLM50" s="151"/>
      <c r="BLN50" s="151"/>
      <c r="BLO50" s="151"/>
      <c r="BLP50" s="151"/>
      <c r="BLQ50" s="150"/>
      <c r="BLR50" s="151"/>
      <c r="BLS50" s="151"/>
      <c r="BLT50" s="151"/>
      <c r="BLU50" s="151"/>
      <c r="BLV50" s="151"/>
      <c r="BLW50" s="151"/>
      <c r="BLX50" s="151"/>
      <c r="BLY50" s="150"/>
      <c r="BLZ50" s="151"/>
      <c r="BMA50" s="151"/>
      <c r="BMB50" s="151"/>
      <c r="BMC50" s="151"/>
      <c r="BMD50" s="151"/>
      <c r="BME50" s="151"/>
      <c r="BMF50" s="151"/>
      <c r="BMG50" s="150"/>
      <c r="BMH50" s="151"/>
      <c r="BMI50" s="151"/>
      <c r="BMJ50" s="151"/>
      <c r="BMK50" s="151"/>
      <c r="BML50" s="151"/>
      <c r="BMM50" s="151"/>
      <c r="BMN50" s="151"/>
      <c r="BMO50" s="150"/>
      <c r="BMP50" s="151"/>
      <c r="BMQ50" s="151"/>
      <c r="BMR50" s="151"/>
      <c r="BMS50" s="151"/>
      <c r="BMT50" s="151"/>
      <c r="BMU50" s="151"/>
      <c r="BMV50" s="151"/>
      <c r="BMW50" s="150"/>
      <c r="BMX50" s="151"/>
      <c r="BMY50" s="151"/>
      <c r="BMZ50" s="151"/>
      <c r="BNA50" s="151"/>
      <c r="BNB50" s="151"/>
      <c r="BNC50" s="151"/>
      <c r="BND50" s="151"/>
      <c r="BNE50" s="150"/>
      <c r="BNF50" s="151"/>
      <c r="BNG50" s="151"/>
      <c r="BNH50" s="151"/>
      <c r="BNI50" s="151"/>
      <c r="BNJ50" s="151"/>
      <c r="BNK50" s="151"/>
      <c r="BNL50" s="151"/>
      <c r="BNM50" s="150"/>
      <c r="BNN50" s="151"/>
      <c r="BNO50" s="151"/>
      <c r="BNP50" s="151"/>
      <c r="BNQ50" s="151"/>
      <c r="BNR50" s="151"/>
      <c r="BNS50" s="151"/>
      <c r="BNT50" s="151"/>
      <c r="BNU50" s="150"/>
      <c r="BNV50" s="151"/>
      <c r="BNW50" s="151"/>
      <c r="BNX50" s="151"/>
      <c r="BNY50" s="151"/>
      <c r="BNZ50" s="151"/>
      <c r="BOA50" s="151"/>
      <c r="BOB50" s="151"/>
      <c r="BOC50" s="150"/>
      <c r="BOD50" s="151"/>
      <c r="BOE50" s="151"/>
      <c r="BOF50" s="151"/>
      <c r="BOG50" s="151"/>
      <c r="BOH50" s="151"/>
      <c r="BOI50" s="151"/>
      <c r="BOJ50" s="151"/>
      <c r="BOK50" s="150"/>
      <c r="BOL50" s="151"/>
      <c r="BOM50" s="151"/>
      <c r="BON50" s="151"/>
      <c r="BOO50" s="151"/>
      <c r="BOP50" s="151"/>
      <c r="BOQ50" s="151"/>
      <c r="BOR50" s="151"/>
      <c r="BOS50" s="150"/>
      <c r="BOT50" s="151"/>
      <c r="BOU50" s="151"/>
      <c r="BOV50" s="151"/>
      <c r="BOW50" s="151"/>
      <c r="BOX50" s="151"/>
      <c r="BOY50" s="151"/>
      <c r="BOZ50" s="151"/>
      <c r="BPA50" s="150"/>
      <c r="BPB50" s="151"/>
      <c r="BPC50" s="151"/>
      <c r="BPD50" s="151"/>
      <c r="BPE50" s="151"/>
      <c r="BPF50" s="151"/>
      <c r="BPG50" s="151"/>
      <c r="BPH50" s="151"/>
      <c r="BPI50" s="150"/>
      <c r="BPJ50" s="151"/>
      <c r="BPK50" s="151"/>
      <c r="BPL50" s="151"/>
      <c r="BPM50" s="151"/>
      <c r="BPN50" s="151"/>
      <c r="BPO50" s="151"/>
      <c r="BPP50" s="151"/>
      <c r="BPQ50" s="150"/>
      <c r="BPR50" s="151"/>
      <c r="BPS50" s="151"/>
      <c r="BPT50" s="151"/>
      <c r="BPU50" s="151"/>
      <c r="BPV50" s="151"/>
      <c r="BPW50" s="151"/>
      <c r="BPX50" s="151"/>
      <c r="BPY50" s="150"/>
      <c r="BPZ50" s="151"/>
      <c r="BQA50" s="151"/>
      <c r="BQB50" s="151"/>
      <c r="BQC50" s="151"/>
      <c r="BQD50" s="151"/>
      <c r="BQE50" s="151"/>
      <c r="BQF50" s="151"/>
      <c r="BQG50" s="150"/>
      <c r="BQH50" s="151"/>
      <c r="BQI50" s="151"/>
      <c r="BQJ50" s="151"/>
      <c r="BQK50" s="151"/>
      <c r="BQL50" s="151"/>
      <c r="BQM50" s="151"/>
      <c r="BQN50" s="151"/>
      <c r="BQO50" s="150"/>
      <c r="BQP50" s="151"/>
      <c r="BQQ50" s="151"/>
      <c r="BQR50" s="151"/>
      <c r="BQS50" s="151"/>
      <c r="BQT50" s="151"/>
      <c r="BQU50" s="151"/>
      <c r="BQV50" s="151"/>
      <c r="BQW50" s="150"/>
      <c r="BQX50" s="151"/>
      <c r="BQY50" s="151"/>
      <c r="BQZ50" s="151"/>
      <c r="BRA50" s="151"/>
      <c r="BRB50" s="151"/>
      <c r="BRC50" s="151"/>
      <c r="BRD50" s="151"/>
      <c r="BRE50" s="150"/>
      <c r="BRF50" s="151"/>
      <c r="BRG50" s="151"/>
      <c r="BRH50" s="151"/>
      <c r="BRI50" s="151"/>
      <c r="BRJ50" s="151"/>
      <c r="BRK50" s="151"/>
      <c r="BRL50" s="151"/>
      <c r="BRM50" s="150"/>
      <c r="BRN50" s="151"/>
      <c r="BRO50" s="151"/>
      <c r="BRP50" s="151"/>
      <c r="BRQ50" s="151"/>
      <c r="BRR50" s="151"/>
      <c r="BRS50" s="151"/>
      <c r="BRT50" s="151"/>
      <c r="BRU50" s="150"/>
      <c r="BRV50" s="151"/>
      <c r="BRW50" s="151"/>
      <c r="BRX50" s="151"/>
      <c r="BRY50" s="151"/>
      <c r="BRZ50" s="151"/>
      <c r="BSA50" s="151"/>
      <c r="BSB50" s="151"/>
      <c r="BSC50" s="150"/>
      <c r="BSD50" s="151"/>
      <c r="BSE50" s="151"/>
      <c r="BSF50" s="151"/>
      <c r="BSG50" s="151"/>
      <c r="BSH50" s="151"/>
      <c r="BSI50" s="151"/>
      <c r="BSJ50" s="151"/>
      <c r="BSK50" s="150"/>
      <c r="BSL50" s="151"/>
      <c r="BSM50" s="151"/>
      <c r="BSN50" s="151"/>
      <c r="BSO50" s="151"/>
      <c r="BSP50" s="151"/>
      <c r="BSQ50" s="151"/>
      <c r="BSR50" s="151"/>
      <c r="BSS50" s="150"/>
      <c r="BST50" s="151"/>
      <c r="BSU50" s="151"/>
      <c r="BSV50" s="151"/>
      <c r="BSW50" s="151"/>
      <c r="BSX50" s="151"/>
      <c r="BSY50" s="151"/>
      <c r="BSZ50" s="151"/>
      <c r="BTA50" s="150"/>
      <c r="BTB50" s="151"/>
      <c r="BTC50" s="151"/>
      <c r="BTD50" s="151"/>
      <c r="BTE50" s="151"/>
      <c r="BTF50" s="151"/>
      <c r="BTG50" s="151"/>
      <c r="BTH50" s="151"/>
      <c r="BTI50" s="150"/>
      <c r="BTJ50" s="151"/>
      <c r="BTK50" s="151"/>
      <c r="BTL50" s="151"/>
      <c r="BTM50" s="151"/>
      <c r="BTN50" s="151"/>
      <c r="BTO50" s="151"/>
      <c r="BTP50" s="151"/>
      <c r="BTQ50" s="150"/>
      <c r="BTR50" s="151"/>
      <c r="BTS50" s="151"/>
      <c r="BTT50" s="151"/>
      <c r="BTU50" s="151"/>
      <c r="BTV50" s="151"/>
      <c r="BTW50" s="151"/>
      <c r="BTX50" s="151"/>
      <c r="BTY50" s="150"/>
      <c r="BTZ50" s="151"/>
      <c r="BUA50" s="151"/>
      <c r="BUB50" s="151"/>
      <c r="BUC50" s="151"/>
      <c r="BUD50" s="151"/>
      <c r="BUE50" s="151"/>
      <c r="BUF50" s="151"/>
      <c r="BUG50" s="150"/>
      <c r="BUH50" s="151"/>
      <c r="BUI50" s="151"/>
      <c r="BUJ50" s="151"/>
      <c r="BUK50" s="151"/>
      <c r="BUL50" s="151"/>
      <c r="BUM50" s="151"/>
      <c r="BUN50" s="151"/>
      <c r="BUO50" s="150"/>
      <c r="BUP50" s="151"/>
      <c r="BUQ50" s="151"/>
      <c r="BUR50" s="151"/>
      <c r="BUS50" s="151"/>
      <c r="BUT50" s="151"/>
      <c r="BUU50" s="151"/>
      <c r="BUV50" s="151"/>
      <c r="BUW50" s="150"/>
      <c r="BUX50" s="151"/>
      <c r="BUY50" s="151"/>
      <c r="BUZ50" s="151"/>
      <c r="BVA50" s="151"/>
      <c r="BVB50" s="151"/>
      <c r="BVC50" s="151"/>
      <c r="BVD50" s="151"/>
      <c r="BVE50" s="150"/>
      <c r="BVF50" s="151"/>
      <c r="BVG50" s="151"/>
      <c r="BVH50" s="151"/>
      <c r="BVI50" s="151"/>
      <c r="BVJ50" s="151"/>
      <c r="BVK50" s="151"/>
      <c r="BVL50" s="151"/>
      <c r="BVM50" s="150"/>
      <c r="BVN50" s="151"/>
      <c r="BVO50" s="151"/>
      <c r="BVP50" s="151"/>
      <c r="BVQ50" s="151"/>
      <c r="BVR50" s="151"/>
      <c r="BVS50" s="151"/>
      <c r="BVT50" s="151"/>
      <c r="BVU50" s="150"/>
      <c r="BVV50" s="151"/>
      <c r="BVW50" s="151"/>
      <c r="BVX50" s="151"/>
      <c r="BVY50" s="151"/>
      <c r="BVZ50" s="151"/>
      <c r="BWA50" s="151"/>
      <c r="BWB50" s="151"/>
      <c r="BWC50" s="150"/>
      <c r="BWD50" s="151"/>
      <c r="BWE50" s="151"/>
      <c r="BWF50" s="151"/>
      <c r="BWG50" s="151"/>
      <c r="BWH50" s="151"/>
      <c r="BWI50" s="151"/>
      <c r="BWJ50" s="151"/>
      <c r="BWK50" s="150"/>
      <c r="BWL50" s="151"/>
      <c r="BWM50" s="151"/>
      <c r="BWN50" s="151"/>
      <c r="BWO50" s="151"/>
      <c r="BWP50" s="151"/>
      <c r="BWQ50" s="151"/>
      <c r="BWR50" s="151"/>
      <c r="BWS50" s="150"/>
      <c r="BWT50" s="151"/>
      <c r="BWU50" s="151"/>
      <c r="BWV50" s="151"/>
      <c r="BWW50" s="151"/>
      <c r="BWX50" s="151"/>
      <c r="BWY50" s="151"/>
      <c r="BWZ50" s="151"/>
      <c r="BXA50" s="150"/>
      <c r="BXB50" s="151"/>
      <c r="BXC50" s="151"/>
      <c r="BXD50" s="151"/>
      <c r="BXE50" s="151"/>
      <c r="BXF50" s="151"/>
      <c r="BXG50" s="151"/>
      <c r="BXH50" s="151"/>
      <c r="BXI50" s="150"/>
      <c r="BXJ50" s="151"/>
      <c r="BXK50" s="151"/>
      <c r="BXL50" s="151"/>
      <c r="BXM50" s="151"/>
      <c r="BXN50" s="151"/>
      <c r="BXO50" s="151"/>
      <c r="BXP50" s="151"/>
      <c r="BXQ50" s="150"/>
      <c r="BXR50" s="151"/>
      <c r="BXS50" s="151"/>
      <c r="BXT50" s="151"/>
      <c r="BXU50" s="151"/>
      <c r="BXV50" s="151"/>
      <c r="BXW50" s="151"/>
      <c r="BXX50" s="151"/>
      <c r="BXY50" s="150"/>
      <c r="BXZ50" s="151"/>
      <c r="BYA50" s="151"/>
      <c r="BYB50" s="151"/>
      <c r="BYC50" s="151"/>
      <c r="BYD50" s="151"/>
      <c r="BYE50" s="151"/>
      <c r="BYF50" s="151"/>
      <c r="BYG50" s="150"/>
      <c r="BYH50" s="151"/>
      <c r="BYI50" s="151"/>
      <c r="BYJ50" s="151"/>
      <c r="BYK50" s="151"/>
      <c r="BYL50" s="151"/>
      <c r="BYM50" s="151"/>
      <c r="BYN50" s="151"/>
      <c r="BYO50" s="150"/>
      <c r="BYP50" s="151"/>
      <c r="BYQ50" s="151"/>
      <c r="BYR50" s="151"/>
      <c r="BYS50" s="151"/>
      <c r="BYT50" s="151"/>
      <c r="BYU50" s="151"/>
      <c r="BYV50" s="151"/>
      <c r="BYW50" s="150"/>
      <c r="BYX50" s="151"/>
      <c r="BYY50" s="151"/>
      <c r="BYZ50" s="151"/>
      <c r="BZA50" s="151"/>
      <c r="BZB50" s="151"/>
      <c r="BZC50" s="151"/>
      <c r="BZD50" s="151"/>
      <c r="BZE50" s="150"/>
      <c r="BZF50" s="151"/>
      <c r="BZG50" s="151"/>
      <c r="BZH50" s="151"/>
      <c r="BZI50" s="151"/>
      <c r="BZJ50" s="151"/>
      <c r="BZK50" s="151"/>
      <c r="BZL50" s="151"/>
      <c r="BZM50" s="150"/>
      <c r="BZN50" s="151"/>
      <c r="BZO50" s="151"/>
      <c r="BZP50" s="151"/>
      <c r="BZQ50" s="151"/>
      <c r="BZR50" s="151"/>
      <c r="BZS50" s="151"/>
      <c r="BZT50" s="151"/>
      <c r="BZU50" s="150"/>
      <c r="BZV50" s="151"/>
      <c r="BZW50" s="151"/>
      <c r="BZX50" s="151"/>
      <c r="BZY50" s="151"/>
      <c r="BZZ50" s="151"/>
      <c r="CAA50" s="151"/>
      <c r="CAB50" s="151"/>
      <c r="CAC50" s="150"/>
      <c r="CAD50" s="151"/>
      <c r="CAE50" s="151"/>
      <c r="CAF50" s="151"/>
      <c r="CAG50" s="151"/>
      <c r="CAH50" s="151"/>
      <c r="CAI50" s="151"/>
      <c r="CAJ50" s="151"/>
      <c r="CAK50" s="150"/>
      <c r="CAL50" s="151"/>
      <c r="CAM50" s="151"/>
      <c r="CAN50" s="151"/>
      <c r="CAO50" s="151"/>
      <c r="CAP50" s="151"/>
      <c r="CAQ50" s="151"/>
      <c r="CAR50" s="151"/>
      <c r="CAS50" s="150"/>
      <c r="CAT50" s="151"/>
      <c r="CAU50" s="151"/>
      <c r="CAV50" s="151"/>
      <c r="CAW50" s="151"/>
      <c r="CAX50" s="151"/>
      <c r="CAY50" s="151"/>
      <c r="CAZ50" s="151"/>
      <c r="CBA50" s="150"/>
      <c r="CBB50" s="151"/>
      <c r="CBC50" s="151"/>
      <c r="CBD50" s="151"/>
      <c r="CBE50" s="151"/>
      <c r="CBF50" s="151"/>
      <c r="CBG50" s="151"/>
      <c r="CBH50" s="151"/>
      <c r="CBI50" s="150"/>
      <c r="CBJ50" s="151"/>
      <c r="CBK50" s="151"/>
      <c r="CBL50" s="151"/>
      <c r="CBM50" s="151"/>
      <c r="CBN50" s="151"/>
      <c r="CBO50" s="151"/>
      <c r="CBP50" s="151"/>
      <c r="CBQ50" s="150"/>
      <c r="CBR50" s="151"/>
      <c r="CBS50" s="151"/>
      <c r="CBT50" s="151"/>
      <c r="CBU50" s="151"/>
      <c r="CBV50" s="151"/>
      <c r="CBW50" s="151"/>
      <c r="CBX50" s="151"/>
      <c r="CBY50" s="150"/>
      <c r="CBZ50" s="151"/>
      <c r="CCA50" s="151"/>
      <c r="CCB50" s="151"/>
      <c r="CCC50" s="151"/>
      <c r="CCD50" s="151"/>
      <c r="CCE50" s="151"/>
      <c r="CCF50" s="151"/>
      <c r="CCG50" s="150"/>
      <c r="CCH50" s="151"/>
      <c r="CCI50" s="151"/>
      <c r="CCJ50" s="151"/>
      <c r="CCK50" s="151"/>
      <c r="CCL50" s="151"/>
      <c r="CCM50" s="151"/>
      <c r="CCN50" s="151"/>
      <c r="CCO50" s="150"/>
      <c r="CCP50" s="151"/>
      <c r="CCQ50" s="151"/>
      <c r="CCR50" s="151"/>
      <c r="CCS50" s="151"/>
      <c r="CCT50" s="151"/>
      <c r="CCU50" s="151"/>
      <c r="CCV50" s="151"/>
      <c r="CCW50" s="150"/>
      <c r="CCX50" s="151"/>
      <c r="CCY50" s="151"/>
      <c r="CCZ50" s="151"/>
      <c r="CDA50" s="151"/>
      <c r="CDB50" s="151"/>
      <c r="CDC50" s="151"/>
      <c r="CDD50" s="151"/>
      <c r="CDE50" s="150"/>
      <c r="CDF50" s="151"/>
      <c r="CDG50" s="151"/>
      <c r="CDH50" s="151"/>
      <c r="CDI50" s="151"/>
      <c r="CDJ50" s="151"/>
      <c r="CDK50" s="151"/>
      <c r="CDL50" s="151"/>
      <c r="CDM50" s="150"/>
      <c r="CDN50" s="151"/>
      <c r="CDO50" s="151"/>
      <c r="CDP50" s="151"/>
      <c r="CDQ50" s="151"/>
      <c r="CDR50" s="151"/>
      <c r="CDS50" s="151"/>
      <c r="CDT50" s="151"/>
      <c r="CDU50" s="150"/>
      <c r="CDV50" s="151"/>
      <c r="CDW50" s="151"/>
      <c r="CDX50" s="151"/>
      <c r="CDY50" s="151"/>
      <c r="CDZ50" s="151"/>
      <c r="CEA50" s="151"/>
      <c r="CEB50" s="151"/>
      <c r="CEC50" s="150"/>
      <c r="CED50" s="151"/>
      <c r="CEE50" s="151"/>
      <c r="CEF50" s="151"/>
      <c r="CEG50" s="151"/>
      <c r="CEH50" s="151"/>
      <c r="CEI50" s="151"/>
      <c r="CEJ50" s="151"/>
      <c r="CEK50" s="150"/>
      <c r="CEL50" s="151"/>
      <c r="CEM50" s="151"/>
      <c r="CEN50" s="151"/>
      <c r="CEO50" s="151"/>
      <c r="CEP50" s="151"/>
      <c r="CEQ50" s="151"/>
      <c r="CER50" s="151"/>
      <c r="CES50" s="150"/>
      <c r="CET50" s="151"/>
      <c r="CEU50" s="151"/>
      <c r="CEV50" s="151"/>
      <c r="CEW50" s="151"/>
      <c r="CEX50" s="151"/>
      <c r="CEY50" s="151"/>
      <c r="CEZ50" s="151"/>
      <c r="CFA50" s="150"/>
      <c r="CFB50" s="151"/>
      <c r="CFC50" s="151"/>
      <c r="CFD50" s="151"/>
      <c r="CFE50" s="151"/>
      <c r="CFF50" s="151"/>
      <c r="CFG50" s="151"/>
      <c r="CFH50" s="151"/>
      <c r="CFI50" s="150"/>
      <c r="CFJ50" s="151"/>
      <c r="CFK50" s="151"/>
      <c r="CFL50" s="151"/>
      <c r="CFM50" s="151"/>
      <c r="CFN50" s="151"/>
      <c r="CFO50" s="151"/>
      <c r="CFP50" s="151"/>
      <c r="CFQ50" s="150"/>
      <c r="CFR50" s="151"/>
      <c r="CFS50" s="151"/>
      <c r="CFT50" s="151"/>
      <c r="CFU50" s="151"/>
      <c r="CFV50" s="151"/>
      <c r="CFW50" s="151"/>
      <c r="CFX50" s="151"/>
      <c r="CFY50" s="150"/>
      <c r="CFZ50" s="151"/>
      <c r="CGA50" s="151"/>
      <c r="CGB50" s="151"/>
      <c r="CGC50" s="151"/>
      <c r="CGD50" s="151"/>
      <c r="CGE50" s="151"/>
      <c r="CGF50" s="151"/>
      <c r="CGG50" s="150"/>
      <c r="CGH50" s="151"/>
      <c r="CGI50" s="151"/>
      <c r="CGJ50" s="151"/>
      <c r="CGK50" s="151"/>
      <c r="CGL50" s="151"/>
      <c r="CGM50" s="151"/>
      <c r="CGN50" s="151"/>
      <c r="CGO50" s="150"/>
      <c r="CGP50" s="151"/>
      <c r="CGQ50" s="151"/>
      <c r="CGR50" s="151"/>
      <c r="CGS50" s="151"/>
      <c r="CGT50" s="151"/>
      <c r="CGU50" s="151"/>
      <c r="CGV50" s="151"/>
      <c r="CGW50" s="150"/>
      <c r="CGX50" s="151"/>
      <c r="CGY50" s="151"/>
      <c r="CGZ50" s="151"/>
      <c r="CHA50" s="151"/>
      <c r="CHB50" s="151"/>
      <c r="CHC50" s="151"/>
      <c r="CHD50" s="151"/>
      <c r="CHE50" s="150"/>
      <c r="CHF50" s="151"/>
      <c r="CHG50" s="151"/>
      <c r="CHH50" s="151"/>
      <c r="CHI50" s="151"/>
      <c r="CHJ50" s="151"/>
      <c r="CHK50" s="151"/>
      <c r="CHL50" s="151"/>
      <c r="CHM50" s="150"/>
      <c r="CHN50" s="151"/>
      <c r="CHO50" s="151"/>
      <c r="CHP50" s="151"/>
      <c r="CHQ50" s="151"/>
      <c r="CHR50" s="151"/>
      <c r="CHS50" s="151"/>
      <c r="CHT50" s="151"/>
      <c r="CHU50" s="150"/>
      <c r="CHV50" s="151"/>
      <c r="CHW50" s="151"/>
      <c r="CHX50" s="151"/>
      <c r="CHY50" s="151"/>
      <c r="CHZ50" s="151"/>
      <c r="CIA50" s="151"/>
      <c r="CIB50" s="151"/>
      <c r="CIC50" s="150"/>
      <c r="CID50" s="151"/>
      <c r="CIE50" s="151"/>
      <c r="CIF50" s="151"/>
      <c r="CIG50" s="151"/>
      <c r="CIH50" s="151"/>
      <c r="CII50" s="151"/>
      <c r="CIJ50" s="151"/>
      <c r="CIK50" s="150"/>
      <c r="CIL50" s="151"/>
      <c r="CIM50" s="151"/>
      <c r="CIN50" s="151"/>
      <c r="CIO50" s="151"/>
      <c r="CIP50" s="151"/>
      <c r="CIQ50" s="151"/>
      <c r="CIR50" s="151"/>
      <c r="CIS50" s="150"/>
      <c r="CIT50" s="151"/>
      <c r="CIU50" s="151"/>
      <c r="CIV50" s="151"/>
      <c r="CIW50" s="151"/>
      <c r="CIX50" s="151"/>
      <c r="CIY50" s="151"/>
      <c r="CIZ50" s="151"/>
      <c r="CJA50" s="150"/>
      <c r="CJB50" s="151"/>
      <c r="CJC50" s="151"/>
      <c r="CJD50" s="151"/>
      <c r="CJE50" s="151"/>
      <c r="CJF50" s="151"/>
      <c r="CJG50" s="151"/>
      <c r="CJH50" s="151"/>
      <c r="CJI50" s="150"/>
      <c r="CJJ50" s="151"/>
      <c r="CJK50" s="151"/>
      <c r="CJL50" s="151"/>
      <c r="CJM50" s="151"/>
      <c r="CJN50" s="151"/>
      <c r="CJO50" s="151"/>
      <c r="CJP50" s="151"/>
      <c r="CJQ50" s="150"/>
      <c r="CJR50" s="151"/>
      <c r="CJS50" s="151"/>
      <c r="CJT50" s="151"/>
      <c r="CJU50" s="151"/>
      <c r="CJV50" s="151"/>
      <c r="CJW50" s="151"/>
      <c r="CJX50" s="151"/>
      <c r="CJY50" s="150"/>
      <c r="CJZ50" s="151"/>
      <c r="CKA50" s="151"/>
      <c r="CKB50" s="151"/>
      <c r="CKC50" s="151"/>
      <c r="CKD50" s="151"/>
      <c r="CKE50" s="151"/>
      <c r="CKF50" s="151"/>
      <c r="CKG50" s="150"/>
      <c r="CKH50" s="151"/>
      <c r="CKI50" s="151"/>
      <c r="CKJ50" s="151"/>
      <c r="CKK50" s="151"/>
      <c r="CKL50" s="151"/>
      <c r="CKM50" s="151"/>
      <c r="CKN50" s="151"/>
      <c r="CKO50" s="150"/>
      <c r="CKP50" s="151"/>
      <c r="CKQ50" s="151"/>
      <c r="CKR50" s="151"/>
      <c r="CKS50" s="151"/>
      <c r="CKT50" s="151"/>
      <c r="CKU50" s="151"/>
      <c r="CKV50" s="151"/>
      <c r="CKW50" s="150"/>
      <c r="CKX50" s="151"/>
      <c r="CKY50" s="151"/>
      <c r="CKZ50" s="151"/>
      <c r="CLA50" s="151"/>
      <c r="CLB50" s="151"/>
      <c r="CLC50" s="151"/>
      <c r="CLD50" s="151"/>
      <c r="CLE50" s="150"/>
      <c r="CLF50" s="151"/>
      <c r="CLG50" s="151"/>
      <c r="CLH50" s="151"/>
      <c r="CLI50" s="151"/>
      <c r="CLJ50" s="151"/>
      <c r="CLK50" s="151"/>
      <c r="CLL50" s="151"/>
      <c r="CLM50" s="150"/>
      <c r="CLN50" s="151"/>
      <c r="CLO50" s="151"/>
      <c r="CLP50" s="151"/>
      <c r="CLQ50" s="151"/>
      <c r="CLR50" s="151"/>
      <c r="CLS50" s="151"/>
      <c r="CLT50" s="151"/>
      <c r="CLU50" s="150"/>
      <c r="CLV50" s="151"/>
      <c r="CLW50" s="151"/>
      <c r="CLX50" s="151"/>
      <c r="CLY50" s="151"/>
      <c r="CLZ50" s="151"/>
      <c r="CMA50" s="151"/>
      <c r="CMB50" s="151"/>
      <c r="CMC50" s="150"/>
      <c r="CMD50" s="151"/>
      <c r="CME50" s="151"/>
      <c r="CMF50" s="151"/>
      <c r="CMG50" s="151"/>
      <c r="CMH50" s="151"/>
      <c r="CMI50" s="151"/>
      <c r="CMJ50" s="151"/>
      <c r="CMK50" s="150"/>
      <c r="CML50" s="151"/>
      <c r="CMM50" s="151"/>
      <c r="CMN50" s="151"/>
      <c r="CMO50" s="151"/>
      <c r="CMP50" s="151"/>
      <c r="CMQ50" s="151"/>
      <c r="CMR50" s="151"/>
      <c r="CMS50" s="150"/>
      <c r="CMT50" s="151"/>
      <c r="CMU50" s="151"/>
      <c r="CMV50" s="151"/>
      <c r="CMW50" s="151"/>
      <c r="CMX50" s="151"/>
      <c r="CMY50" s="151"/>
      <c r="CMZ50" s="151"/>
      <c r="CNA50" s="150"/>
      <c r="CNB50" s="151"/>
      <c r="CNC50" s="151"/>
      <c r="CND50" s="151"/>
      <c r="CNE50" s="151"/>
      <c r="CNF50" s="151"/>
      <c r="CNG50" s="151"/>
      <c r="CNH50" s="151"/>
      <c r="CNI50" s="150"/>
      <c r="CNJ50" s="151"/>
      <c r="CNK50" s="151"/>
      <c r="CNL50" s="151"/>
      <c r="CNM50" s="151"/>
      <c r="CNN50" s="151"/>
      <c r="CNO50" s="151"/>
      <c r="CNP50" s="151"/>
      <c r="CNQ50" s="150"/>
      <c r="CNR50" s="151"/>
      <c r="CNS50" s="151"/>
      <c r="CNT50" s="151"/>
      <c r="CNU50" s="151"/>
      <c r="CNV50" s="151"/>
      <c r="CNW50" s="151"/>
      <c r="CNX50" s="151"/>
      <c r="CNY50" s="150"/>
      <c r="CNZ50" s="151"/>
      <c r="COA50" s="151"/>
      <c r="COB50" s="151"/>
      <c r="COC50" s="151"/>
      <c r="COD50" s="151"/>
      <c r="COE50" s="151"/>
      <c r="COF50" s="151"/>
      <c r="COG50" s="150"/>
      <c r="COH50" s="151"/>
      <c r="COI50" s="151"/>
      <c r="COJ50" s="151"/>
      <c r="COK50" s="151"/>
      <c r="COL50" s="151"/>
      <c r="COM50" s="151"/>
      <c r="CON50" s="151"/>
      <c r="COO50" s="150"/>
      <c r="COP50" s="151"/>
      <c r="COQ50" s="151"/>
      <c r="COR50" s="151"/>
      <c r="COS50" s="151"/>
      <c r="COT50" s="151"/>
      <c r="COU50" s="151"/>
      <c r="COV50" s="151"/>
      <c r="COW50" s="150"/>
      <c r="COX50" s="151"/>
      <c r="COY50" s="151"/>
      <c r="COZ50" s="151"/>
      <c r="CPA50" s="151"/>
      <c r="CPB50" s="151"/>
      <c r="CPC50" s="151"/>
      <c r="CPD50" s="151"/>
      <c r="CPE50" s="150"/>
      <c r="CPF50" s="151"/>
      <c r="CPG50" s="151"/>
      <c r="CPH50" s="151"/>
      <c r="CPI50" s="151"/>
      <c r="CPJ50" s="151"/>
      <c r="CPK50" s="151"/>
      <c r="CPL50" s="151"/>
      <c r="CPM50" s="150"/>
      <c r="CPN50" s="151"/>
      <c r="CPO50" s="151"/>
      <c r="CPP50" s="151"/>
      <c r="CPQ50" s="151"/>
      <c r="CPR50" s="151"/>
      <c r="CPS50" s="151"/>
      <c r="CPT50" s="151"/>
      <c r="CPU50" s="150"/>
      <c r="CPV50" s="151"/>
      <c r="CPW50" s="151"/>
      <c r="CPX50" s="151"/>
      <c r="CPY50" s="151"/>
      <c r="CPZ50" s="151"/>
      <c r="CQA50" s="151"/>
      <c r="CQB50" s="151"/>
      <c r="CQC50" s="150"/>
      <c r="CQD50" s="151"/>
      <c r="CQE50" s="151"/>
      <c r="CQF50" s="151"/>
      <c r="CQG50" s="151"/>
      <c r="CQH50" s="151"/>
      <c r="CQI50" s="151"/>
      <c r="CQJ50" s="151"/>
      <c r="CQK50" s="150"/>
      <c r="CQL50" s="151"/>
      <c r="CQM50" s="151"/>
      <c r="CQN50" s="151"/>
      <c r="CQO50" s="151"/>
      <c r="CQP50" s="151"/>
      <c r="CQQ50" s="151"/>
      <c r="CQR50" s="151"/>
      <c r="CQS50" s="150"/>
      <c r="CQT50" s="151"/>
      <c r="CQU50" s="151"/>
      <c r="CQV50" s="151"/>
      <c r="CQW50" s="151"/>
      <c r="CQX50" s="151"/>
      <c r="CQY50" s="151"/>
      <c r="CQZ50" s="151"/>
      <c r="CRA50" s="150"/>
      <c r="CRB50" s="151"/>
      <c r="CRC50" s="151"/>
      <c r="CRD50" s="151"/>
      <c r="CRE50" s="151"/>
      <c r="CRF50" s="151"/>
      <c r="CRG50" s="151"/>
      <c r="CRH50" s="151"/>
      <c r="CRI50" s="150"/>
      <c r="CRJ50" s="151"/>
      <c r="CRK50" s="151"/>
      <c r="CRL50" s="151"/>
      <c r="CRM50" s="151"/>
      <c r="CRN50" s="151"/>
      <c r="CRO50" s="151"/>
      <c r="CRP50" s="151"/>
      <c r="CRQ50" s="150"/>
      <c r="CRR50" s="151"/>
      <c r="CRS50" s="151"/>
      <c r="CRT50" s="151"/>
      <c r="CRU50" s="151"/>
      <c r="CRV50" s="151"/>
      <c r="CRW50" s="151"/>
      <c r="CRX50" s="151"/>
      <c r="CRY50" s="150"/>
      <c r="CRZ50" s="151"/>
      <c r="CSA50" s="151"/>
      <c r="CSB50" s="151"/>
      <c r="CSC50" s="151"/>
      <c r="CSD50" s="151"/>
      <c r="CSE50" s="151"/>
      <c r="CSF50" s="151"/>
      <c r="CSG50" s="150"/>
      <c r="CSH50" s="151"/>
      <c r="CSI50" s="151"/>
      <c r="CSJ50" s="151"/>
      <c r="CSK50" s="151"/>
      <c r="CSL50" s="151"/>
      <c r="CSM50" s="151"/>
      <c r="CSN50" s="151"/>
      <c r="CSO50" s="150"/>
      <c r="CSP50" s="151"/>
      <c r="CSQ50" s="151"/>
      <c r="CSR50" s="151"/>
      <c r="CSS50" s="151"/>
      <c r="CST50" s="151"/>
      <c r="CSU50" s="151"/>
      <c r="CSV50" s="151"/>
      <c r="CSW50" s="150"/>
      <c r="CSX50" s="151"/>
      <c r="CSY50" s="151"/>
      <c r="CSZ50" s="151"/>
      <c r="CTA50" s="151"/>
      <c r="CTB50" s="151"/>
      <c r="CTC50" s="151"/>
      <c r="CTD50" s="151"/>
      <c r="CTE50" s="150"/>
      <c r="CTF50" s="151"/>
      <c r="CTG50" s="151"/>
      <c r="CTH50" s="151"/>
      <c r="CTI50" s="151"/>
      <c r="CTJ50" s="151"/>
      <c r="CTK50" s="151"/>
      <c r="CTL50" s="151"/>
      <c r="CTM50" s="150"/>
      <c r="CTN50" s="151"/>
      <c r="CTO50" s="151"/>
      <c r="CTP50" s="151"/>
      <c r="CTQ50" s="151"/>
      <c r="CTR50" s="151"/>
      <c r="CTS50" s="151"/>
      <c r="CTT50" s="151"/>
      <c r="CTU50" s="150"/>
      <c r="CTV50" s="151"/>
      <c r="CTW50" s="151"/>
      <c r="CTX50" s="151"/>
      <c r="CTY50" s="151"/>
      <c r="CTZ50" s="151"/>
      <c r="CUA50" s="151"/>
      <c r="CUB50" s="151"/>
      <c r="CUC50" s="150"/>
      <c r="CUD50" s="151"/>
      <c r="CUE50" s="151"/>
      <c r="CUF50" s="151"/>
      <c r="CUG50" s="151"/>
      <c r="CUH50" s="151"/>
      <c r="CUI50" s="151"/>
      <c r="CUJ50" s="151"/>
      <c r="CUK50" s="150"/>
      <c r="CUL50" s="151"/>
      <c r="CUM50" s="151"/>
      <c r="CUN50" s="151"/>
      <c r="CUO50" s="151"/>
      <c r="CUP50" s="151"/>
      <c r="CUQ50" s="151"/>
      <c r="CUR50" s="151"/>
      <c r="CUS50" s="150"/>
      <c r="CUT50" s="151"/>
      <c r="CUU50" s="151"/>
      <c r="CUV50" s="151"/>
      <c r="CUW50" s="151"/>
      <c r="CUX50" s="151"/>
      <c r="CUY50" s="151"/>
      <c r="CUZ50" s="151"/>
      <c r="CVA50" s="150"/>
      <c r="CVB50" s="151"/>
      <c r="CVC50" s="151"/>
      <c r="CVD50" s="151"/>
      <c r="CVE50" s="151"/>
      <c r="CVF50" s="151"/>
      <c r="CVG50" s="151"/>
      <c r="CVH50" s="151"/>
      <c r="CVI50" s="150"/>
      <c r="CVJ50" s="151"/>
      <c r="CVK50" s="151"/>
      <c r="CVL50" s="151"/>
      <c r="CVM50" s="151"/>
      <c r="CVN50" s="151"/>
      <c r="CVO50" s="151"/>
      <c r="CVP50" s="151"/>
      <c r="CVQ50" s="150"/>
      <c r="CVR50" s="151"/>
      <c r="CVS50" s="151"/>
      <c r="CVT50" s="151"/>
      <c r="CVU50" s="151"/>
      <c r="CVV50" s="151"/>
      <c r="CVW50" s="151"/>
      <c r="CVX50" s="151"/>
      <c r="CVY50" s="150"/>
      <c r="CVZ50" s="151"/>
      <c r="CWA50" s="151"/>
      <c r="CWB50" s="151"/>
      <c r="CWC50" s="151"/>
      <c r="CWD50" s="151"/>
      <c r="CWE50" s="151"/>
      <c r="CWF50" s="151"/>
      <c r="CWG50" s="150"/>
      <c r="CWH50" s="151"/>
      <c r="CWI50" s="151"/>
      <c r="CWJ50" s="151"/>
      <c r="CWK50" s="151"/>
      <c r="CWL50" s="151"/>
      <c r="CWM50" s="151"/>
      <c r="CWN50" s="151"/>
      <c r="CWO50" s="150"/>
      <c r="CWP50" s="151"/>
      <c r="CWQ50" s="151"/>
      <c r="CWR50" s="151"/>
      <c r="CWS50" s="151"/>
      <c r="CWT50" s="151"/>
      <c r="CWU50" s="151"/>
      <c r="CWV50" s="151"/>
      <c r="CWW50" s="150"/>
      <c r="CWX50" s="151"/>
      <c r="CWY50" s="151"/>
      <c r="CWZ50" s="151"/>
      <c r="CXA50" s="151"/>
      <c r="CXB50" s="151"/>
      <c r="CXC50" s="151"/>
      <c r="CXD50" s="151"/>
      <c r="CXE50" s="150"/>
      <c r="CXF50" s="151"/>
      <c r="CXG50" s="151"/>
      <c r="CXH50" s="151"/>
      <c r="CXI50" s="151"/>
      <c r="CXJ50" s="151"/>
      <c r="CXK50" s="151"/>
      <c r="CXL50" s="151"/>
      <c r="CXM50" s="150"/>
      <c r="CXN50" s="151"/>
      <c r="CXO50" s="151"/>
      <c r="CXP50" s="151"/>
      <c r="CXQ50" s="151"/>
      <c r="CXR50" s="151"/>
      <c r="CXS50" s="151"/>
      <c r="CXT50" s="151"/>
      <c r="CXU50" s="150"/>
      <c r="CXV50" s="151"/>
      <c r="CXW50" s="151"/>
      <c r="CXX50" s="151"/>
      <c r="CXY50" s="151"/>
      <c r="CXZ50" s="151"/>
      <c r="CYA50" s="151"/>
      <c r="CYB50" s="151"/>
      <c r="CYC50" s="150"/>
      <c r="CYD50" s="151"/>
      <c r="CYE50" s="151"/>
      <c r="CYF50" s="151"/>
      <c r="CYG50" s="151"/>
      <c r="CYH50" s="151"/>
      <c r="CYI50" s="151"/>
      <c r="CYJ50" s="151"/>
      <c r="CYK50" s="150"/>
      <c r="CYL50" s="151"/>
      <c r="CYM50" s="151"/>
      <c r="CYN50" s="151"/>
      <c r="CYO50" s="151"/>
      <c r="CYP50" s="151"/>
      <c r="CYQ50" s="151"/>
      <c r="CYR50" s="151"/>
      <c r="CYS50" s="150"/>
      <c r="CYT50" s="151"/>
      <c r="CYU50" s="151"/>
      <c r="CYV50" s="151"/>
      <c r="CYW50" s="151"/>
      <c r="CYX50" s="151"/>
      <c r="CYY50" s="151"/>
      <c r="CYZ50" s="151"/>
      <c r="CZA50" s="150"/>
      <c r="CZB50" s="151"/>
      <c r="CZC50" s="151"/>
      <c r="CZD50" s="151"/>
      <c r="CZE50" s="151"/>
      <c r="CZF50" s="151"/>
      <c r="CZG50" s="151"/>
      <c r="CZH50" s="151"/>
      <c r="CZI50" s="150"/>
      <c r="CZJ50" s="151"/>
      <c r="CZK50" s="151"/>
      <c r="CZL50" s="151"/>
      <c r="CZM50" s="151"/>
      <c r="CZN50" s="151"/>
      <c r="CZO50" s="151"/>
      <c r="CZP50" s="151"/>
      <c r="CZQ50" s="150"/>
      <c r="CZR50" s="151"/>
      <c r="CZS50" s="151"/>
      <c r="CZT50" s="151"/>
      <c r="CZU50" s="151"/>
      <c r="CZV50" s="151"/>
      <c r="CZW50" s="151"/>
      <c r="CZX50" s="151"/>
      <c r="CZY50" s="150"/>
      <c r="CZZ50" s="151"/>
      <c r="DAA50" s="151"/>
      <c r="DAB50" s="151"/>
      <c r="DAC50" s="151"/>
      <c r="DAD50" s="151"/>
      <c r="DAE50" s="151"/>
      <c r="DAF50" s="151"/>
      <c r="DAG50" s="150"/>
      <c r="DAH50" s="151"/>
      <c r="DAI50" s="151"/>
      <c r="DAJ50" s="151"/>
      <c r="DAK50" s="151"/>
      <c r="DAL50" s="151"/>
      <c r="DAM50" s="151"/>
      <c r="DAN50" s="151"/>
      <c r="DAO50" s="150"/>
      <c r="DAP50" s="151"/>
      <c r="DAQ50" s="151"/>
      <c r="DAR50" s="151"/>
      <c r="DAS50" s="151"/>
      <c r="DAT50" s="151"/>
      <c r="DAU50" s="151"/>
      <c r="DAV50" s="151"/>
      <c r="DAW50" s="150"/>
      <c r="DAX50" s="151"/>
      <c r="DAY50" s="151"/>
      <c r="DAZ50" s="151"/>
      <c r="DBA50" s="151"/>
      <c r="DBB50" s="151"/>
      <c r="DBC50" s="151"/>
      <c r="DBD50" s="151"/>
      <c r="DBE50" s="150"/>
      <c r="DBF50" s="151"/>
      <c r="DBG50" s="151"/>
      <c r="DBH50" s="151"/>
      <c r="DBI50" s="151"/>
      <c r="DBJ50" s="151"/>
      <c r="DBK50" s="151"/>
      <c r="DBL50" s="151"/>
      <c r="DBM50" s="150"/>
      <c r="DBN50" s="151"/>
      <c r="DBO50" s="151"/>
      <c r="DBP50" s="151"/>
      <c r="DBQ50" s="151"/>
      <c r="DBR50" s="151"/>
      <c r="DBS50" s="151"/>
      <c r="DBT50" s="151"/>
      <c r="DBU50" s="150"/>
      <c r="DBV50" s="151"/>
      <c r="DBW50" s="151"/>
      <c r="DBX50" s="151"/>
      <c r="DBY50" s="151"/>
      <c r="DBZ50" s="151"/>
      <c r="DCA50" s="151"/>
      <c r="DCB50" s="151"/>
      <c r="DCC50" s="150"/>
      <c r="DCD50" s="151"/>
      <c r="DCE50" s="151"/>
      <c r="DCF50" s="151"/>
      <c r="DCG50" s="151"/>
      <c r="DCH50" s="151"/>
      <c r="DCI50" s="151"/>
      <c r="DCJ50" s="151"/>
      <c r="DCK50" s="150"/>
      <c r="DCL50" s="151"/>
      <c r="DCM50" s="151"/>
      <c r="DCN50" s="151"/>
      <c r="DCO50" s="151"/>
      <c r="DCP50" s="151"/>
      <c r="DCQ50" s="151"/>
      <c r="DCR50" s="151"/>
      <c r="DCS50" s="150"/>
      <c r="DCT50" s="151"/>
      <c r="DCU50" s="151"/>
      <c r="DCV50" s="151"/>
      <c r="DCW50" s="151"/>
      <c r="DCX50" s="151"/>
      <c r="DCY50" s="151"/>
      <c r="DCZ50" s="151"/>
      <c r="DDA50" s="150"/>
      <c r="DDB50" s="151"/>
      <c r="DDC50" s="151"/>
      <c r="DDD50" s="151"/>
      <c r="DDE50" s="151"/>
      <c r="DDF50" s="151"/>
      <c r="DDG50" s="151"/>
      <c r="DDH50" s="151"/>
      <c r="DDI50" s="150"/>
      <c r="DDJ50" s="151"/>
      <c r="DDK50" s="151"/>
      <c r="DDL50" s="151"/>
      <c r="DDM50" s="151"/>
      <c r="DDN50" s="151"/>
      <c r="DDO50" s="151"/>
      <c r="DDP50" s="151"/>
      <c r="DDQ50" s="150"/>
      <c r="DDR50" s="151"/>
      <c r="DDS50" s="151"/>
      <c r="DDT50" s="151"/>
      <c r="DDU50" s="151"/>
      <c r="DDV50" s="151"/>
      <c r="DDW50" s="151"/>
      <c r="DDX50" s="151"/>
      <c r="DDY50" s="150"/>
      <c r="DDZ50" s="151"/>
      <c r="DEA50" s="151"/>
      <c r="DEB50" s="151"/>
      <c r="DEC50" s="151"/>
      <c r="DED50" s="151"/>
      <c r="DEE50" s="151"/>
      <c r="DEF50" s="151"/>
      <c r="DEG50" s="150"/>
      <c r="DEH50" s="151"/>
      <c r="DEI50" s="151"/>
      <c r="DEJ50" s="151"/>
      <c r="DEK50" s="151"/>
      <c r="DEL50" s="151"/>
      <c r="DEM50" s="151"/>
      <c r="DEN50" s="151"/>
      <c r="DEO50" s="150"/>
      <c r="DEP50" s="151"/>
      <c r="DEQ50" s="151"/>
      <c r="DER50" s="151"/>
      <c r="DES50" s="151"/>
      <c r="DET50" s="151"/>
      <c r="DEU50" s="151"/>
      <c r="DEV50" s="151"/>
      <c r="DEW50" s="150"/>
      <c r="DEX50" s="151"/>
      <c r="DEY50" s="151"/>
      <c r="DEZ50" s="151"/>
      <c r="DFA50" s="151"/>
      <c r="DFB50" s="151"/>
      <c r="DFC50" s="151"/>
      <c r="DFD50" s="151"/>
      <c r="DFE50" s="150"/>
      <c r="DFF50" s="151"/>
      <c r="DFG50" s="151"/>
      <c r="DFH50" s="151"/>
      <c r="DFI50" s="151"/>
      <c r="DFJ50" s="151"/>
      <c r="DFK50" s="151"/>
      <c r="DFL50" s="151"/>
      <c r="DFM50" s="150"/>
      <c r="DFN50" s="151"/>
      <c r="DFO50" s="151"/>
      <c r="DFP50" s="151"/>
      <c r="DFQ50" s="151"/>
      <c r="DFR50" s="151"/>
      <c r="DFS50" s="151"/>
      <c r="DFT50" s="151"/>
      <c r="DFU50" s="150"/>
      <c r="DFV50" s="151"/>
      <c r="DFW50" s="151"/>
      <c r="DFX50" s="151"/>
      <c r="DFY50" s="151"/>
      <c r="DFZ50" s="151"/>
      <c r="DGA50" s="151"/>
      <c r="DGB50" s="151"/>
      <c r="DGC50" s="150"/>
      <c r="DGD50" s="151"/>
      <c r="DGE50" s="151"/>
      <c r="DGF50" s="151"/>
      <c r="DGG50" s="151"/>
      <c r="DGH50" s="151"/>
      <c r="DGI50" s="151"/>
      <c r="DGJ50" s="151"/>
      <c r="DGK50" s="150"/>
      <c r="DGL50" s="151"/>
      <c r="DGM50" s="151"/>
      <c r="DGN50" s="151"/>
      <c r="DGO50" s="151"/>
      <c r="DGP50" s="151"/>
      <c r="DGQ50" s="151"/>
      <c r="DGR50" s="151"/>
      <c r="DGS50" s="150"/>
      <c r="DGT50" s="151"/>
      <c r="DGU50" s="151"/>
      <c r="DGV50" s="151"/>
      <c r="DGW50" s="151"/>
      <c r="DGX50" s="151"/>
      <c r="DGY50" s="151"/>
      <c r="DGZ50" s="151"/>
      <c r="DHA50" s="150"/>
      <c r="DHB50" s="151"/>
      <c r="DHC50" s="151"/>
      <c r="DHD50" s="151"/>
      <c r="DHE50" s="151"/>
      <c r="DHF50" s="151"/>
      <c r="DHG50" s="151"/>
      <c r="DHH50" s="151"/>
      <c r="DHI50" s="150"/>
      <c r="DHJ50" s="151"/>
      <c r="DHK50" s="151"/>
      <c r="DHL50" s="151"/>
      <c r="DHM50" s="151"/>
      <c r="DHN50" s="151"/>
      <c r="DHO50" s="151"/>
      <c r="DHP50" s="151"/>
      <c r="DHQ50" s="150"/>
      <c r="DHR50" s="151"/>
      <c r="DHS50" s="151"/>
      <c r="DHT50" s="151"/>
      <c r="DHU50" s="151"/>
      <c r="DHV50" s="151"/>
      <c r="DHW50" s="151"/>
      <c r="DHX50" s="151"/>
      <c r="DHY50" s="150"/>
      <c r="DHZ50" s="151"/>
      <c r="DIA50" s="151"/>
      <c r="DIB50" s="151"/>
      <c r="DIC50" s="151"/>
      <c r="DID50" s="151"/>
      <c r="DIE50" s="151"/>
      <c r="DIF50" s="151"/>
      <c r="DIG50" s="150"/>
      <c r="DIH50" s="151"/>
      <c r="DII50" s="151"/>
      <c r="DIJ50" s="151"/>
      <c r="DIK50" s="151"/>
      <c r="DIL50" s="151"/>
      <c r="DIM50" s="151"/>
      <c r="DIN50" s="151"/>
      <c r="DIO50" s="150"/>
      <c r="DIP50" s="151"/>
      <c r="DIQ50" s="151"/>
      <c r="DIR50" s="151"/>
      <c r="DIS50" s="151"/>
      <c r="DIT50" s="151"/>
      <c r="DIU50" s="151"/>
      <c r="DIV50" s="151"/>
      <c r="DIW50" s="150"/>
      <c r="DIX50" s="151"/>
      <c r="DIY50" s="151"/>
      <c r="DIZ50" s="151"/>
      <c r="DJA50" s="151"/>
      <c r="DJB50" s="151"/>
      <c r="DJC50" s="151"/>
      <c r="DJD50" s="151"/>
      <c r="DJE50" s="150"/>
      <c r="DJF50" s="151"/>
      <c r="DJG50" s="151"/>
      <c r="DJH50" s="151"/>
      <c r="DJI50" s="151"/>
      <c r="DJJ50" s="151"/>
      <c r="DJK50" s="151"/>
      <c r="DJL50" s="151"/>
      <c r="DJM50" s="150"/>
      <c r="DJN50" s="151"/>
      <c r="DJO50" s="151"/>
      <c r="DJP50" s="151"/>
      <c r="DJQ50" s="151"/>
      <c r="DJR50" s="151"/>
      <c r="DJS50" s="151"/>
      <c r="DJT50" s="151"/>
      <c r="DJU50" s="150"/>
      <c r="DJV50" s="151"/>
      <c r="DJW50" s="151"/>
      <c r="DJX50" s="151"/>
      <c r="DJY50" s="151"/>
      <c r="DJZ50" s="151"/>
      <c r="DKA50" s="151"/>
      <c r="DKB50" s="151"/>
      <c r="DKC50" s="150"/>
      <c r="DKD50" s="151"/>
      <c r="DKE50" s="151"/>
      <c r="DKF50" s="151"/>
      <c r="DKG50" s="151"/>
      <c r="DKH50" s="151"/>
      <c r="DKI50" s="151"/>
      <c r="DKJ50" s="151"/>
      <c r="DKK50" s="150"/>
      <c r="DKL50" s="151"/>
      <c r="DKM50" s="151"/>
      <c r="DKN50" s="151"/>
      <c r="DKO50" s="151"/>
      <c r="DKP50" s="151"/>
      <c r="DKQ50" s="151"/>
      <c r="DKR50" s="151"/>
      <c r="DKS50" s="150"/>
      <c r="DKT50" s="151"/>
      <c r="DKU50" s="151"/>
      <c r="DKV50" s="151"/>
      <c r="DKW50" s="151"/>
      <c r="DKX50" s="151"/>
      <c r="DKY50" s="151"/>
      <c r="DKZ50" s="151"/>
      <c r="DLA50" s="150"/>
      <c r="DLB50" s="151"/>
      <c r="DLC50" s="151"/>
      <c r="DLD50" s="151"/>
      <c r="DLE50" s="151"/>
      <c r="DLF50" s="151"/>
      <c r="DLG50" s="151"/>
      <c r="DLH50" s="151"/>
      <c r="DLI50" s="150"/>
      <c r="DLJ50" s="151"/>
      <c r="DLK50" s="151"/>
      <c r="DLL50" s="151"/>
      <c r="DLM50" s="151"/>
      <c r="DLN50" s="151"/>
      <c r="DLO50" s="151"/>
      <c r="DLP50" s="151"/>
      <c r="DLQ50" s="150"/>
      <c r="DLR50" s="151"/>
      <c r="DLS50" s="151"/>
      <c r="DLT50" s="151"/>
      <c r="DLU50" s="151"/>
      <c r="DLV50" s="151"/>
      <c r="DLW50" s="151"/>
      <c r="DLX50" s="151"/>
      <c r="DLY50" s="150"/>
      <c r="DLZ50" s="151"/>
      <c r="DMA50" s="151"/>
      <c r="DMB50" s="151"/>
      <c r="DMC50" s="151"/>
      <c r="DMD50" s="151"/>
      <c r="DME50" s="151"/>
      <c r="DMF50" s="151"/>
      <c r="DMG50" s="150"/>
      <c r="DMH50" s="151"/>
      <c r="DMI50" s="151"/>
      <c r="DMJ50" s="151"/>
      <c r="DMK50" s="151"/>
      <c r="DML50" s="151"/>
      <c r="DMM50" s="151"/>
      <c r="DMN50" s="151"/>
      <c r="DMO50" s="150"/>
      <c r="DMP50" s="151"/>
      <c r="DMQ50" s="151"/>
      <c r="DMR50" s="151"/>
      <c r="DMS50" s="151"/>
      <c r="DMT50" s="151"/>
      <c r="DMU50" s="151"/>
      <c r="DMV50" s="151"/>
      <c r="DMW50" s="150"/>
      <c r="DMX50" s="151"/>
      <c r="DMY50" s="151"/>
      <c r="DMZ50" s="151"/>
      <c r="DNA50" s="151"/>
      <c r="DNB50" s="151"/>
      <c r="DNC50" s="151"/>
      <c r="DND50" s="151"/>
      <c r="DNE50" s="150"/>
      <c r="DNF50" s="151"/>
      <c r="DNG50" s="151"/>
      <c r="DNH50" s="151"/>
      <c r="DNI50" s="151"/>
      <c r="DNJ50" s="151"/>
      <c r="DNK50" s="151"/>
      <c r="DNL50" s="151"/>
      <c r="DNM50" s="150"/>
      <c r="DNN50" s="151"/>
      <c r="DNO50" s="151"/>
      <c r="DNP50" s="151"/>
      <c r="DNQ50" s="151"/>
      <c r="DNR50" s="151"/>
      <c r="DNS50" s="151"/>
      <c r="DNT50" s="151"/>
      <c r="DNU50" s="150"/>
      <c r="DNV50" s="151"/>
      <c r="DNW50" s="151"/>
      <c r="DNX50" s="151"/>
      <c r="DNY50" s="151"/>
      <c r="DNZ50" s="151"/>
      <c r="DOA50" s="151"/>
      <c r="DOB50" s="151"/>
      <c r="DOC50" s="150"/>
      <c r="DOD50" s="151"/>
      <c r="DOE50" s="151"/>
      <c r="DOF50" s="151"/>
      <c r="DOG50" s="151"/>
      <c r="DOH50" s="151"/>
      <c r="DOI50" s="151"/>
      <c r="DOJ50" s="151"/>
      <c r="DOK50" s="150"/>
      <c r="DOL50" s="151"/>
      <c r="DOM50" s="151"/>
      <c r="DON50" s="151"/>
      <c r="DOO50" s="151"/>
      <c r="DOP50" s="151"/>
      <c r="DOQ50" s="151"/>
      <c r="DOR50" s="151"/>
      <c r="DOS50" s="150"/>
      <c r="DOT50" s="151"/>
      <c r="DOU50" s="151"/>
      <c r="DOV50" s="151"/>
      <c r="DOW50" s="151"/>
      <c r="DOX50" s="151"/>
      <c r="DOY50" s="151"/>
      <c r="DOZ50" s="151"/>
      <c r="DPA50" s="150"/>
      <c r="DPB50" s="151"/>
      <c r="DPC50" s="151"/>
      <c r="DPD50" s="151"/>
      <c r="DPE50" s="151"/>
      <c r="DPF50" s="151"/>
      <c r="DPG50" s="151"/>
      <c r="DPH50" s="151"/>
      <c r="DPI50" s="150"/>
      <c r="DPJ50" s="151"/>
      <c r="DPK50" s="151"/>
      <c r="DPL50" s="151"/>
      <c r="DPM50" s="151"/>
      <c r="DPN50" s="151"/>
      <c r="DPO50" s="151"/>
      <c r="DPP50" s="151"/>
      <c r="DPQ50" s="150"/>
      <c r="DPR50" s="151"/>
      <c r="DPS50" s="151"/>
      <c r="DPT50" s="151"/>
      <c r="DPU50" s="151"/>
      <c r="DPV50" s="151"/>
      <c r="DPW50" s="151"/>
      <c r="DPX50" s="151"/>
      <c r="DPY50" s="150"/>
      <c r="DPZ50" s="151"/>
      <c r="DQA50" s="151"/>
      <c r="DQB50" s="151"/>
      <c r="DQC50" s="151"/>
      <c r="DQD50" s="151"/>
      <c r="DQE50" s="151"/>
      <c r="DQF50" s="151"/>
      <c r="DQG50" s="150"/>
      <c r="DQH50" s="151"/>
      <c r="DQI50" s="151"/>
      <c r="DQJ50" s="151"/>
      <c r="DQK50" s="151"/>
      <c r="DQL50" s="151"/>
      <c r="DQM50" s="151"/>
      <c r="DQN50" s="151"/>
      <c r="DQO50" s="150"/>
      <c r="DQP50" s="151"/>
      <c r="DQQ50" s="151"/>
      <c r="DQR50" s="151"/>
      <c r="DQS50" s="151"/>
      <c r="DQT50" s="151"/>
      <c r="DQU50" s="151"/>
      <c r="DQV50" s="151"/>
      <c r="DQW50" s="150"/>
      <c r="DQX50" s="151"/>
      <c r="DQY50" s="151"/>
      <c r="DQZ50" s="151"/>
      <c r="DRA50" s="151"/>
      <c r="DRB50" s="151"/>
      <c r="DRC50" s="151"/>
      <c r="DRD50" s="151"/>
      <c r="DRE50" s="150"/>
      <c r="DRF50" s="151"/>
      <c r="DRG50" s="151"/>
      <c r="DRH50" s="151"/>
      <c r="DRI50" s="151"/>
      <c r="DRJ50" s="151"/>
      <c r="DRK50" s="151"/>
      <c r="DRL50" s="151"/>
      <c r="DRM50" s="150"/>
      <c r="DRN50" s="151"/>
      <c r="DRO50" s="151"/>
      <c r="DRP50" s="151"/>
      <c r="DRQ50" s="151"/>
      <c r="DRR50" s="151"/>
      <c r="DRS50" s="151"/>
      <c r="DRT50" s="151"/>
      <c r="DRU50" s="150"/>
      <c r="DRV50" s="151"/>
      <c r="DRW50" s="151"/>
      <c r="DRX50" s="151"/>
      <c r="DRY50" s="151"/>
      <c r="DRZ50" s="151"/>
      <c r="DSA50" s="151"/>
      <c r="DSB50" s="151"/>
      <c r="DSC50" s="150"/>
      <c r="DSD50" s="151"/>
      <c r="DSE50" s="151"/>
      <c r="DSF50" s="151"/>
      <c r="DSG50" s="151"/>
      <c r="DSH50" s="151"/>
      <c r="DSI50" s="151"/>
      <c r="DSJ50" s="151"/>
      <c r="DSK50" s="150"/>
      <c r="DSL50" s="151"/>
      <c r="DSM50" s="151"/>
      <c r="DSN50" s="151"/>
      <c r="DSO50" s="151"/>
      <c r="DSP50" s="151"/>
      <c r="DSQ50" s="151"/>
      <c r="DSR50" s="151"/>
      <c r="DSS50" s="150"/>
      <c r="DST50" s="151"/>
      <c r="DSU50" s="151"/>
      <c r="DSV50" s="151"/>
      <c r="DSW50" s="151"/>
      <c r="DSX50" s="151"/>
      <c r="DSY50" s="151"/>
      <c r="DSZ50" s="151"/>
      <c r="DTA50" s="150"/>
      <c r="DTB50" s="151"/>
      <c r="DTC50" s="151"/>
      <c r="DTD50" s="151"/>
      <c r="DTE50" s="151"/>
      <c r="DTF50" s="151"/>
      <c r="DTG50" s="151"/>
      <c r="DTH50" s="151"/>
      <c r="DTI50" s="150"/>
      <c r="DTJ50" s="151"/>
      <c r="DTK50" s="151"/>
      <c r="DTL50" s="151"/>
      <c r="DTM50" s="151"/>
      <c r="DTN50" s="151"/>
      <c r="DTO50" s="151"/>
      <c r="DTP50" s="151"/>
      <c r="DTQ50" s="150"/>
      <c r="DTR50" s="151"/>
      <c r="DTS50" s="151"/>
      <c r="DTT50" s="151"/>
      <c r="DTU50" s="151"/>
      <c r="DTV50" s="151"/>
      <c r="DTW50" s="151"/>
      <c r="DTX50" s="151"/>
      <c r="DTY50" s="150"/>
      <c r="DTZ50" s="151"/>
      <c r="DUA50" s="151"/>
      <c r="DUB50" s="151"/>
      <c r="DUC50" s="151"/>
      <c r="DUD50" s="151"/>
      <c r="DUE50" s="151"/>
      <c r="DUF50" s="151"/>
      <c r="DUG50" s="150"/>
      <c r="DUH50" s="151"/>
      <c r="DUI50" s="151"/>
      <c r="DUJ50" s="151"/>
      <c r="DUK50" s="151"/>
      <c r="DUL50" s="151"/>
      <c r="DUM50" s="151"/>
      <c r="DUN50" s="151"/>
      <c r="DUO50" s="150"/>
      <c r="DUP50" s="151"/>
      <c r="DUQ50" s="151"/>
      <c r="DUR50" s="151"/>
      <c r="DUS50" s="151"/>
      <c r="DUT50" s="151"/>
      <c r="DUU50" s="151"/>
      <c r="DUV50" s="151"/>
      <c r="DUW50" s="150"/>
      <c r="DUX50" s="151"/>
      <c r="DUY50" s="151"/>
      <c r="DUZ50" s="151"/>
      <c r="DVA50" s="151"/>
      <c r="DVB50" s="151"/>
      <c r="DVC50" s="151"/>
      <c r="DVD50" s="151"/>
      <c r="DVE50" s="150"/>
      <c r="DVF50" s="151"/>
      <c r="DVG50" s="151"/>
      <c r="DVH50" s="151"/>
      <c r="DVI50" s="151"/>
      <c r="DVJ50" s="151"/>
      <c r="DVK50" s="151"/>
      <c r="DVL50" s="151"/>
      <c r="DVM50" s="150"/>
      <c r="DVN50" s="151"/>
      <c r="DVO50" s="151"/>
      <c r="DVP50" s="151"/>
      <c r="DVQ50" s="151"/>
      <c r="DVR50" s="151"/>
      <c r="DVS50" s="151"/>
      <c r="DVT50" s="151"/>
      <c r="DVU50" s="150"/>
      <c r="DVV50" s="151"/>
      <c r="DVW50" s="151"/>
      <c r="DVX50" s="151"/>
      <c r="DVY50" s="151"/>
      <c r="DVZ50" s="151"/>
      <c r="DWA50" s="151"/>
      <c r="DWB50" s="151"/>
      <c r="DWC50" s="150"/>
      <c r="DWD50" s="151"/>
      <c r="DWE50" s="151"/>
      <c r="DWF50" s="151"/>
      <c r="DWG50" s="151"/>
      <c r="DWH50" s="151"/>
      <c r="DWI50" s="151"/>
      <c r="DWJ50" s="151"/>
      <c r="DWK50" s="150"/>
      <c r="DWL50" s="151"/>
      <c r="DWM50" s="151"/>
      <c r="DWN50" s="151"/>
      <c r="DWO50" s="151"/>
      <c r="DWP50" s="151"/>
      <c r="DWQ50" s="151"/>
      <c r="DWR50" s="151"/>
      <c r="DWS50" s="150"/>
      <c r="DWT50" s="151"/>
      <c r="DWU50" s="151"/>
      <c r="DWV50" s="151"/>
      <c r="DWW50" s="151"/>
      <c r="DWX50" s="151"/>
      <c r="DWY50" s="151"/>
      <c r="DWZ50" s="151"/>
      <c r="DXA50" s="150"/>
      <c r="DXB50" s="151"/>
      <c r="DXC50" s="151"/>
      <c r="DXD50" s="151"/>
      <c r="DXE50" s="151"/>
      <c r="DXF50" s="151"/>
      <c r="DXG50" s="151"/>
      <c r="DXH50" s="151"/>
      <c r="DXI50" s="150"/>
      <c r="DXJ50" s="151"/>
      <c r="DXK50" s="151"/>
      <c r="DXL50" s="151"/>
      <c r="DXM50" s="151"/>
      <c r="DXN50" s="151"/>
      <c r="DXO50" s="151"/>
      <c r="DXP50" s="151"/>
      <c r="DXQ50" s="150"/>
      <c r="DXR50" s="151"/>
      <c r="DXS50" s="151"/>
      <c r="DXT50" s="151"/>
      <c r="DXU50" s="151"/>
      <c r="DXV50" s="151"/>
      <c r="DXW50" s="151"/>
      <c r="DXX50" s="151"/>
      <c r="DXY50" s="150"/>
      <c r="DXZ50" s="151"/>
      <c r="DYA50" s="151"/>
      <c r="DYB50" s="151"/>
      <c r="DYC50" s="151"/>
      <c r="DYD50" s="151"/>
      <c r="DYE50" s="151"/>
      <c r="DYF50" s="151"/>
      <c r="DYG50" s="150"/>
      <c r="DYH50" s="151"/>
      <c r="DYI50" s="151"/>
      <c r="DYJ50" s="151"/>
      <c r="DYK50" s="151"/>
      <c r="DYL50" s="151"/>
      <c r="DYM50" s="151"/>
      <c r="DYN50" s="151"/>
      <c r="DYO50" s="150"/>
      <c r="DYP50" s="151"/>
      <c r="DYQ50" s="151"/>
      <c r="DYR50" s="151"/>
      <c r="DYS50" s="151"/>
      <c r="DYT50" s="151"/>
      <c r="DYU50" s="151"/>
      <c r="DYV50" s="151"/>
      <c r="DYW50" s="150"/>
      <c r="DYX50" s="151"/>
      <c r="DYY50" s="151"/>
      <c r="DYZ50" s="151"/>
      <c r="DZA50" s="151"/>
      <c r="DZB50" s="151"/>
      <c r="DZC50" s="151"/>
      <c r="DZD50" s="151"/>
      <c r="DZE50" s="150"/>
      <c r="DZF50" s="151"/>
      <c r="DZG50" s="151"/>
      <c r="DZH50" s="151"/>
      <c r="DZI50" s="151"/>
      <c r="DZJ50" s="151"/>
      <c r="DZK50" s="151"/>
      <c r="DZL50" s="151"/>
      <c r="DZM50" s="150"/>
      <c r="DZN50" s="151"/>
      <c r="DZO50" s="151"/>
      <c r="DZP50" s="151"/>
      <c r="DZQ50" s="151"/>
      <c r="DZR50" s="151"/>
      <c r="DZS50" s="151"/>
      <c r="DZT50" s="151"/>
      <c r="DZU50" s="150"/>
      <c r="DZV50" s="151"/>
      <c r="DZW50" s="151"/>
      <c r="DZX50" s="151"/>
      <c r="DZY50" s="151"/>
      <c r="DZZ50" s="151"/>
      <c r="EAA50" s="151"/>
      <c r="EAB50" s="151"/>
      <c r="EAC50" s="150"/>
      <c r="EAD50" s="151"/>
      <c r="EAE50" s="151"/>
      <c r="EAF50" s="151"/>
      <c r="EAG50" s="151"/>
      <c r="EAH50" s="151"/>
      <c r="EAI50" s="151"/>
      <c r="EAJ50" s="151"/>
      <c r="EAK50" s="150"/>
      <c r="EAL50" s="151"/>
      <c r="EAM50" s="151"/>
      <c r="EAN50" s="151"/>
      <c r="EAO50" s="151"/>
      <c r="EAP50" s="151"/>
      <c r="EAQ50" s="151"/>
      <c r="EAR50" s="151"/>
      <c r="EAS50" s="150"/>
      <c r="EAT50" s="151"/>
      <c r="EAU50" s="151"/>
      <c r="EAV50" s="151"/>
      <c r="EAW50" s="151"/>
      <c r="EAX50" s="151"/>
      <c r="EAY50" s="151"/>
      <c r="EAZ50" s="151"/>
      <c r="EBA50" s="150"/>
      <c r="EBB50" s="151"/>
      <c r="EBC50" s="151"/>
      <c r="EBD50" s="151"/>
      <c r="EBE50" s="151"/>
      <c r="EBF50" s="151"/>
      <c r="EBG50" s="151"/>
      <c r="EBH50" s="151"/>
      <c r="EBI50" s="150"/>
      <c r="EBJ50" s="151"/>
      <c r="EBK50" s="151"/>
      <c r="EBL50" s="151"/>
      <c r="EBM50" s="151"/>
      <c r="EBN50" s="151"/>
      <c r="EBO50" s="151"/>
      <c r="EBP50" s="151"/>
      <c r="EBQ50" s="150"/>
      <c r="EBR50" s="151"/>
      <c r="EBS50" s="151"/>
      <c r="EBT50" s="151"/>
      <c r="EBU50" s="151"/>
      <c r="EBV50" s="151"/>
      <c r="EBW50" s="151"/>
      <c r="EBX50" s="151"/>
      <c r="EBY50" s="150"/>
      <c r="EBZ50" s="151"/>
      <c r="ECA50" s="151"/>
      <c r="ECB50" s="151"/>
      <c r="ECC50" s="151"/>
      <c r="ECD50" s="151"/>
      <c r="ECE50" s="151"/>
      <c r="ECF50" s="151"/>
      <c r="ECG50" s="150"/>
      <c r="ECH50" s="151"/>
      <c r="ECI50" s="151"/>
      <c r="ECJ50" s="151"/>
      <c r="ECK50" s="151"/>
      <c r="ECL50" s="151"/>
      <c r="ECM50" s="151"/>
      <c r="ECN50" s="151"/>
      <c r="ECO50" s="150"/>
      <c r="ECP50" s="151"/>
      <c r="ECQ50" s="151"/>
      <c r="ECR50" s="151"/>
      <c r="ECS50" s="151"/>
      <c r="ECT50" s="151"/>
      <c r="ECU50" s="151"/>
      <c r="ECV50" s="151"/>
      <c r="ECW50" s="150"/>
      <c r="ECX50" s="151"/>
      <c r="ECY50" s="151"/>
      <c r="ECZ50" s="151"/>
      <c r="EDA50" s="151"/>
      <c r="EDB50" s="151"/>
      <c r="EDC50" s="151"/>
      <c r="EDD50" s="151"/>
      <c r="EDE50" s="150"/>
      <c r="EDF50" s="151"/>
      <c r="EDG50" s="151"/>
      <c r="EDH50" s="151"/>
      <c r="EDI50" s="151"/>
      <c r="EDJ50" s="151"/>
      <c r="EDK50" s="151"/>
      <c r="EDL50" s="151"/>
      <c r="EDM50" s="150"/>
      <c r="EDN50" s="151"/>
      <c r="EDO50" s="151"/>
      <c r="EDP50" s="151"/>
      <c r="EDQ50" s="151"/>
      <c r="EDR50" s="151"/>
      <c r="EDS50" s="151"/>
      <c r="EDT50" s="151"/>
      <c r="EDU50" s="150"/>
      <c r="EDV50" s="151"/>
      <c r="EDW50" s="151"/>
      <c r="EDX50" s="151"/>
      <c r="EDY50" s="151"/>
      <c r="EDZ50" s="151"/>
      <c r="EEA50" s="151"/>
      <c r="EEB50" s="151"/>
      <c r="EEC50" s="150"/>
      <c r="EED50" s="151"/>
      <c r="EEE50" s="151"/>
      <c r="EEF50" s="151"/>
      <c r="EEG50" s="151"/>
      <c r="EEH50" s="151"/>
      <c r="EEI50" s="151"/>
      <c r="EEJ50" s="151"/>
      <c r="EEK50" s="150"/>
      <c r="EEL50" s="151"/>
      <c r="EEM50" s="151"/>
      <c r="EEN50" s="151"/>
      <c r="EEO50" s="151"/>
      <c r="EEP50" s="151"/>
      <c r="EEQ50" s="151"/>
      <c r="EER50" s="151"/>
      <c r="EES50" s="150"/>
      <c r="EET50" s="151"/>
      <c r="EEU50" s="151"/>
      <c r="EEV50" s="151"/>
      <c r="EEW50" s="151"/>
      <c r="EEX50" s="151"/>
      <c r="EEY50" s="151"/>
      <c r="EEZ50" s="151"/>
      <c r="EFA50" s="150"/>
      <c r="EFB50" s="151"/>
      <c r="EFC50" s="151"/>
      <c r="EFD50" s="151"/>
      <c r="EFE50" s="151"/>
      <c r="EFF50" s="151"/>
      <c r="EFG50" s="151"/>
      <c r="EFH50" s="151"/>
      <c r="EFI50" s="150"/>
      <c r="EFJ50" s="151"/>
      <c r="EFK50" s="151"/>
      <c r="EFL50" s="151"/>
      <c r="EFM50" s="151"/>
      <c r="EFN50" s="151"/>
      <c r="EFO50" s="151"/>
      <c r="EFP50" s="151"/>
      <c r="EFQ50" s="150"/>
      <c r="EFR50" s="151"/>
      <c r="EFS50" s="151"/>
      <c r="EFT50" s="151"/>
      <c r="EFU50" s="151"/>
      <c r="EFV50" s="151"/>
      <c r="EFW50" s="151"/>
      <c r="EFX50" s="151"/>
      <c r="EFY50" s="150"/>
      <c r="EFZ50" s="151"/>
      <c r="EGA50" s="151"/>
      <c r="EGB50" s="151"/>
      <c r="EGC50" s="151"/>
      <c r="EGD50" s="151"/>
      <c r="EGE50" s="151"/>
      <c r="EGF50" s="151"/>
      <c r="EGG50" s="150"/>
      <c r="EGH50" s="151"/>
      <c r="EGI50" s="151"/>
      <c r="EGJ50" s="151"/>
      <c r="EGK50" s="151"/>
      <c r="EGL50" s="151"/>
      <c r="EGM50" s="151"/>
      <c r="EGN50" s="151"/>
      <c r="EGO50" s="150"/>
      <c r="EGP50" s="151"/>
      <c r="EGQ50" s="151"/>
      <c r="EGR50" s="151"/>
      <c r="EGS50" s="151"/>
      <c r="EGT50" s="151"/>
      <c r="EGU50" s="151"/>
      <c r="EGV50" s="151"/>
      <c r="EGW50" s="150"/>
      <c r="EGX50" s="151"/>
      <c r="EGY50" s="151"/>
      <c r="EGZ50" s="151"/>
      <c r="EHA50" s="151"/>
      <c r="EHB50" s="151"/>
      <c r="EHC50" s="151"/>
      <c r="EHD50" s="151"/>
      <c r="EHE50" s="150"/>
      <c r="EHF50" s="151"/>
      <c r="EHG50" s="151"/>
      <c r="EHH50" s="151"/>
      <c r="EHI50" s="151"/>
      <c r="EHJ50" s="151"/>
      <c r="EHK50" s="151"/>
      <c r="EHL50" s="151"/>
      <c r="EHM50" s="150"/>
      <c r="EHN50" s="151"/>
      <c r="EHO50" s="151"/>
      <c r="EHP50" s="151"/>
      <c r="EHQ50" s="151"/>
      <c r="EHR50" s="151"/>
      <c r="EHS50" s="151"/>
      <c r="EHT50" s="151"/>
      <c r="EHU50" s="150"/>
      <c r="EHV50" s="151"/>
      <c r="EHW50" s="151"/>
      <c r="EHX50" s="151"/>
      <c r="EHY50" s="151"/>
      <c r="EHZ50" s="151"/>
      <c r="EIA50" s="151"/>
      <c r="EIB50" s="151"/>
      <c r="EIC50" s="150"/>
      <c r="EID50" s="151"/>
      <c r="EIE50" s="151"/>
      <c r="EIF50" s="151"/>
      <c r="EIG50" s="151"/>
      <c r="EIH50" s="151"/>
      <c r="EII50" s="151"/>
      <c r="EIJ50" s="151"/>
      <c r="EIK50" s="150"/>
      <c r="EIL50" s="151"/>
      <c r="EIM50" s="151"/>
      <c r="EIN50" s="151"/>
      <c r="EIO50" s="151"/>
      <c r="EIP50" s="151"/>
      <c r="EIQ50" s="151"/>
      <c r="EIR50" s="151"/>
      <c r="EIS50" s="150"/>
      <c r="EIT50" s="151"/>
      <c r="EIU50" s="151"/>
      <c r="EIV50" s="151"/>
      <c r="EIW50" s="151"/>
      <c r="EIX50" s="151"/>
      <c r="EIY50" s="151"/>
      <c r="EIZ50" s="151"/>
      <c r="EJA50" s="150"/>
      <c r="EJB50" s="151"/>
      <c r="EJC50" s="151"/>
      <c r="EJD50" s="151"/>
      <c r="EJE50" s="151"/>
      <c r="EJF50" s="151"/>
      <c r="EJG50" s="151"/>
      <c r="EJH50" s="151"/>
      <c r="EJI50" s="150"/>
      <c r="EJJ50" s="151"/>
      <c r="EJK50" s="151"/>
      <c r="EJL50" s="151"/>
      <c r="EJM50" s="151"/>
      <c r="EJN50" s="151"/>
      <c r="EJO50" s="151"/>
      <c r="EJP50" s="151"/>
      <c r="EJQ50" s="150"/>
      <c r="EJR50" s="151"/>
      <c r="EJS50" s="151"/>
      <c r="EJT50" s="151"/>
      <c r="EJU50" s="151"/>
      <c r="EJV50" s="151"/>
      <c r="EJW50" s="151"/>
      <c r="EJX50" s="151"/>
      <c r="EJY50" s="150"/>
      <c r="EJZ50" s="151"/>
      <c r="EKA50" s="151"/>
      <c r="EKB50" s="151"/>
      <c r="EKC50" s="151"/>
      <c r="EKD50" s="151"/>
      <c r="EKE50" s="151"/>
      <c r="EKF50" s="151"/>
      <c r="EKG50" s="150"/>
      <c r="EKH50" s="151"/>
      <c r="EKI50" s="151"/>
      <c r="EKJ50" s="151"/>
      <c r="EKK50" s="151"/>
      <c r="EKL50" s="151"/>
      <c r="EKM50" s="151"/>
      <c r="EKN50" s="151"/>
      <c r="EKO50" s="150"/>
      <c r="EKP50" s="151"/>
      <c r="EKQ50" s="151"/>
      <c r="EKR50" s="151"/>
      <c r="EKS50" s="151"/>
      <c r="EKT50" s="151"/>
      <c r="EKU50" s="151"/>
      <c r="EKV50" s="151"/>
      <c r="EKW50" s="150"/>
      <c r="EKX50" s="151"/>
      <c r="EKY50" s="151"/>
      <c r="EKZ50" s="151"/>
      <c r="ELA50" s="151"/>
      <c r="ELB50" s="151"/>
      <c r="ELC50" s="151"/>
      <c r="ELD50" s="151"/>
      <c r="ELE50" s="150"/>
      <c r="ELF50" s="151"/>
      <c r="ELG50" s="151"/>
      <c r="ELH50" s="151"/>
      <c r="ELI50" s="151"/>
      <c r="ELJ50" s="151"/>
      <c r="ELK50" s="151"/>
      <c r="ELL50" s="151"/>
      <c r="ELM50" s="150"/>
      <c r="ELN50" s="151"/>
      <c r="ELO50" s="151"/>
      <c r="ELP50" s="151"/>
      <c r="ELQ50" s="151"/>
      <c r="ELR50" s="151"/>
      <c r="ELS50" s="151"/>
      <c r="ELT50" s="151"/>
      <c r="ELU50" s="150"/>
      <c r="ELV50" s="151"/>
      <c r="ELW50" s="151"/>
      <c r="ELX50" s="151"/>
      <c r="ELY50" s="151"/>
      <c r="ELZ50" s="151"/>
      <c r="EMA50" s="151"/>
      <c r="EMB50" s="151"/>
      <c r="EMC50" s="150"/>
      <c r="EMD50" s="151"/>
      <c r="EME50" s="151"/>
      <c r="EMF50" s="151"/>
      <c r="EMG50" s="151"/>
      <c r="EMH50" s="151"/>
      <c r="EMI50" s="151"/>
      <c r="EMJ50" s="151"/>
      <c r="EMK50" s="150"/>
      <c r="EML50" s="151"/>
      <c r="EMM50" s="151"/>
      <c r="EMN50" s="151"/>
      <c r="EMO50" s="151"/>
      <c r="EMP50" s="151"/>
      <c r="EMQ50" s="151"/>
      <c r="EMR50" s="151"/>
      <c r="EMS50" s="150"/>
      <c r="EMT50" s="151"/>
      <c r="EMU50" s="151"/>
      <c r="EMV50" s="151"/>
      <c r="EMW50" s="151"/>
      <c r="EMX50" s="151"/>
      <c r="EMY50" s="151"/>
      <c r="EMZ50" s="151"/>
      <c r="ENA50" s="150"/>
      <c r="ENB50" s="151"/>
      <c r="ENC50" s="151"/>
      <c r="END50" s="151"/>
      <c r="ENE50" s="151"/>
      <c r="ENF50" s="151"/>
      <c r="ENG50" s="151"/>
      <c r="ENH50" s="151"/>
      <c r="ENI50" s="150"/>
      <c r="ENJ50" s="151"/>
      <c r="ENK50" s="151"/>
      <c r="ENL50" s="151"/>
      <c r="ENM50" s="151"/>
      <c r="ENN50" s="151"/>
      <c r="ENO50" s="151"/>
      <c r="ENP50" s="151"/>
      <c r="ENQ50" s="150"/>
      <c r="ENR50" s="151"/>
      <c r="ENS50" s="151"/>
      <c r="ENT50" s="151"/>
      <c r="ENU50" s="151"/>
      <c r="ENV50" s="151"/>
      <c r="ENW50" s="151"/>
      <c r="ENX50" s="151"/>
      <c r="ENY50" s="150"/>
      <c r="ENZ50" s="151"/>
      <c r="EOA50" s="151"/>
      <c r="EOB50" s="151"/>
      <c r="EOC50" s="151"/>
      <c r="EOD50" s="151"/>
      <c r="EOE50" s="151"/>
      <c r="EOF50" s="151"/>
      <c r="EOG50" s="150"/>
      <c r="EOH50" s="151"/>
      <c r="EOI50" s="151"/>
      <c r="EOJ50" s="151"/>
      <c r="EOK50" s="151"/>
      <c r="EOL50" s="151"/>
      <c r="EOM50" s="151"/>
      <c r="EON50" s="151"/>
      <c r="EOO50" s="150"/>
      <c r="EOP50" s="151"/>
      <c r="EOQ50" s="151"/>
      <c r="EOR50" s="151"/>
      <c r="EOS50" s="151"/>
      <c r="EOT50" s="151"/>
      <c r="EOU50" s="151"/>
      <c r="EOV50" s="151"/>
      <c r="EOW50" s="150"/>
      <c r="EOX50" s="151"/>
      <c r="EOY50" s="151"/>
      <c r="EOZ50" s="151"/>
      <c r="EPA50" s="151"/>
      <c r="EPB50" s="151"/>
      <c r="EPC50" s="151"/>
      <c r="EPD50" s="151"/>
      <c r="EPE50" s="150"/>
      <c r="EPF50" s="151"/>
      <c r="EPG50" s="151"/>
      <c r="EPH50" s="151"/>
      <c r="EPI50" s="151"/>
      <c r="EPJ50" s="151"/>
      <c r="EPK50" s="151"/>
      <c r="EPL50" s="151"/>
      <c r="EPM50" s="150"/>
      <c r="EPN50" s="151"/>
      <c r="EPO50" s="151"/>
      <c r="EPP50" s="151"/>
      <c r="EPQ50" s="151"/>
      <c r="EPR50" s="151"/>
      <c r="EPS50" s="151"/>
      <c r="EPT50" s="151"/>
      <c r="EPU50" s="150"/>
      <c r="EPV50" s="151"/>
      <c r="EPW50" s="151"/>
      <c r="EPX50" s="151"/>
      <c r="EPY50" s="151"/>
      <c r="EPZ50" s="151"/>
      <c r="EQA50" s="151"/>
      <c r="EQB50" s="151"/>
      <c r="EQC50" s="150"/>
      <c r="EQD50" s="151"/>
      <c r="EQE50" s="151"/>
      <c r="EQF50" s="151"/>
      <c r="EQG50" s="151"/>
      <c r="EQH50" s="151"/>
      <c r="EQI50" s="151"/>
      <c r="EQJ50" s="151"/>
      <c r="EQK50" s="150"/>
      <c r="EQL50" s="151"/>
      <c r="EQM50" s="151"/>
      <c r="EQN50" s="151"/>
      <c r="EQO50" s="151"/>
      <c r="EQP50" s="151"/>
      <c r="EQQ50" s="151"/>
      <c r="EQR50" s="151"/>
      <c r="EQS50" s="150"/>
      <c r="EQT50" s="151"/>
      <c r="EQU50" s="151"/>
      <c r="EQV50" s="151"/>
      <c r="EQW50" s="151"/>
      <c r="EQX50" s="151"/>
      <c r="EQY50" s="151"/>
      <c r="EQZ50" s="151"/>
      <c r="ERA50" s="150"/>
      <c r="ERB50" s="151"/>
      <c r="ERC50" s="151"/>
      <c r="ERD50" s="151"/>
      <c r="ERE50" s="151"/>
      <c r="ERF50" s="151"/>
      <c r="ERG50" s="151"/>
      <c r="ERH50" s="151"/>
      <c r="ERI50" s="150"/>
      <c r="ERJ50" s="151"/>
      <c r="ERK50" s="151"/>
      <c r="ERL50" s="151"/>
      <c r="ERM50" s="151"/>
      <c r="ERN50" s="151"/>
      <c r="ERO50" s="151"/>
      <c r="ERP50" s="151"/>
      <c r="ERQ50" s="150"/>
      <c r="ERR50" s="151"/>
      <c r="ERS50" s="151"/>
      <c r="ERT50" s="151"/>
      <c r="ERU50" s="151"/>
      <c r="ERV50" s="151"/>
      <c r="ERW50" s="151"/>
      <c r="ERX50" s="151"/>
      <c r="ERY50" s="150"/>
      <c r="ERZ50" s="151"/>
      <c r="ESA50" s="151"/>
      <c r="ESB50" s="151"/>
      <c r="ESC50" s="151"/>
      <c r="ESD50" s="151"/>
      <c r="ESE50" s="151"/>
      <c r="ESF50" s="151"/>
      <c r="ESG50" s="150"/>
      <c r="ESH50" s="151"/>
      <c r="ESI50" s="151"/>
      <c r="ESJ50" s="151"/>
      <c r="ESK50" s="151"/>
      <c r="ESL50" s="151"/>
      <c r="ESM50" s="151"/>
      <c r="ESN50" s="151"/>
      <c r="ESO50" s="150"/>
      <c r="ESP50" s="151"/>
      <c r="ESQ50" s="151"/>
      <c r="ESR50" s="151"/>
      <c r="ESS50" s="151"/>
      <c r="EST50" s="151"/>
      <c r="ESU50" s="151"/>
      <c r="ESV50" s="151"/>
      <c r="ESW50" s="150"/>
      <c r="ESX50" s="151"/>
      <c r="ESY50" s="151"/>
      <c r="ESZ50" s="151"/>
      <c r="ETA50" s="151"/>
      <c r="ETB50" s="151"/>
      <c r="ETC50" s="151"/>
      <c r="ETD50" s="151"/>
      <c r="ETE50" s="150"/>
      <c r="ETF50" s="151"/>
      <c r="ETG50" s="151"/>
      <c r="ETH50" s="151"/>
      <c r="ETI50" s="151"/>
      <c r="ETJ50" s="151"/>
      <c r="ETK50" s="151"/>
      <c r="ETL50" s="151"/>
      <c r="ETM50" s="150"/>
      <c r="ETN50" s="151"/>
      <c r="ETO50" s="151"/>
      <c r="ETP50" s="151"/>
      <c r="ETQ50" s="151"/>
      <c r="ETR50" s="151"/>
      <c r="ETS50" s="151"/>
      <c r="ETT50" s="151"/>
      <c r="ETU50" s="150"/>
      <c r="ETV50" s="151"/>
      <c r="ETW50" s="151"/>
      <c r="ETX50" s="151"/>
      <c r="ETY50" s="151"/>
      <c r="ETZ50" s="151"/>
      <c r="EUA50" s="151"/>
      <c r="EUB50" s="151"/>
      <c r="EUC50" s="150"/>
      <c r="EUD50" s="151"/>
      <c r="EUE50" s="151"/>
      <c r="EUF50" s="151"/>
      <c r="EUG50" s="151"/>
      <c r="EUH50" s="151"/>
      <c r="EUI50" s="151"/>
      <c r="EUJ50" s="151"/>
      <c r="EUK50" s="150"/>
      <c r="EUL50" s="151"/>
      <c r="EUM50" s="151"/>
      <c r="EUN50" s="151"/>
      <c r="EUO50" s="151"/>
      <c r="EUP50" s="151"/>
      <c r="EUQ50" s="151"/>
      <c r="EUR50" s="151"/>
      <c r="EUS50" s="150"/>
      <c r="EUT50" s="151"/>
      <c r="EUU50" s="151"/>
      <c r="EUV50" s="151"/>
      <c r="EUW50" s="151"/>
      <c r="EUX50" s="151"/>
      <c r="EUY50" s="151"/>
      <c r="EUZ50" s="151"/>
      <c r="EVA50" s="150"/>
      <c r="EVB50" s="151"/>
      <c r="EVC50" s="151"/>
      <c r="EVD50" s="151"/>
      <c r="EVE50" s="151"/>
      <c r="EVF50" s="151"/>
      <c r="EVG50" s="151"/>
      <c r="EVH50" s="151"/>
      <c r="EVI50" s="150"/>
      <c r="EVJ50" s="151"/>
      <c r="EVK50" s="151"/>
      <c r="EVL50" s="151"/>
      <c r="EVM50" s="151"/>
      <c r="EVN50" s="151"/>
      <c r="EVO50" s="151"/>
      <c r="EVP50" s="151"/>
      <c r="EVQ50" s="150"/>
      <c r="EVR50" s="151"/>
      <c r="EVS50" s="151"/>
      <c r="EVT50" s="151"/>
      <c r="EVU50" s="151"/>
      <c r="EVV50" s="151"/>
      <c r="EVW50" s="151"/>
      <c r="EVX50" s="151"/>
      <c r="EVY50" s="150"/>
      <c r="EVZ50" s="151"/>
      <c r="EWA50" s="151"/>
      <c r="EWB50" s="151"/>
      <c r="EWC50" s="151"/>
      <c r="EWD50" s="151"/>
      <c r="EWE50" s="151"/>
      <c r="EWF50" s="151"/>
      <c r="EWG50" s="150"/>
      <c r="EWH50" s="151"/>
      <c r="EWI50" s="151"/>
      <c r="EWJ50" s="151"/>
      <c r="EWK50" s="151"/>
      <c r="EWL50" s="151"/>
      <c r="EWM50" s="151"/>
      <c r="EWN50" s="151"/>
      <c r="EWO50" s="150"/>
      <c r="EWP50" s="151"/>
      <c r="EWQ50" s="151"/>
      <c r="EWR50" s="151"/>
      <c r="EWS50" s="151"/>
      <c r="EWT50" s="151"/>
      <c r="EWU50" s="151"/>
      <c r="EWV50" s="151"/>
      <c r="EWW50" s="150"/>
      <c r="EWX50" s="151"/>
      <c r="EWY50" s="151"/>
      <c r="EWZ50" s="151"/>
      <c r="EXA50" s="151"/>
      <c r="EXB50" s="151"/>
      <c r="EXC50" s="151"/>
      <c r="EXD50" s="151"/>
      <c r="EXE50" s="150"/>
      <c r="EXF50" s="151"/>
      <c r="EXG50" s="151"/>
      <c r="EXH50" s="151"/>
      <c r="EXI50" s="151"/>
      <c r="EXJ50" s="151"/>
      <c r="EXK50" s="151"/>
      <c r="EXL50" s="151"/>
      <c r="EXM50" s="150"/>
      <c r="EXN50" s="151"/>
      <c r="EXO50" s="151"/>
      <c r="EXP50" s="151"/>
      <c r="EXQ50" s="151"/>
      <c r="EXR50" s="151"/>
      <c r="EXS50" s="151"/>
      <c r="EXT50" s="151"/>
      <c r="EXU50" s="150"/>
      <c r="EXV50" s="151"/>
      <c r="EXW50" s="151"/>
      <c r="EXX50" s="151"/>
      <c r="EXY50" s="151"/>
      <c r="EXZ50" s="151"/>
      <c r="EYA50" s="151"/>
      <c r="EYB50" s="151"/>
      <c r="EYC50" s="150"/>
      <c r="EYD50" s="151"/>
      <c r="EYE50" s="151"/>
      <c r="EYF50" s="151"/>
      <c r="EYG50" s="151"/>
      <c r="EYH50" s="151"/>
      <c r="EYI50" s="151"/>
      <c r="EYJ50" s="151"/>
      <c r="EYK50" s="150"/>
      <c r="EYL50" s="151"/>
      <c r="EYM50" s="151"/>
      <c r="EYN50" s="151"/>
      <c r="EYO50" s="151"/>
      <c r="EYP50" s="151"/>
      <c r="EYQ50" s="151"/>
      <c r="EYR50" s="151"/>
      <c r="EYS50" s="150"/>
      <c r="EYT50" s="151"/>
      <c r="EYU50" s="151"/>
      <c r="EYV50" s="151"/>
      <c r="EYW50" s="151"/>
      <c r="EYX50" s="151"/>
      <c r="EYY50" s="151"/>
      <c r="EYZ50" s="151"/>
      <c r="EZA50" s="150"/>
      <c r="EZB50" s="151"/>
      <c r="EZC50" s="151"/>
      <c r="EZD50" s="151"/>
      <c r="EZE50" s="151"/>
      <c r="EZF50" s="151"/>
      <c r="EZG50" s="151"/>
      <c r="EZH50" s="151"/>
      <c r="EZI50" s="150"/>
      <c r="EZJ50" s="151"/>
      <c r="EZK50" s="151"/>
      <c r="EZL50" s="151"/>
      <c r="EZM50" s="151"/>
      <c r="EZN50" s="151"/>
      <c r="EZO50" s="151"/>
      <c r="EZP50" s="151"/>
      <c r="EZQ50" s="150"/>
      <c r="EZR50" s="151"/>
      <c r="EZS50" s="151"/>
      <c r="EZT50" s="151"/>
      <c r="EZU50" s="151"/>
      <c r="EZV50" s="151"/>
      <c r="EZW50" s="151"/>
      <c r="EZX50" s="151"/>
      <c r="EZY50" s="150"/>
      <c r="EZZ50" s="151"/>
      <c r="FAA50" s="151"/>
      <c r="FAB50" s="151"/>
      <c r="FAC50" s="151"/>
      <c r="FAD50" s="151"/>
      <c r="FAE50" s="151"/>
      <c r="FAF50" s="151"/>
      <c r="FAG50" s="150"/>
      <c r="FAH50" s="151"/>
      <c r="FAI50" s="151"/>
      <c r="FAJ50" s="151"/>
      <c r="FAK50" s="151"/>
      <c r="FAL50" s="151"/>
      <c r="FAM50" s="151"/>
      <c r="FAN50" s="151"/>
      <c r="FAO50" s="150"/>
      <c r="FAP50" s="151"/>
      <c r="FAQ50" s="151"/>
      <c r="FAR50" s="151"/>
      <c r="FAS50" s="151"/>
      <c r="FAT50" s="151"/>
      <c r="FAU50" s="151"/>
      <c r="FAV50" s="151"/>
      <c r="FAW50" s="150"/>
      <c r="FAX50" s="151"/>
      <c r="FAY50" s="151"/>
      <c r="FAZ50" s="151"/>
      <c r="FBA50" s="151"/>
      <c r="FBB50" s="151"/>
      <c r="FBC50" s="151"/>
      <c r="FBD50" s="151"/>
      <c r="FBE50" s="150"/>
      <c r="FBF50" s="151"/>
      <c r="FBG50" s="151"/>
      <c r="FBH50" s="151"/>
      <c r="FBI50" s="151"/>
      <c r="FBJ50" s="151"/>
      <c r="FBK50" s="151"/>
      <c r="FBL50" s="151"/>
      <c r="FBM50" s="150"/>
      <c r="FBN50" s="151"/>
      <c r="FBO50" s="151"/>
      <c r="FBP50" s="151"/>
      <c r="FBQ50" s="151"/>
      <c r="FBR50" s="151"/>
      <c r="FBS50" s="151"/>
      <c r="FBT50" s="151"/>
      <c r="FBU50" s="150"/>
      <c r="FBV50" s="151"/>
      <c r="FBW50" s="151"/>
      <c r="FBX50" s="151"/>
      <c r="FBY50" s="151"/>
      <c r="FBZ50" s="151"/>
      <c r="FCA50" s="151"/>
      <c r="FCB50" s="151"/>
      <c r="FCC50" s="150"/>
      <c r="FCD50" s="151"/>
      <c r="FCE50" s="151"/>
      <c r="FCF50" s="151"/>
      <c r="FCG50" s="151"/>
      <c r="FCH50" s="151"/>
      <c r="FCI50" s="151"/>
      <c r="FCJ50" s="151"/>
      <c r="FCK50" s="150"/>
      <c r="FCL50" s="151"/>
      <c r="FCM50" s="151"/>
      <c r="FCN50" s="151"/>
      <c r="FCO50" s="151"/>
      <c r="FCP50" s="151"/>
      <c r="FCQ50" s="151"/>
      <c r="FCR50" s="151"/>
      <c r="FCS50" s="150"/>
      <c r="FCT50" s="151"/>
      <c r="FCU50" s="151"/>
      <c r="FCV50" s="151"/>
      <c r="FCW50" s="151"/>
      <c r="FCX50" s="151"/>
      <c r="FCY50" s="151"/>
      <c r="FCZ50" s="151"/>
      <c r="FDA50" s="150"/>
      <c r="FDB50" s="151"/>
      <c r="FDC50" s="151"/>
      <c r="FDD50" s="151"/>
      <c r="FDE50" s="151"/>
      <c r="FDF50" s="151"/>
      <c r="FDG50" s="151"/>
      <c r="FDH50" s="151"/>
      <c r="FDI50" s="150"/>
      <c r="FDJ50" s="151"/>
      <c r="FDK50" s="151"/>
      <c r="FDL50" s="151"/>
      <c r="FDM50" s="151"/>
      <c r="FDN50" s="151"/>
      <c r="FDO50" s="151"/>
      <c r="FDP50" s="151"/>
      <c r="FDQ50" s="150"/>
      <c r="FDR50" s="151"/>
      <c r="FDS50" s="151"/>
      <c r="FDT50" s="151"/>
      <c r="FDU50" s="151"/>
      <c r="FDV50" s="151"/>
      <c r="FDW50" s="151"/>
      <c r="FDX50" s="151"/>
      <c r="FDY50" s="150"/>
      <c r="FDZ50" s="151"/>
      <c r="FEA50" s="151"/>
      <c r="FEB50" s="151"/>
      <c r="FEC50" s="151"/>
      <c r="FED50" s="151"/>
      <c r="FEE50" s="151"/>
      <c r="FEF50" s="151"/>
      <c r="FEG50" s="150"/>
      <c r="FEH50" s="151"/>
      <c r="FEI50" s="151"/>
      <c r="FEJ50" s="151"/>
      <c r="FEK50" s="151"/>
      <c r="FEL50" s="151"/>
      <c r="FEM50" s="151"/>
      <c r="FEN50" s="151"/>
      <c r="FEO50" s="150"/>
      <c r="FEP50" s="151"/>
      <c r="FEQ50" s="151"/>
      <c r="FER50" s="151"/>
      <c r="FES50" s="151"/>
      <c r="FET50" s="151"/>
      <c r="FEU50" s="151"/>
      <c r="FEV50" s="151"/>
      <c r="FEW50" s="150"/>
      <c r="FEX50" s="151"/>
      <c r="FEY50" s="151"/>
      <c r="FEZ50" s="151"/>
      <c r="FFA50" s="151"/>
      <c r="FFB50" s="151"/>
      <c r="FFC50" s="151"/>
      <c r="FFD50" s="151"/>
      <c r="FFE50" s="150"/>
      <c r="FFF50" s="151"/>
      <c r="FFG50" s="151"/>
      <c r="FFH50" s="151"/>
      <c r="FFI50" s="151"/>
      <c r="FFJ50" s="151"/>
      <c r="FFK50" s="151"/>
      <c r="FFL50" s="151"/>
      <c r="FFM50" s="150"/>
      <c r="FFN50" s="151"/>
      <c r="FFO50" s="151"/>
      <c r="FFP50" s="151"/>
      <c r="FFQ50" s="151"/>
      <c r="FFR50" s="151"/>
      <c r="FFS50" s="151"/>
      <c r="FFT50" s="151"/>
      <c r="FFU50" s="150"/>
      <c r="FFV50" s="151"/>
      <c r="FFW50" s="151"/>
      <c r="FFX50" s="151"/>
      <c r="FFY50" s="151"/>
      <c r="FFZ50" s="151"/>
      <c r="FGA50" s="151"/>
      <c r="FGB50" s="151"/>
      <c r="FGC50" s="150"/>
      <c r="FGD50" s="151"/>
      <c r="FGE50" s="151"/>
      <c r="FGF50" s="151"/>
      <c r="FGG50" s="151"/>
      <c r="FGH50" s="151"/>
      <c r="FGI50" s="151"/>
      <c r="FGJ50" s="151"/>
      <c r="FGK50" s="150"/>
      <c r="FGL50" s="151"/>
      <c r="FGM50" s="151"/>
      <c r="FGN50" s="151"/>
      <c r="FGO50" s="151"/>
      <c r="FGP50" s="151"/>
      <c r="FGQ50" s="151"/>
      <c r="FGR50" s="151"/>
      <c r="FGS50" s="150"/>
      <c r="FGT50" s="151"/>
      <c r="FGU50" s="151"/>
      <c r="FGV50" s="151"/>
      <c r="FGW50" s="151"/>
      <c r="FGX50" s="151"/>
      <c r="FGY50" s="151"/>
      <c r="FGZ50" s="151"/>
      <c r="FHA50" s="150"/>
      <c r="FHB50" s="151"/>
      <c r="FHC50" s="151"/>
      <c r="FHD50" s="151"/>
      <c r="FHE50" s="151"/>
      <c r="FHF50" s="151"/>
      <c r="FHG50" s="151"/>
      <c r="FHH50" s="151"/>
      <c r="FHI50" s="150"/>
      <c r="FHJ50" s="151"/>
      <c r="FHK50" s="151"/>
      <c r="FHL50" s="151"/>
      <c r="FHM50" s="151"/>
      <c r="FHN50" s="151"/>
      <c r="FHO50" s="151"/>
      <c r="FHP50" s="151"/>
      <c r="FHQ50" s="150"/>
      <c r="FHR50" s="151"/>
      <c r="FHS50" s="151"/>
      <c r="FHT50" s="151"/>
      <c r="FHU50" s="151"/>
      <c r="FHV50" s="151"/>
      <c r="FHW50" s="151"/>
      <c r="FHX50" s="151"/>
      <c r="FHY50" s="150"/>
      <c r="FHZ50" s="151"/>
      <c r="FIA50" s="151"/>
      <c r="FIB50" s="151"/>
      <c r="FIC50" s="151"/>
      <c r="FID50" s="151"/>
      <c r="FIE50" s="151"/>
      <c r="FIF50" s="151"/>
      <c r="FIG50" s="150"/>
      <c r="FIH50" s="151"/>
      <c r="FII50" s="151"/>
      <c r="FIJ50" s="151"/>
      <c r="FIK50" s="151"/>
      <c r="FIL50" s="151"/>
      <c r="FIM50" s="151"/>
      <c r="FIN50" s="151"/>
      <c r="FIO50" s="150"/>
      <c r="FIP50" s="151"/>
      <c r="FIQ50" s="151"/>
      <c r="FIR50" s="151"/>
      <c r="FIS50" s="151"/>
      <c r="FIT50" s="151"/>
      <c r="FIU50" s="151"/>
      <c r="FIV50" s="151"/>
      <c r="FIW50" s="150"/>
      <c r="FIX50" s="151"/>
      <c r="FIY50" s="151"/>
      <c r="FIZ50" s="151"/>
      <c r="FJA50" s="151"/>
      <c r="FJB50" s="151"/>
      <c r="FJC50" s="151"/>
      <c r="FJD50" s="151"/>
      <c r="FJE50" s="150"/>
      <c r="FJF50" s="151"/>
      <c r="FJG50" s="151"/>
      <c r="FJH50" s="151"/>
      <c r="FJI50" s="151"/>
      <c r="FJJ50" s="151"/>
      <c r="FJK50" s="151"/>
      <c r="FJL50" s="151"/>
      <c r="FJM50" s="150"/>
      <c r="FJN50" s="151"/>
      <c r="FJO50" s="151"/>
      <c r="FJP50" s="151"/>
      <c r="FJQ50" s="151"/>
      <c r="FJR50" s="151"/>
      <c r="FJS50" s="151"/>
      <c r="FJT50" s="151"/>
      <c r="FJU50" s="150"/>
      <c r="FJV50" s="151"/>
      <c r="FJW50" s="151"/>
      <c r="FJX50" s="151"/>
      <c r="FJY50" s="151"/>
      <c r="FJZ50" s="151"/>
      <c r="FKA50" s="151"/>
      <c r="FKB50" s="151"/>
      <c r="FKC50" s="150"/>
      <c r="FKD50" s="151"/>
      <c r="FKE50" s="151"/>
      <c r="FKF50" s="151"/>
      <c r="FKG50" s="151"/>
      <c r="FKH50" s="151"/>
      <c r="FKI50" s="151"/>
      <c r="FKJ50" s="151"/>
      <c r="FKK50" s="150"/>
      <c r="FKL50" s="151"/>
      <c r="FKM50" s="151"/>
      <c r="FKN50" s="151"/>
      <c r="FKO50" s="151"/>
      <c r="FKP50" s="151"/>
      <c r="FKQ50" s="151"/>
      <c r="FKR50" s="151"/>
      <c r="FKS50" s="150"/>
      <c r="FKT50" s="151"/>
      <c r="FKU50" s="151"/>
      <c r="FKV50" s="151"/>
      <c r="FKW50" s="151"/>
      <c r="FKX50" s="151"/>
      <c r="FKY50" s="151"/>
      <c r="FKZ50" s="151"/>
      <c r="FLA50" s="150"/>
      <c r="FLB50" s="151"/>
      <c r="FLC50" s="151"/>
      <c r="FLD50" s="151"/>
      <c r="FLE50" s="151"/>
      <c r="FLF50" s="151"/>
      <c r="FLG50" s="151"/>
      <c r="FLH50" s="151"/>
      <c r="FLI50" s="150"/>
      <c r="FLJ50" s="151"/>
      <c r="FLK50" s="151"/>
      <c r="FLL50" s="151"/>
      <c r="FLM50" s="151"/>
      <c r="FLN50" s="151"/>
      <c r="FLO50" s="151"/>
      <c r="FLP50" s="151"/>
      <c r="FLQ50" s="150"/>
      <c r="FLR50" s="151"/>
      <c r="FLS50" s="151"/>
      <c r="FLT50" s="151"/>
      <c r="FLU50" s="151"/>
      <c r="FLV50" s="151"/>
      <c r="FLW50" s="151"/>
      <c r="FLX50" s="151"/>
      <c r="FLY50" s="150"/>
      <c r="FLZ50" s="151"/>
      <c r="FMA50" s="151"/>
      <c r="FMB50" s="151"/>
      <c r="FMC50" s="151"/>
      <c r="FMD50" s="151"/>
      <c r="FME50" s="151"/>
      <c r="FMF50" s="151"/>
      <c r="FMG50" s="150"/>
      <c r="FMH50" s="151"/>
      <c r="FMI50" s="151"/>
      <c r="FMJ50" s="151"/>
      <c r="FMK50" s="151"/>
      <c r="FML50" s="151"/>
      <c r="FMM50" s="151"/>
      <c r="FMN50" s="151"/>
      <c r="FMO50" s="150"/>
      <c r="FMP50" s="151"/>
      <c r="FMQ50" s="151"/>
      <c r="FMR50" s="151"/>
      <c r="FMS50" s="151"/>
      <c r="FMT50" s="151"/>
      <c r="FMU50" s="151"/>
      <c r="FMV50" s="151"/>
      <c r="FMW50" s="150"/>
      <c r="FMX50" s="151"/>
      <c r="FMY50" s="151"/>
      <c r="FMZ50" s="151"/>
      <c r="FNA50" s="151"/>
      <c r="FNB50" s="151"/>
      <c r="FNC50" s="151"/>
      <c r="FND50" s="151"/>
      <c r="FNE50" s="150"/>
      <c r="FNF50" s="151"/>
      <c r="FNG50" s="151"/>
      <c r="FNH50" s="151"/>
      <c r="FNI50" s="151"/>
      <c r="FNJ50" s="151"/>
      <c r="FNK50" s="151"/>
      <c r="FNL50" s="151"/>
      <c r="FNM50" s="150"/>
      <c r="FNN50" s="151"/>
      <c r="FNO50" s="151"/>
      <c r="FNP50" s="151"/>
      <c r="FNQ50" s="151"/>
      <c r="FNR50" s="151"/>
      <c r="FNS50" s="151"/>
      <c r="FNT50" s="151"/>
      <c r="FNU50" s="150"/>
      <c r="FNV50" s="151"/>
      <c r="FNW50" s="151"/>
      <c r="FNX50" s="151"/>
      <c r="FNY50" s="151"/>
      <c r="FNZ50" s="151"/>
      <c r="FOA50" s="151"/>
      <c r="FOB50" s="151"/>
      <c r="FOC50" s="150"/>
      <c r="FOD50" s="151"/>
      <c r="FOE50" s="151"/>
      <c r="FOF50" s="151"/>
      <c r="FOG50" s="151"/>
      <c r="FOH50" s="151"/>
      <c r="FOI50" s="151"/>
      <c r="FOJ50" s="151"/>
      <c r="FOK50" s="150"/>
      <c r="FOL50" s="151"/>
      <c r="FOM50" s="151"/>
      <c r="FON50" s="151"/>
      <c r="FOO50" s="151"/>
      <c r="FOP50" s="151"/>
      <c r="FOQ50" s="151"/>
      <c r="FOR50" s="151"/>
      <c r="FOS50" s="150"/>
      <c r="FOT50" s="151"/>
      <c r="FOU50" s="151"/>
      <c r="FOV50" s="151"/>
      <c r="FOW50" s="151"/>
      <c r="FOX50" s="151"/>
      <c r="FOY50" s="151"/>
      <c r="FOZ50" s="151"/>
      <c r="FPA50" s="150"/>
      <c r="FPB50" s="151"/>
      <c r="FPC50" s="151"/>
      <c r="FPD50" s="151"/>
      <c r="FPE50" s="151"/>
      <c r="FPF50" s="151"/>
      <c r="FPG50" s="151"/>
      <c r="FPH50" s="151"/>
      <c r="FPI50" s="150"/>
      <c r="FPJ50" s="151"/>
      <c r="FPK50" s="151"/>
      <c r="FPL50" s="151"/>
      <c r="FPM50" s="151"/>
      <c r="FPN50" s="151"/>
      <c r="FPO50" s="151"/>
      <c r="FPP50" s="151"/>
      <c r="FPQ50" s="150"/>
      <c r="FPR50" s="151"/>
      <c r="FPS50" s="151"/>
      <c r="FPT50" s="151"/>
      <c r="FPU50" s="151"/>
      <c r="FPV50" s="151"/>
      <c r="FPW50" s="151"/>
      <c r="FPX50" s="151"/>
      <c r="FPY50" s="150"/>
      <c r="FPZ50" s="151"/>
      <c r="FQA50" s="151"/>
      <c r="FQB50" s="151"/>
      <c r="FQC50" s="151"/>
      <c r="FQD50" s="151"/>
      <c r="FQE50" s="151"/>
      <c r="FQF50" s="151"/>
      <c r="FQG50" s="150"/>
      <c r="FQH50" s="151"/>
      <c r="FQI50" s="151"/>
      <c r="FQJ50" s="151"/>
      <c r="FQK50" s="151"/>
      <c r="FQL50" s="151"/>
      <c r="FQM50" s="151"/>
      <c r="FQN50" s="151"/>
      <c r="FQO50" s="150"/>
      <c r="FQP50" s="151"/>
      <c r="FQQ50" s="151"/>
      <c r="FQR50" s="151"/>
      <c r="FQS50" s="151"/>
      <c r="FQT50" s="151"/>
      <c r="FQU50" s="151"/>
      <c r="FQV50" s="151"/>
      <c r="FQW50" s="150"/>
      <c r="FQX50" s="151"/>
      <c r="FQY50" s="151"/>
      <c r="FQZ50" s="151"/>
      <c r="FRA50" s="151"/>
      <c r="FRB50" s="151"/>
      <c r="FRC50" s="151"/>
      <c r="FRD50" s="151"/>
      <c r="FRE50" s="150"/>
      <c r="FRF50" s="151"/>
      <c r="FRG50" s="151"/>
      <c r="FRH50" s="151"/>
      <c r="FRI50" s="151"/>
      <c r="FRJ50" s="151"/>
      <c r="FRK50" s="151"/>
      <c r="FRL50" s="151"/>
      <c r="FRM50" s="150"/>
      <c r="FRN50" s="151"/>
      <c r="FRO50" s="151"/>
      <c r="FRP50" s="151"/>
      <c r="FRQ50" s="151"/>
      <c r="FRR50" s="151"/>
      <c r="FRS50" s="151"/>
      <c r="FRT50" s="151"/>
      <c r="FRU50" s="150"/>
      <c r="FRV50" s="151"/>
      <c r="FRW50" s="151"/>
      <c r="FRX50" s="151"/>
      <c r="FRY50" s="151"/>
      <c r="FRZ50" s="151"/>
      <c r="FSA50" s="151"/>
      <c r="FSB50" s="151"/>
      <c r="FSC50" s="150"/>
      <c r="FSD50" s="151"/>
      <c r="FSE50" s="151"/>
      <c r="FSF50" s="151"/>
      <c r="FSG50" s="151"/>
      <c r="FSH50" s="151"/>
      <c r="FSI50" s="151"/>
      <c r="FSJ50" s="151"/>
      <c r="FSK50" s="150"/>
      <c r="FSL50" s="151"/>
      <c r="FSM50" s="151"/>
      <c r="FSN50" s="151"/>
      <c r="FSO50" s="151"/>
      <c r="FSP50" s="151"/>
      <c r="FSQ50" s="151"/>
      <c r="FSR50" s="151"/>
      <c r="FSS50" s="150"/>
      <c r="FST50" s="151"/>
      <c r="FSU50" s="151"/>
      <c r="FSV50" s="151"/>
      <c r="FSW50" s="151"/>
      <c r="FSX50" s="151"/>
      <c r="FSY50" s="151"/>
      <c r="FSZ50" s="151"/>
      <c r="FTA50" s="150"/>
      <c r="FTB50" s="151"/>
      <c r="FTC50" s="151"/>
      <c r="FTD50" s="151"/>
      <c r="FTE50" s="151"/>
      <c r="FTF50" s="151"/>
      <c r="FTG50" s="151"/>
      <c r="FTH50" s="151"/>
      <c r="FTI50" s="150"/>
      <c r="FTJ50" s="151"/>
      <c r="FTK50" s="151"/>
      <c r="FTL50" s="151"/>
      <c r="FTM50" s="151"/>
      <c r="FTN50" s="151"/>
      <c r="FTO50" s="151"/>
      <c r="FTP50" s="151"/>
      <c r="FTQ50" s="150"/>
      <c r="FTR50" s="151"/>
      <c r="FTS50" s="151"/>
      <c r="FTT50" s="151"/>
      <c r="FTU50" s="151"/>
      <c r="FTV50" s="151"/>
      <c r="FTW50" s="151"/>
      <c r="FTX50" s="151"/>
      <c r="FTY50" s="150"/>
      <c r="FTZ50" s="151"/>
      <c r="FUA50" s="151"/>
      <c r="FUB50" s="151"/>
      <c r="FUC50" s="151"/>
      <c r="FUD50" s="151"/>
      <c r="FUE50" s="151"/>
      <c r="FUF50" s="151"/>
      <c r="FUG50" s="150"/>
      <c r="FUH50" s="151"/>
      <c r="FUI50" s="151"/>
      <c r="FUJ50" s="151"/>
      <c r="FUK50" s="151"/>
      <c r="FUL50" s="151"/>
      <c r="FUM50" s="151"/>
      <c r="FUN50" s="151"/>
      <c r="FUO50" s="150"/>
      <c r="FUP50" s="151"/>
      <c r="FUQ50" s="151"/>
      <c r="FUR50" s="151"/>
      <c r="FUS50" s="151"/>
      <c r="FUT50" s="151"/>
      <c r="FUU50" s="151"/>
      <c r="FUV50" s="151"/>
      <c r="FUW50" s="150"/>
      <c r="FUX50" s="151"/>
      <c r="FUY50" s="151"/>
      <c r="FUZ50" s="151"/>
      <c r="FVA50" s="151"/>
      <c r="FVB50" s="151"/>
      <c r="FVC50" s="151"/>
      <c r="FVD50" s="151"/>
      <c r="FVE50" s="150"/>
      <c r="FVF50" s="151"/>
      <c r="FVG50" s="151"/>
      <c r="FVH50" s="151"/>
      <c r="FVI50" s="151"/>
      <c r="FVJ50" s="151"/>
      <c r="FVK50" s="151"/>
      <c r="FVL50" s="151"/>
      <c r="FVM50" s="150"/>
      <c r="FVN50" s="151"/>
      <c r="FVO50" s="151"/>
      <c r="FVP50" s="151"/>
      <c r="FVQ50" s="151"/>
      <c r="FVR50" s="151"/>
      <c r="FVS50" s="151"/>
      <c r="FVT50" s="151"/>
      <c r="FVU50" s="150"/>
      <c r="FVV50" s="151"/>
      <c r="FVW50" s="151"/>
      <c r="FVX50" s="151"/>
      <c r="FVY50" s="151"/>
      <c r="FVZ50" s="151"/>
      <c r="FWA50" s="151"/>
      <c r="FWB50" s="151"/>
      <c r="FWC50" s="150"/>
      <c r="FWD50" s="151"/>
      <c r="FWE50" s="151"/>
      <c r="FWF50" s="151"/>
      <c r="FWG50" s="151"/>
      <c r="FWH50" s="151"/>
      <c r="FWI50" s="151"/>
      <c r="FWJ50" s="151"/>
      <c r="FWK50" s="150"/>
      <c r="FWL50" s="151"/>
      <c r="FWM50" s="151"/>
      <c r="FWN50" s="151"/>
      <c r="FWO50" s="151"/>
      <c r="FWP50" s="151"/>
      <c r="FWQ50" s="151"/>
      <c r="FWR50" s="151"/>
      <c r="FWS50" s="150"/>
      <c r="FWT50" s="151"/>
      <c r="FWU50" s="151"/>
      <c r="FWV50" s="151"/>
      <c r="FWW50" s="151"/>
      <c r="FWX50" s="151"/>
      <c r="FWY50" s="151"/>
      <c r="FWZ50" s="151"/>
      <c r="FXA50" s="150"/>
      <c r="FXB50" s="151"/>
      <c r="FXC50" s="151"/>
      <c r="FXD50" s="151"/>
      <c r="FXE50" s="151"/>
      <c r="FXF50" s="151"/>
      <c r="FXG50" s="151"/>
      <c r="FXH50" s="151"/>
      <c r="FXI50" s="150"/>
      <c r="FXJ50" s="151"/>
      <c r="FXK50" s="151"/>
      <c r="FXL50" s="151"/>
      <c r="FXM50" s="151"/>
      <c r="FXN50" s="151"/>
      <c r="FXO50" s="151"/>
      <c r="FXP50" s="151"/>
      <c r="FXQ50" s="150"/>
      <c r="FXR50" s="151"/>
      <c r="FXS50" s="151"/>
      <c r="FXT50" s="151"/>
      <c r="FXU50" s="151"/>
      <c r="FXV50" s="151"/>
      <c r="FXW50" s="151"/>
      <c r="FXX50" s="151"/>
      <c r="FXY50" s="150"/>
      <c r="FXZ50" s="151"/>
      <c r="FYA50" s="151"/>
      <c r="FYB50" s="151"/>
      <c r="FYC50" s="151"/>
      <c r="FYD50" s="151"/>
      <c r="FYE50" s="151"/>
      <c r="FYF50" s="151"/>
      <c r="FYG50" s="150"/>
      <c r="FYH50" s="151"/>
      <c r="FYI50" s="151"/>
      <c r="FYJ50" s="151"/>
      <c r="FYK50" s="151"/>
      <c r="FYL50" s="151"/>
      <c r="FYM50" s="151"/>
      <c r="FYN50" s="151"/>
      <c r="FYO50" s="150"/>
      <c r="FYP50" s="151"/>
      <c r="FYQ50" s="151"/>
      <c r="FYR50" s="151"/>
      <c r="FYS50" s="151"/>
      <c r="FYT50" s="151"/>
      <c r="FYU50" s="151"/>
      <c r="FYV50" s="151"/>
      <c r="FYW50" s="150"/>
      <c r="FYX50" s="151"/>
      <c r="FYY50" s="151"/>
      <c r="FYZ50" s="151"/>
      <c r="FZA50" s="151"/>
      <c r="FZB50" s="151"/>
      <c r="FZC50" s="151"/>
      <c r="FZD50" s="151"/>
      <c r="FZE50" s="150"/>
      <c r="FZF50" s="151"/>
      <c r="FZG50" s="151"/>
      <c r="FZH50" s="151"/>
      <c r="FZI50" s="151"/>
      <c r="FZJ50" s="151"/>
      <c r="FZK50" s="151"/>
      <c r="FZL50" s="151"/>
      <c r="FZM50" s="150"/>
      <c r="FZN50" s="151"/>
      <c r="FZO50" s="151"/>
      <c r="FZP50" s="151"/>
      <c r="FZQ50" s="151"/>
      <c r="FZR50" s="151"/>
      <c r="FZS50" s="151"/>
      <c r="FZT50" s="151"/>
      <c r="FZU50" s="150"/>
      <c r="FZV50" s="151"/>
      <c r="FZW50" s="151"/>
      <c r="FZX50" s="151"/>
      <c r="FZY50" s="151"/>
      <c r="FZZ50" s="151"/>
      <c r="GAA50" s="151"/>
      <c r="GAB50" s="151"/>
      <c r="GAC50" s="150"/>
      <c r="GAD50" s="151"/>
      <c r="GAE50" s="151"/>
      <c r="GAF50" s="151"/>
      <c r="GAG50" s="151"/>
      <c r="GAH50" s="151"/>
      <c r="GAI50" s="151"/>
      <c r="GAJ50" s="151"/>
      <c r="GAK50" s="150"/>
      <c r="GAL50" s="151"/>
      <c r="GAM50" s="151"/>
      <c r="GAN50" s="151"/>
      <c r="GAO50" s="151"/>
      <c r="GAP50" s="151"/>
      <c r="GAQ50" s="151"/>
      <c r="GAR50" s="151"/>
      <c r="GAS50" s="150"/>
      <c r="GAT50" s="151"/>
      <c r="GAU50" s="151"/>
      <c r="GAV50" s="151"/>
      <c r="GAW50" s="151"/>
      <c r="GAX50" s="151"/>
      <c r="GAY50" s="151"/>
      <c r="GAZ50" s="151"/>
      <c r="GBA50" s="150"/>
      <c r="GBB50" s="151"/>
      <c r="GBC50" s="151"/>
      <c r="GBD50" s="151"/>
      <c r="GBE50" s="151"/>
      <c r="GBF50" s="151"/>
      <c r="GBG50" s="151"/>
      <c r="GBH50" s="151"/>
      <c r="GBI50" s="150"/>
      <c r="GBJ50" s="151"/>
      <c r="GBK50" s="151"/>
      <c r="GBL50" s="151"/>
      <c r="GBM50" s="151"/>
      <c r="GBN50" s="151"/>
      <c r="GBO50" s="151"/>
      <c r="GBP50" s="151"/>
      <c r="GBQ50" s="150"/>
      <c r="GBR50" s="151"/>
      <c r="GBS50" s="151"/>
      <c r="GBT50" s="151"/>
      <c r="GBU50" s="151"/>
      <c r="GBV50" s="151"/>
      <c r="GBW50" s="151"/>
      <c r="GBX50" s="151"/>
      <c r="GBY50" s="150"/>
      <c r="GBZ50" s="151"/>
      <c r="GCA50" s="151"/>
      <c r="GCB50" s="151"/>
      <c r="GCC50" s="151"/>
      <c r="GCD50" s="151"/>
      <c r="GCE50" s="151"/>
      <c r="GCF50" s="151"/>
      <c r="GCG50" s="150"/>
      <c r="GCH50" s="151"/>
      <c r="GCI50" s="151"/>
      <c r="GCJ50" s="151"/>
      <c r="GCK50" s="151"/>
      <c r="GCL50" s="151"/>
      <c r="GCM50" s="151"/>
      <c r="GCN50" s="151"/>
      <c r="GCO50" s="150"/>
      <c r="GCP50" s="151"/>
      <c r="GCQ50" s="151"/>
      <c r="GCR50" s="151"/>
      <c r="GCS50" s="151"/>
      <c r="GCT50" s="151"/>
      <c r="GCU50" s="151"/>
      <c r="GCV50" s="151"/>
      <c r="GCW50" s="150"/>
      <c r="GCX50" s="151"/>
      <c r="GCY50" s="151"/>
      <c r="GCZ50" s="151"/>
      <c r="GDA50" s="151"/>
      <c r="GDB50" s="151"/>
      <c r="GDC50" s="151"/>
      <c r="GDD50" s="151"/>
      <c r="GDE50" s="150"/>
      <c r="GDF50" s="151"/>
      <c r="GDG50" s="151"/>
      <c r="GDH50" s="151"/>
      <c r="GDI50" s="151"/>
      <c r="GDJ50" s="151"/>
      <c r="GDK50" s="151"/>
      <c r="GDL50" s="151"/>
      <c r="GDM50" s="150"/>
      <c r="GDN50" s="151"/>
      <c r="GDO50" s="151"/>
      <c r="GDP50" s="151"/>
      <c r="GDQ50" s="151"/>
      <c r="GDR50" s="151"/>
      <c r="GDS50" s="151"/>
      <c r="GDT50" s="151"/>
      <c r="GDU50" s="150"/>
      <c r="GDV50" s="151"/>
      <c r="GDW50" s="151"/>
      <c r="GDX50" s="151"/>
      <c r="GDY50" s="151"/>
      <c r="GDZ50" s="151"/>
      <c r="GEA50" s="151"/>
      <c r="GEB50" s="151"/>
      <c r="GEC50" s="150"/>
      <c r="GED50" s="151"/>
      <c r="GEE50" s="151"/>
      <c r="GEF50" s="151"/>
      <c r="GEG50" s="151"/>
      <c r="GEH50" s="151"/>
      <c r="GEI50" s="151"/>
      <c r="GEJ50" s="151"/>
      <c r="GEK50" s="150"/>
      <c r="GEL50" s="151"/>
      <c r="GEM50" s="151"/>
      <c r="GEN50" s="151"/>
      <c r="GEO50" s="151"/>
      <c r="GEP50" s="151"/>
      <c r="GEQ50" s="151"/>
      <c r="GER50" s="151"/>
      <c r="GES50" s="150"/>
      <c r="GET50" s="151"/>
      <c r="GEU50" s="151"/>
      <c r="GEV50" s="151"/>
      <c r="GEW50" s="151"/>
      <c r="GEX50" s="151"/>
      <c r="GEY50" s="151"/>
      <c r="GEZ50" s="151"/>
      <c r="GFA50" s="150"/>
      <c r="GFB50" s="151"/>
      <c r="GFC50" s="151"/>
      <c r="GFD50" s="151"/>
      <c r="GFE50" s="151"/>
      <c r="GFF50" s="151"/>
      <c r="GFG50" s="151"/>
      <c r="GFH50" s="151"/>
      <c r="GFI50" s="150"/>
      <c r="GFJ50" s="151"/>
      <c r="GFK50" s="151"/>
      <c r="GFL50" s="151"/>
      <c r="GFM50" s="151"/>
      <c r="GFN50" s="151"/>
      <c r="GFO50" s="151"/>
      <c r="GFP50" s="151"/>
      <c r="GFQ50" s="150"/>
      <c r="GFR50" s="151"/>
      <c r="GFS50" s="151"/>
      <c r="GFT50" s="151"/>
      <c r="GFU50" s="151"/>
      <c r="GFV50" s="151"/>
      <c r="GFW50" s="151"/>
      <c r="GFX50" s="151"/>
      <c r="GFY50" s="150"/>
      <c r="GFZ50" s="151"/>
      <c r="GGA50" s="151"/>
      <c r="GGB50" s="151"/>
      <c r="GGC50" s="151"/>
      <c r="GGD50" s="151"/>
      <c r="GGE50" s="151"/>
      <c r="GGF50" s="151"/>
      <c r="GGG50" s="150"/>
      <c r="GGH50" s="151"/>
      <c r="GGI50" s="151"/>
      <c r="GGJ50" s="151"/>
      <c r="GGK50" s="151"/>
      <c r="GGL50" s="151"/>
      <c r="GGM50" s="151"/>
      <c r="GGN50" s="151"/>
      <c r="GGO50" s="150"/>
      <c r="GGP50" s="151"/>
      <c r="GGQ50" s="151"/>
      <c r="GGR50" s="151"/>
      <c r="GGS50" s="151"/>
      <c r="GGT50" s="151"/>
      <c r="GGU50" s="151"/>
      <c r="GGV50" s="151"/>
      <c r="GGW50" s="150"/>
      <c r="GGX50" s="151"/>
      <c r="GGY50" s="151"/>
      <c r="GGZ50" s="151"/>
      <c r="GHA50" s="151"/>
      <c r="GHB50" s="151"/>
      <c r="GHC50" s="151"/>
      <c r="GHD50" s="151"/>
      <c r="GHE50" s="150"/>
      <c r="GHF50" s="151"/>
      <c r="GHG50" s="151"/>
      <c r="GHH50" s="151"/>
      <c r="GHI50" s="151"/>
      <c r="GHJ50" s="151"/>
      <c r="GHK50" s="151"/>
      <c r="GHL50" s="151"/>
      <c r="GHM50" s="150"/>
      <c r="GHN50" s="151"/>
      <c r="GHO50" s="151"/>
      <c r="GHP50" s="151"/>
      <c r="GHQ50" s="151"/>
      <c r="GHR50" s="151"/>
      <c r="GHS50" s="151"/>
      <c r="GHT50" s="151"/>
      <c r="GHU50" s="150"/>
      <c r="GHV50" s="151"/>
      <c r="GHW50" s="151"/>
      <c r="GHX50" s="151"/>
      <c r="GHY50" s="151"/>
      <c r="GHZ50" s="151"/>
      <c r="GIA50" s="151"/>
      <c r="GIB50" s="151"/>
      <c r="GIC50" s="150"/>
      <c r="GID50" s="151"/>
      <c r="GIE50" s="151"/>
      <c r="GIF50" s="151"/>
      <c r="GIG50" s="151"/>
      <c r="GIH50" s="151"/>
      <c r="GII50" s="151"/>
      <c r="GIJ50" s="151"/>
      <c r="GIK50" s="150"/>
      <c r="GIL50" s="151"/>
      <c r="GIM50" s="151"/>
      <c r="GIN50" s="151"/>
      <c r="GIO50" s="151"/>
      <c r="GIP50" s="151"/>
      <c r="GIQ50" s="151"/>
      <c r="GIR50" s="151"/>
      <c r="GIS50" s="150"/>
      <c r="GIT50" s="151"/>
      <c r="GIU50" s="151"/>
      <c r="GIV50" s="151"/>
      <c r="GIW50" s="151"/>
      <c r="GIX50" s="151"/>
      <c r="GIY50" s="151"/>
      <c r="GIZ50" s="151"/>
      <c r="GJA50" s="150"/>
      <c r="GJB50" s="151"/>
      <c r="GJC50" s="151"/>
      <c r="GJD50" s="151"/>
      <c r="GJE50" s="151"/>
      <c r="GJF50" s="151"/>
      <c r="GJG50" s="151"/>
      <c r="GJH50" s="151"/>
      <c r="GJI50" s="150"/>
      <c r="GJJ50" s="151"/>
      <c r="GJK50" s="151"/>
      <c r="GJL50" s="151"/>
      <c r="GJM50" s="151"/>
      <c r="GJN50" s="151"/>
      <c r="GJO50" s="151"/>
      <c r="GJP50" s="151"/>
      <c r="GJQ50" s="150"/>
      <c r="GJR50" s="151"/>
      <c r="GJS50" s="151"/>
      <c r="GJT50" s="151"/>
      <c r="GJU50" s="151"/>
      <c r="GJV50" s="151"/>
      <c r="GJW50" s="151"/>
      <c r="GJX50" s="151"/>
      <c r="GJY50" s="150"/>
      <c r="GJZ50" s="151"/>
      <c r="GKA50" s="151"/>
      <c r="GKB50" s="151"/>
      <c r="GKC50" s="151"/>
      <c r="GKD50" s="151"/>
      <c r="GKE50" s="151"/>
      <c r="GKF50" s="151"/>
      <c r="GKG50" s="150"/>
      <c r="GKH50" s="151"/>
      <c r="GKI50" s="151"/>
      <c r="GKJ50" s="151"/>
      <c r="GKK50" s="151"/>
      <c r="GKL50" s="151"/>
      <c r="GKM50" s="151"/>
      <c r="GKN50" s="151"/>
      <c r="GKO50" s="150"/>
      <c r="GKP50" s="151"/>
      <c r="GKQ50" s="151"/>
      <c r="GKR50" s="151"/>
      <c r="GKS50" s="151"/>
      <c r="GKT50" s="151"/>
      <c r="GKU50" s="151"/>
      <c r="GKV50" s="151"/>
      <c r="GKW50" s="150"/>
      <c r="GKX50" s="151"/>
      <c r="GKY50" s="151"/>
      <c r="GKZ50" s="151"/>
      <c r="GLA50" s="151"/>
      <c r="GLB50" s="151"/>
      <c r="GLC50" s="151"/>
      <c r="GLD50" s="151"/>
      <c r="GLE50" s="150"/>
      <c r="GLF50" s="151"/>
      <c r="GLG50" s="151"/>
      <c r="GLH50" s="151"/>
      <c r="GLI50" s="151"/>
      <c r="GLJ50" s="151"/>
      <c r="GLK50" s="151"/>
      <c r="GLL50" s="151"/>
      <c r="GLM50" s="150"/>
      <c r="GLN50" s="151"/>
      <c r="GLO50" s="151"/>
      <c r="GLP50" s="151"/>
      <c r="GLQ50" s="151"/>
      <c r="GLR50" s="151"/>
      <c r="GLS50" s="151"/>
      <c r="GLT50" s="151"/>
      <c r="GLU50" s="150"/>
      <c r="GLV50" s="151"/>
      <c r="GLW50" s="151"/>
      <c r="GLX50" s="151"/>
      <c r="GLY50" s="151"/>
      <c r="GLZ50" s="151"/>
      <c r="GMA50" s="151"/>
      <c r="GMB50" s="151"/>
      <c r="GMC50" s="150"/>
      <c r="GMD50" s="151"/>
      <c r="GME50" s="151"/>
      <c r="GMF50" s="151"/>
      <c r="GMG50" s="151"/>
      <c r="GMH50" s="151"/>
      <c r="GMI50" s="151"/>
      <c r="GMJ50" s="151"/>
      <c r="GMK50" s="150"/>
      <c r="GML50" s="151"/>
      <c r="GMM50" s="151"/>
      <c r="GMN50" s="151"/>
      <c r="GMO50" s="151"/>
      <c r="GMP50" s="151"/>
      <c r="GMQ50" s="151"/>
      <c r="GMR50" s="151"/>
      <c r="GMS50" s="150"/>
      <c r="GMT50" s="151"/>
      <c r="GMU50" s="151"/>
      <c r="GMV50" s="151"/>
      <c r="GMW50" s="151"/>
      <c r="GMX50" s="151"/>
      <c r="GMY50" s="151"/>
      <c r="GMZ50" s="151"/>
      <c r="GNA50" s="150"/>
      <c r="GNB50" s="151"/>
      <c r="GNC50" s="151"/>
      <c r="GND50" s="151"/>
      <c r="GNE50" s="151"/>
      <c r="GNF50" s="151"/>
      <c r="GNG50" s="151"/>
      <c r="GNH50" s="151"/>
      <c r="GNI50" s="150"/>
      <c r="GNJ50" s="151"/>
      <c r="GNK50" s="151"/>
      <c r="GNL50" s="151"/>
      <c r="GNM50" s="151"/>
      <c r="GNN50" s="151"/>
      <c r="GNO50" s="151"/>
      <c r="GNP50" s="151"/>
      <c r="GNQ50" s="150"/>
      <c r="GNR50" s="151"/>
      <c r="GNS50" s="151"/>
      <c r="GNT50" s="151"/>
      <c r="GNU50" s="151"/>
      <c r="GNV50" s="151"/>
      <c r="GNW50" s="151"/>
      <c r="GNX50" s="151"/>
      <c r="GNY50" s="150"/>
      <c r="GNZ50" s="151"/>
      <c r="GOA50" s="151"/>
      <c r="GOB50" s="151"/>
      <c r="GOC50" s="151"/>
      <c r="GOD50" s="151"/>
      <c r="GOE50" s="151"/>
      <c r="GOF50" s="151"/>
      <c r="GOG50" s="150"/>
      <c r="GOH50" s="151"/>
      <c r="GOI50" s="151"/>
      <c r="GOJ50" s="151"/>
      <c r="GOK50" s="151"/>
      <c r="GOL50" s="151"/>
      <c r="GOM50" s="151"/>
      <c r="GON50" s="151"/>
      <c r="GOO50" s="150"/>
      <c r="GOP50" s="151"/>
      <c r="GOQ50" s="151"/>
      <c r="GOR50" s="151"/>
      <c r="GOS50" s="151"/>
      <c r="GOT50" s="151"/>
      <c r="GOU50" s="151"/>
      <c r="GOV50" s="151"/>
      <c r="GOW50" s="150"/>
      <c r="GOX50" s="151"/>
      <c r="GOY50" s="151"/>
      <c r="GOZ50" s="151"/>
      <c r="GPA50" s="151"/>
      <c r="GPB50" s="151"/>
      <c r="GPC50" s="151"/>
      <c r="GPD50" s="151"/>
      <c r="GPE50" s="150"/>
      <c r="GPF50" s="151"/>
      <c r="GPG50" s="151"/>
      <c r="GPH50" s="151"/>
      <c r="GPI50" s="151"/>
      <c r="GPJ50" s="151"/>
      <c r="GPK50" s="151"/>
      <c r="GPL50" s="151"/>
      <c r="GPM50" s="150"/>
      <c r="GPN50" s="151"/>
      <c r="GPO50" s="151"/>
      <c r="GPP50" s="151"/>
      <c r="GPQ50" s="151"/>
      <c r="GPR50" s="151"/>
      <c r="GPS50" s="151"/>
      <c r="GPT50" s="151"/>
      <c r="GPU50" s="150"/>
      <c r="GPV50" s="151"/>
      <c r="GPW50" s="151"/>
      <c r="GPX50" s="151"/>
      <c r="GPY50" s="151"/>
      <c r="GPZ50" s="151"/>
      <c r="GQA50" s="151"/>
      <c r="GQB50" s="151"/>
      <c r="GQC50" s="150"/>
      <c r="GQD50" s="151"/>
      <c r="GQE50" s="151"/>
      <c r="GQF50" s="151"/>
      <c r="GQG50" s="151"/>
      <c r="GQH50" s="151"/>
      <c r="GQI50" s="151"/>
      <c r="GQJ50" s="151"/>
      <c r="GQK50" s="150"/>
      <c r="GQL50" s="151"/>
      <c r="GQM50" s="151"/>
      <c r="GQN50" s="151"/>
      <c r="GQO50" s="151"/>
      <c r="GQP50" s="151"/>
      <c r="GQQ50" s="151"/>
      <c r="GQR50" s="151"/>
      <c r="GQS50" s="150"/>
      <c r="GQT50" s="151"/>
      <c r="GQU50" s="151"/>
      <c r="GQV50" s="151"/>
      <c r="GQW50" s="151"/>
      <c r="GQX50" s="151"/>
      <c r="GQY50" s="151"/>
      <c r="GQZ50" s="151"/>
      <c r="GRA50" s="150"/>
      <c r="GRB50" s="151"/>
      <c r="GRC50" s="151"/>
      <c r="GRD50" s="151"/>
      <c r="GRE50" s="151"/>
      <c r="GRF50" s="151"/>
      <c r="GRG50" s="151"/>
      <c r="GRH50" s="151"/>
      <c r="GRI50" s="150"/>
      <c r="GRJ50" s="151"/>
      <c r="GRK50" s="151"/>
      <c r="GRL50" s="151"/>
      <c r="GRM50" s="151"/>
      <c r="GRN50" s="151"/>
      <c r="GRO50" s="151"/>
      <c r="GRP50" s="151"/>
      <c r="GRQ50" s="150"/>
      <c r="GRR50" s="151"/>
      <c r="GRS50" s="151"/>
      <c r="GRT50" s="151"/>
      <c r="GRU50" s="151"/>
      <c r="GRV50" s="151"/>
      <c r="GRW50" s="151"/>
      <c r="GRX50" s="151"/>
      <c r="GRY50" s="150"/>
      <c r="GRZ50" s="151"/>
      <c r="GSA50" s="151"/>
      <c r="GSB50" s="151"/>
      <c r="GSC50" s="151"/>
      <c r="GSD50" s="151"/>
      <c r="GSE50" s="151"/>
      <c r="GSF50" s="151"/>
      <c r="GSG50" s="150"/>
      <c r="GSH50" s="151"/>
      <c r="GSI50" s="151"/>
      <c r="GSJ50" s="151"/>
      <c r="GSK50" s="151"/>
      <c r="GSL50" s="151"/>
      <c r="GSM50" s="151"/>
      <c r="GSN50" s="151"/>
      <c r="GSO50" s="150"/>
      <c r="GSP50" s="151"/>
      <c r="GSQ50" s="151"/>
      <c r="GSR50" s="151"/>
      <c r="GSS50" s="151"/>
      <c r="GST50" s="151"/>
      <c r="GSU50" s="151"/>
      <c r="GSV50" s="151"/>
      <c r="GSW50" s="150"/>
      <c r="GSX50" s="151"/>
      <c r="GSY50" s="151"/>
      <c r="GSZ50" s="151"/>
      <c r="GTA50" s="151"/>
      <c r="GTB50" s="151"/>
      <c r="GTC50" s="151"/>
      <c r="GTD50" s="151"/>
      <c r="GTE50" s="150"/>
      <c r="GTF50" s="151"/>
      <c r="GTG50" s="151"/>
      <c r="GTH50" s="151"/>
      <c r="GTI50" s="151"/>
      <c r="GTJ50" s="151"/>
      <c r="GTK50" s="151"/>
      <c r="GTL50" s="151"/>
      <c r="GTM50" s="150"/>
      <c r="GTN50" s="151"/>
      <c r="GTO50" s="151"/>
      <c r="GTP50" s="151"/>
      <c r="GTQ50" s="151"/>
      <c r="GTR50" s="151"/>
      <c r="GTS50" s="151"/>
      <c r="GTT50" s="151"/>
      <c r="GTU50" s="150"/>
      <c r="GTV50" s="151"/>
      <c r="GTW50" s="151"/>
      <c r="GTX50" s="151"/>
      <c r="GTY50" s="151"/>
      <c r="GTZ50" s="151"/>
      <c r="GUA50" s="151"/>
      <c r="GUB50" s="151"/>
      <c r="GUC50" s="150"/>
      <c r="GUD50" s="151"/>
      <c r="GUE50" s="151"/>
      <c r="GUF50" s="151"/>
      <c r="GUG50" s="151"/>
      <c r="GUH50" s="151"/>
      <c r="GUI50" s="151"/>
      <c r="GUJ50" s="151"/>
      <c r="GUK50" s="150"/>
      <c r="GUL50" s="151"/>
      <c r="GUM50" s="151"/>
      <c r="GUN50" s="151"/>
      <c r="GUO50" s="151"/>
      <c r="GUP50" s="151"/>
      <c r="GUQ50" s="151"/>
      <c r="GUR50" s="151"/>
      <c r="GUS50" s="150"/>
      <c r="GUT50" s="151"/>
      <c r="GUU50" s="151"/>
      <c r="GUV50" s="151"/>
      <c r="GUW50" s="151"/>
      <c r="GUX50" s="151"/>
      <c r="GUY50" s="151"/>
      <c r="GUZ50" s="151"/>
      <c r="GVA50" s="150"/>
      <c r="GVB50" s="151"/>
      <c r="GVC50" s="151"/>
      <c r="GVD50" s="151"/>
      <c r="GVE50" s="151"/>
      <c r="GVF50" s="151"/>
      <c r="GVG50" s="151"/>
      <c r="GVH50" s="151"/>
      <c r="GVI50" s="150"/>
      <c r="GVJ50" s="151"/>
      <c r="GVK50" s="151"/>
      <c r="GVL50" s="151"/>
      <c r="GVM50" s="151"/>
      <c r="GVN50" s="151"/>
      <c r="GVO50" s="151"/>
      <c r="GVP50" s="151"/>
      <c r="GVQ50" s="150"/>
      <c r="GVR50" s="151"/>
      <c r="GVS50" s="151"/>
      <c r="GVT50" s="151"/>
      <c r="GVU50" s="151"/>
      <c r="GVV50" s="151"/>
      <c r="GVW50" s="151"/>
      <c r="GVX50" s="151"/>
      <c r="GVY50" s="150"/>
      <c r="GVZ50" s="151"/>
      <c r="GWA50" s="151"/>
      <c r="GWB50" s="151"/>
      <c r="GWC50" s="151"/>
      <c r="GWD50" s="151"/>
      <c r="GWE50" s="151"/>
      <c r="GWF50" s="151"/>
      <c r="GWG50" s="150"/>
      <c r="GWH50" s="151"/>
      <c r="GWI50" s="151"/>
      <c r="GWJ50" s="151"/>
      <c r="GWK50" s="151"/>
      <c r="GWL50" s="151"/>
      <c r="GWM50" s="151"/>
      <c r="GWN50" s="151"/>
      <c r="GWO50" s="150"/>
      <c r="GWP50" s="151"/>
      <c r="GWQ50" s="151"/>
      <c r="GWR50" s="151"/>
      <c r="GWS50" s="151"/>
      <c r="GWT50" s="151"/>
      <c r="GWU50" s="151"/>
      <c r="GWV50" s="151"/>
      <c r="GWW50" s="150"/>
      <c r="GWX50" s="151"/>
      <c r="GWY50" s="151"/>
      <c r="GWZ50" s="151"/>
      <c r="GXA50" s="151"/>
      <c r="GXB50" s="151"/>
      <c r="GXC50" s="151"/>
      <c r="GXD50" s="151"/>
      <c r="GXE50" s="150"/>
      <c r="GXF50" s="151"/>
      <c r="GXG50" s="151"/>
      <c r="GXH50" s="151"/>
      <c r="GXI50" s="151"/>
      <c r="GXJ50" s="151"/>
      <c r="GXK50" s="151"/>
      <c r="GXL50" s="151"/>
      <c r="GXM50" s="150"/>
      <c r="GXN50" s="151"/>
      <c r="GXO50" s="151"/>
      <c r="GXP50" s="151"/>
      <c r="GXQ50" s="151"/>
      <c r="GXR50" s="151"/>
      <c r="GXS50" s="151"/>
      <c r="GXT50" s="151"/>
      <c r="GXU50" s="150"/>
      <c r="GXV50" s="151"/>
      <c r="GXW50" s="151"/>
      <c r="GXX50" s="151"/>
      <c r="GXY50" s="151"/>
      <c r="GXZ50" s="151"/>
      <c r="GYA50" s="151"/>
      <c r="GYB50" s="151"/>
      <c r="GYC50" s="150"/>
      <c r="GYD50" s="151"/>
      <c r="GYE50" s="151"/>
      <c r="GYF50" s="151"/>
      <c r="GYG50" s="151"/>
      <c r="GYH50" s="151"/>
      <c r="GYI50" s="151"/>
      <c r="GYJ50" s="151"/>
      <c r="GYK50" s="150"/>
      <c r="GYL50" s="151"/>
      <c r="GYM50" s="151"/>
      <c r="GYN50" s="151"/>
      <c r="GYO50" s="151"/>
      <c r="GYP50" s="151"/>
      <c r="GYQ50" s="151"/>
      <c r="GYR50" s="151"/>
      <c r="GYS50" s="150"/>
      <c r="GYT50" s="151"/>
      <c r="GYU50" s="151"/>
      <c r="GYV50" s="151"/>
      <c r="GYW50" s="151"/>
      <c r="GYX50" s="151"/>
      <c r="GYY50" s="151"/>
      <c r="GYZ50" s="151"/>
      <c r="GZA50" s="150"/>
      <c r="GZB50" s="151"/>
      <c r="GZC50" s="151"/>
      <c r="GZD50" s="151"/>
      <c r="GZE50" s="151"/>
      <c r="GZF50" s="151"/>
      <c r="GZG50" s="151"/>
      <c r="GZH50" s="151"/>
      <c r="GZI50" s="150"/>
      <c r="GZJ50" s="151"/>
      <c r="GZK50" s="151"/>
      <c r="GZL50" s="151"/>
      <c r="GZM50" s="151"/>
      <c r="GZN50" s="151"/>
      <c r="GZO50" s="151"/>
      <c r="GZP50" s="151"/>
      <c r="GZQ50" s="150"/>
      <c r="GZR50" s="151"/>
      <c r="GZS50" s="151"/>
      <c r="GZT50" s="151"/>
      <c r="GZU50" s="151"/>
      <c r="GZV50" s="151"/>
      <c r="GZW50" s="151"/>
      <c r="GZX50" s="151"/>
      <c r="GZY50" s="150"/>
      <c r="GZZ50" s="151"/>
      <c r="HAA50" s="151"/>
      <c r="HAB50" s="151"/>
      <c r="HAC50" s="151"/>
      <c r="HAD50" s="151"/>
      <c r="HAE50" s="151"/>
      <c r="HAF50" s="151"/>
      <c r="HAG50" s="150"/>
      <c r="HAH50" s="151"/>
      <c r="HAI50" s="151"/>
      <c r="HAJ50" s="151"/>
      <c r="HAK50" s="151"/>
      <c r="HAL50" s="151"/>
      <c r="HAM50" s="151"/>
      <c r="HAN50" s="151"/>
      <c r="HAO50" s="150"/>
      <c r="HAP50" s="151"/>
      <c r="HAQ50" s="151"/>
      <c r="HAR50" s="151"/>
      <c r="HAS50" s="151"/>
      <c r="HAT50" s="151"/>
      <c r="HAU50" s="151"/>
      <c r="HAV50" s="151"/>
      <c r="HAW50" s="150"/>
      <c r="HAX50" s="151"/>
      <c r="HAY50" s="151"/>
      <c r="HAZ50" s="151"/>
      <c r="HBA50" s="151"/>
      <c r="HBB50" s="151"/>
      <c r="HBC50" s="151"/>
      <c r="HBD50" s="151"/>
      <c r="HBE50" s="150"/>
      <c r="HBF50" s="151"/>
      <c r="HBG50" s="151"/>
      <c r="HBH50" s="151"/>
      <c r="HBI50" s="151"/>
      <c r="HBJ50" s="151"/>
      <c r="HBK50" s="151"/>
      <c r="HBL50" s="151"/>
      <c r="HBM50" s="150"/>
      <c r="HBN50" s="151"/>
      <c r="HBO50" s="151"/>
      <c r="HBP50" s="151"/>
      <c r="HBQ50" s="151"/>
      <c r="HBR50" s="151"/>
      <c r="HBS50" s="151"/>
      <c r="HBT50" s="151"/>
      <c r="HBU50" s="150"/>
      <c r="HBV50" s="151"/>
      <c r="HBW50" s="151"/>
      <c r="HBX50" s="151"/>
      <c r="HBY50" s="151"/>
      <c r="HBZ50" s="151"/>
      <c r="HCA50" s="151"/>
      <c r="HCB50" s="151"/>
      <c r="HCC50" s="150"/>
      <c r="HCD50" s="151"/>
      <c r="HCE50" s="151"/>
      <c r="HCF50" s="151"/>
      <c r="HCG50" s="151"/>
      <c r="HCH50" s="151"/>
      <c r="HCI50" s="151"/>
      <c r="HCJ50" s="151"/>
      <c r="HCK50" s="150"/>
      <c r="HCL50" s="151"/>
      <c r="HCM50" s="151"/>
      <c r="HCN50" s="151"/>
      <c r="HCO50" s="151"/>
      <c r="HCP50" s="151"/>
      <c r="HCQ50" s="151"/>
      <c r="HCR50" s="151"/>
      <c r="HCS50" s="150"/>
      <c r="HCT50" s="151"/>
      <c r="HCU50" s="151"/>
      <c r="HCV50" s="151"/>
      <c r="HCW50" s="151"/>
      <c r="HCX50" s="151"/>
      <c r="HCY50" s="151"/>
      <c r="HCZ50" s="151"/>
      <c r="HDA50" s="150"/>
      <c r="HDB50" s="151"/>
      <c r="HDC50" s="151"/>
      <c r="HDD50" s="151"/>
      <c r="HDE50" s="151"/>
      <c r="HDF50" s="151"/>
      <c r="HDG50" s="151"/>
      <c r="HDH50" s="151"/>
      <c r="HDI50" s="150"/>
      <c r="HDJ50" s="151"/>
      <c r="HDK50" s="151"/>
      <c r="HDL50" s="151"/>
      <c r="HDM50" s="151"/>
      <c r="HDN50" s="151"/>
      <c r="HDO50" s="151"/>
      <c r="HDP50" s="151"/>
      <c r="HDQ50" s="150"/>
      <c r="HDR50" s="151"/>
      <c r="HDS50" s="151"/>
      <c r="HDT50" s="151"/>
      <c r="HDU50" s="151"/>
      <c r="HDV50" s="151"/>
      <c r="HDW50" s="151"/>
      <c r="HDX50" s="151"/>
      <c r="HDY50" s="150"/>
      <c r="HDZ50" s="151"/>
      <c r="HEA50" s="151"/>
      <c r="HEB50" s="151"/>
      <c r="HEC50" s="151"/>
      <c r="HED50" s="151"/>
      <c r="HEE50" s="151"/>
      <c r="HEF50" s="151"/>
      <c r="HEG50" s="150"/>
      <c r="HEH50" s="151"/>
      <c r="HEI50" s="151"/>
      <c r="HEJ50" s="151"/>
      <c r="HEK50" s="151"/>
      <c r="HEL50" s="151"/>
      <c r="HEM50" s="151"/>
      <c r="HEN50" s="151"/>
      <c r="HEO50" s="150"/>
      <c r="HEP50" s="151"/>
      <c r="HEQ50" s="151"/>
      <c r="HER50" s="151"/>
      <c r="HES50" s="151"/>
      <c r="HET50" s="151"/>
      <c r="HEU50" s="151"/>
      <c r="HEV50" s="151"/>
      <c r="HEW50" s="150"/>
      <c r="HEX50" s="151"/>
      <c r="HEY50" s="151"/>
      <c r="HEZ50" s="151"/>
      <c r="HFA50" s="151"/>
      <c r="HFB50" s="151"/>
      <c r="HFC50" s="151"/>
      <c r="HFD50" s="151"/>
      <c r="HFE50" s="150"/>
      <c r="HFF50" s="151"/>
      <c r="HFG50" s="151"/>
      <c r="HFH50" s="151"/>
      <c r="HFI50" s="151"/>
      <c r="HFJ50" s="151"/>
      <c r="HFK50" s="151"/>
      <c r="HFL50" s="151"/>
      <c r="HFM50" s="150"/>
      <c r="HFN50" s="151"/>
      <c r="HFO50" s="151"/>
      <c r="HFP50" s="151"/>
      <c r="HFQ50" s="151"/>
      <c r="HFR50" s="151"/>
      <c r="HFS50" s="151"/>
      <c r="HFT50" s="151"/>
      <c r="HFU50" s="150"/>
      <c r="HFV50" s="151"/>
      <c r="HFW50" s="151"/>
      <c r="HFX50" s="151"/>
      <c r="HFY50" s="151"/>
      <c r="HFZ50" s="151"/>
      <c r="HGA50" s="151"/>
      <c r="HGB50" s="151"/>
      <c r="HGC50" s="150"/>
      <c r="HGD50" s="151"/>
      <c r="HGE50" s="151"/>
      <c r="HGF50" s="151"/>
      <c r="HGG50" s="151"/>
      <c r="HGH50" s="151"/>
      <c r="HGI50" s="151"/>
      <c r="HGJ50" s="151"/>
      <c r="HGK50" s="150"/>
      <c r="HGL50" s="151"/>
      <c r="HGM50" s="151"/>
      <c r="HGN50" s="151"/>
      <c r="HGO50" s="151"/>
      <c r="HGP50" s="151"/>
      <c r="HGQ50" s="151"/>
      <c r="HGR50" s="151"/>
      <c r="HGS50" s="150"/>
      <c r="HGT50" s="151"/>
      <c r="HGU50" s="151"/>
      <c r="HGV50" s="151"/>
      <c r="HGW50" s="151"/>
      <c r="HGX50" s="151"/>
      <c r="HGY50" s="151"/>
      <c r="HGZ50" s="151"/>
      <c r="HHA50" s="150"/>
      <c r="HHB50" s="151"/>
      <c r="HHC50" s="151"/>
      <c r="HHD50" s="151"/>
      <c r="HHE50" s="151"/>
      <c r="HHF50" s="151"/>
      <c r="HHG50" s="151"/>
      <c r="HHH50" s="151"/>
      <c r="HHI50" s="150"/>
      <c r="HHJ50" s="151"/>
      <c r="HHK50" s="151"/>
      <c r="HHL50" s="151"/>
      <c r="HHM50" s="151"/>
      <c r="HHN50" s="151"/>
      <c r="HHO50" s="151"/>
      <c r="HHP50" s="151"/>
      <c r="HHQ50" s="150"/>
      <c r="HHR50" s="151"/>
      <c r="HHS50" s="151"/>
      <c r="HHT50" s="151"/>
      <c r="HHU50" s="151"/>
      <c r="HHV50" s="151"/>
      <c r="HHW50" s="151"/>
      <c r="HHX50" s="151"/>
      <c r="HHY50" s="150"/>
      <c r="HHZ50" s="151"/>
      <c r="HIA50" s="151"/>
      <c r="HIB50" s="151"/>
      <c r="HIC50" s="151"/>
      <c r="HID50" s="151"/>
      <c r="HIE50" s="151"/>
      <c r="HIF50" s="151"/>
      <c r="HIG50" s="150"/>
      <c r="HIH50" s="151"/>
      <c r="HII50" s="151"/>
      <c r="HIJ50" s="151"/>
      <c r="HIK50" s="151"/>
      <c r="HIL50" s="151"/>
      <c r="HIM50" s="151"/>
      <c r="HIN50" s="151"/>
      <c r="HIO50" s="150"/>
      <c r="HIP50" s="151"/>
      <c r="HIQ50" s="151"/>
      <c r="HIR50" s="151"/>
      <c r="HIS50" s="151"/>
      <c r="HIT50" s="151"/>
      <c r="HIU50" s="151"/>
      <c r="HIV50" s="151"/>
      <c r="HIW50" s="150"/>
      <c r="HIX50" s="151"/>
      <c r="HIY50" s="151"/>
      <c r="HIZ50" s="151"/>
      <c r="HJA50" s="151"/>
      <c r="HJB50" s="151"/>
      <c r="HJC50" s="151"/>
      <c r="HJD50" s="151"/>
      <c r="HJE50" s="150"/>
      <c r="HJF50" s="151"/>
      <c r="HJG50" s="151"/>
      <c r="HJH50" s="151"/>
      <c r="HJI50" s="151"/>
      <c r="HJJ50" s="151"/>
      <c r="HJK50" s="151"/>
      <c r="HJL50" s="151"/>
      <c r="HJM50" s="150"/>
      <c r="HJN50" s="151"/>
      <c r="HJO50" s="151"/>
      <c r="HJP50" s="151"/>
      <c r="HJQ50" s="151"/>
      <c r="HJR50" s="151"/>
      <c r="HJS50" s="151"/>
      <c r="HJT50" s="151"/>
      <c r="HJU50" s="150"/>
      <c r="HJV50" s="151"/>
      <c r="HJW50" s="151"/>
      <c r="HJX50" s="151"/>
      <c r="HJY50" s="151"/>
      <c r="HJZ50" s="151"/>
      <c r="HKA50" s="151"/>
      <c r="HKB50" s="151"/>
      <c r="HKC50" s="150"/>
      <c r="HKD50" s="151"/>
      <c r="HKE50" s="151"/>
      <c r="HKF50" s="151"/>
      <c r="HKG50" s="151"/>
      <c r="HKH50" s="151"/>
      <c r="HKI50" s="151"/>
      <c r="HKJ50" s="151"/>
      <c r="HKK50" s="150"/>
      <c r="HKL50" s="151"/>
      <c r="HKM50" s="151"/>
      <c r="HKN50" s="151"/>
      <c r="HKO50" s="151"/>
      <c r="HKP50" s="151"/>
      <c r="HKQ50" s="151"/>
      <c r="HKR50" s="151"/>
      <c r="HKS50" s="150"/>
      <c r="HKT50" s="151"/>
      <c r="HKU50" s="151"/>
      <c r="HKV50" s="151"/>
      <c r="HKW50" s="151"/>
      <c r="HKX50" s="151"/>
      <c r="HKY50" s="151"/>
      <c r="HKZ50" s="151"/>
      <c r="HLA50" s="150"/>
      <c r="HLB50" s="151"/>
      <c r="HLC50" s="151"/>
      <c r="HLD50" s="151"/>
      <c r="HLE50" s="151"/>
      <c r="HLF50" s="151"/>
      <c r="HLG50" s="151"/>
      <c r="HLH50" s="151"/>
      <c r="HLI50" s="150"/>
      <c r="HLJ50" s="151"/>
      <c r="HLK50" s="151"/>
      <c r="HLL50" s="151"/>
      <c r="HLM50" s="151"/>
      <c r="HLN50" s="151"/>
      <c r="HLO50" s="151"/>
      <c r="HLP50" s="151"/>
      <c r="HLQ50" s="150"/>
      <c r="HLR50" s="151"/>
      <c r="HLS50" s="151"/>
      <c r="HLT50" s="151"/>
      <c r="HLU50" s="151"/>
      <c r="HLV50" s="151"/>
      <c r="HLW50" s="151"/>
      <c r="HLX50" s="151"/>
      <c r="HLY50" s="150"/>
      <c r="HLZ50" s="151"/>
      <c r="HMA50" s="151"/>
      <c r="HMB50" s="151"/>
      <c r="HMC50" s="151"/>
      <c r="HMD50" s="151"/>
      <c r="HME50" s="151"/>
      <c r="HMF50" s="151"/>
      <c r="HMG50" s="150"/>
      <c r="HMH50" s="151"/>
      <c r="HMI50" s="151"/>
      <c r="HMJ50" s="151"/>
      <c r="HMK50" s="151"/>
      <c r="HML50" s="151"/>
      <c r="HMM50" s="151"/>
      <c r="HMN50" s="151"/>
      <c r="HMO50" s="150"/>
      <c r="HMP50" s="151"/>
      <c r="HMQ50" s="151"/>
      <c r="HMR50" s="151"/>
      <c r="HMS50" s="151"/>
      <c r="HMT50" s="151"/>
      <c r="HMU50" s="151"/>
      <c r="HMV50" s="151"/>
      <c r="HMW50" s="150"/>
      <c r="HMX50" s="151"/>
      <c r="HMY50" s="151"/>
      <c r="HMZ50" s="151"/>
      <c r="HNA50" s="151"/>
      <c r="HNB50" s="151"/>
      <c r="HNC50" s="151"/>
      <c r="HND50" s="151"/>
      <c r="HNE50" s="150"/>
      <c r="HNF50" s="151"/>
      <c r="HNG50" s="151"/>
      <c r="HNH50" s="151"/>
      <c r="HNI50" s="151"/>
      <c r="HNJ50" s="151"/>
      <c r="HNK50" s="151"/>
      <c r="HNL50" s="151"/>
      <c r="HNM50" s="150"/>
      <c r="HNN50" s="151"/>
      <c r="HNO50" s="151"/>
      <c r="HNP50" s="151"/>
      <c r="HNQ50" s="151"/>
      <c r="HNR50" s="151"/>
      <c r="HNS50" s="151"/>
      <c r="HNT50" s="151"/>
      <c r="HNU50" s="150"/>
      <c r="HNV50" s="151"/>
      <c r="HNW50" s="151"/>
      <c r="HNX50" s="151"/>
      <c r="HNY50" s="151"/>
      <c r="HNZ50" s="151"/>
      <c r="HOA50" s="151"/>
      <c r="HOB50" s="151"/>
      <c r="HOC50" s="150"/>
      <c r="HOD50" s="151"/>
      <c r="HOE50" s="151"/>
      <c r="HOF50" s="151"/>
      <c r="HOG50" s="151"/>
      <c r="HOH50" s="151"/>
      <c r="HOI50" s="151"/>
      <c r="HOJ50" s="151"/>
      <c r="HOK50" s="150"/>
      <c r="HOL50" s="151"/>
      <c r="HOM50" s="151"/>
      <c r="HON50" s="151"/>
      <c r="HOO50" s="151"/>
      <c r="HOP50" s="151"/>
      <c r="HOQ50" s="151"/>
      <c r="HOR50" s="151"/>
      <c r="HOS50" s="150"/>
      <c r="HOT50" s="151"/>
      <c r="HOU50" s="151"/>
      <c r="HOV50" s="151"/>
      <c r="HOW50" s="151"/>
      <c r="HOX50" s="151"/>
      <c r="HOY50" s="151"/>
      <c r="HOZ50" s="151"/>
      <c r="HPA50" s="150"/>
      <c r="HPB50" s="151"/>
      <c r="HPC50" s="151"/>
      <c r="HPD50" s="151"/>
      <c r="HPE50" s="151"/>
      <c r="HPF50" s="151"/>
      <c r="HPG50" s="151"/>
      <c r="HPH50" s="151"/>
      <c r="HPI50" s="150"/>
      <c r="HPJ50" s="151"/>
      <c r="HPK50" s="151"/>
      <c r="HPL50" s="151"/>
      <c r="HPM50" s="151"/>
      <c r="HPN50" s="151"/>
      <c r="HPO50" s="151"/>
      <c r="HPP50" s="151"/>
      <c r="HPQ50" s="150"/>
      <c r="HPR50" s="151"/>
      <c r="HPS50" s="151"/>
      <c r="HPT50" s="151"/>
      <c r="HPU50" s="151"/>
      <c r="HPV50" s="151"/>
      <c r="HPW50" s="151"/>
      <c r="HPX50" s="151"/>
      <c r="HPY50" s="150"/>
      <c r="HPZ50" s="151"/>
      <c r="HQA50" s="151"/>
      <c r="HQB50" s="151"/>
      <c r="HQC50" s="151"/>
      <c r="HQD50" s="151"/>
      <c r="HQE50" s="151"/>
      <c r="HQF50" s="151"/>
      <c r="HQG50" s="150"/>
      <c r="HQH50" s="151"/>
      <c r="HQI50" s="151"/>
      <c r="HQJ50" s="151"/>
      <c r="HQK50" s="151"/>
      <c r="HQL50" s="151"/>
      <c r="HQM50" s="151"/>
      <c r="HQN50" s="151"/>
      <c r="HQO50" s="150"/>
      <c r="HQP50" s="151"/>
      <c r="HQQ50" s="151"/>
      <c r="HQR50" s="151"/>
      <c r="HQS50" s="151"/>
      <c r="HQT50" s="151"/>
      <c r="HQU50" s="151"/>
      <c r="HQV50" s="151"/>
      <c r="HQW50" s="150"/>
      <c r="HQX50" s="151"/>
      <c r="HQY50" s="151"/>
      <c r="HQZ50" s="151"/>
      <c r="HRA50" s="151"/>
      <c r="HRB50" s="151"/>
      <c r="HRC50" s="151"/>
      <c r="HRD50" s="151"/>
      <c r="HRE50" s="150"/>
      <c r="HRF50" s="151"/>
      <c r="HRG50" s="151"/>
      <c r="HRH50" s="151"/>
      <c r="HRI50" s="151"/>
      <c r="HRJ50" s="151"/>
      <c r="HRK50" s="151"/>
      <c r="HRL50" s="151"/>
      <c r="HRM50" s="150"/>
      <c r="HRN50" s="151"/>
      <c r="HRO50" s="151"/>
      <c r="HRP50" s="151"/>
      <c r="HRQ50" s="151"/>
      <c r="HRR50" s="151"/>
      <c r="HRS50" s="151"/>
      <c r="HRT50" s="151"/>
      <c r="HRU50" s="150"/>
      <c r="HRV50" s="151"/>
      <c r="HRW50" s="151"/>
      <c r="HRX50" s="151"/>
      <c r="HRY50" s="151"/>
      <c r="HRZ50" s="151"/>
      <c r="HSA50" s="151"/>
      <c r="HSB50" s="151"/>
      <c r="HSC50" s="150"/>
      <c r="HSD50" s="151"/>
      <c r="HSE50" s="151"/>
      <c r="HSF50" s="151"/>
      <c r="HSG50" s="151"/>
      <c r="HSH50" s="151"/>
      <c r="HSI50" s="151"/>
      <c r="HSJ50" s="151"/>
      <c r="HSK50" s="150"/>
      <c r="HSL50" s="151"/>
      <c r="HSM50" s="151"/>
      <c r="HSN50" s="151"/>
      <c r="HSO50" s="151"/>
      <c r="HSP50" s="151"/>
      <c r="HSQ50" s="151"/>
      <c r="HSR50" s="151"/>
      <c r="HSS50" s="150"/>
      <c r="HST50" s="151"/>
      <c r="HSU50" s="151"/>
      <c r="HSV50" s="151"/>
      <c r="HSW50" s="151"/>
      <c r="HSX50" s="151"/>
      <c r="HSY50" s="151"/>
      <c r="HSZ50" s="151"/>
      <c r="HTA50" s="150"/>
      <c r="HTB50" s="151"/>
      <c r="HTC50" s="151"/>
      <c r="HTD50" s="151"/>
      <c r="HTE50" s="151"/>
      <c r="HTF50" s="151"/>
      <c r="HTG50" s="151"/>
      <c r="HTH50" s="151"/>
      <c r="HTI50" s="150"/>
      <c r="HTJ50" s="151"/>
      <c r="HTK50" s="151"/>
      <c r="HTL50" s="151"/>
      <c r="HTM50" s="151"/>
      <c r="HTN50" s="151"/>
      <c r="HTO50" s="151"/>
      <c r="HTP50" s="151"/>
      <c r="HTQ50" s="150"/>
      <c r="HTR50" s="151"/>
      <c r="HTS50" s="151"/>
      <c r="HTT50" s="151"/>
      <c r="HTU50" s="151"/>
      <c r="HTV50" s="151"/>
      <c r="HTW50" s="151"/>
      <c r="HTX50" s="151"/>
      <c r="HTY50" s="150"/>
      <c r="HTZ50" s="151"/>
      <c r="HUA50" s="151"/>
      <c r="HUB50" s="151"/>
      <c r="HUC50" s="151"/>
      <c r="HUD50" s="151"/>
      <c r="HUE50" s="151"/>
      <c r="HUF50" s="151"/>
      <c r="HUG50" s="150"/>
      <c r="HUH50" s="151"/>
      <c r="HUI50" s="151"/>
      <c r="HUJ50" s="151"/>
      <c r="HUK50" s="151"/>
      <c r="HUL50" s="151"/>
      <c r="HUM50" s="151"/>
      <c r="HUN50" s="151"/>
      <c r="HUO50" s="150"/>
      <c r="HUP50" s="151"/>
      <c r="HUQ50" s="151"/>
      <c r="HUR50" s="151"/>
      <c r="HUS50" s="151"/>
      <c r="HUT50" s="151"/>
      <c r="HUU50" s="151"/>
      <c r="HUV50" s="151"/>
      <c r="HUW50" s="150"/>
      <c r="HUX50" s="151"/>
      <c r="HUY50" s="151"/>
      <c r="HUZ50" s="151"/>
      <c r="HVA50" s="151"/>
      <c r="HVB50" s="151"/>
      <c r="HVC50" s="151"/>
      <c r="HVD50" s="151"/>
      <c r="HVE50" s="150"/>
      <c r="HVF50" s="151"/>
      <c r="HVG50" s="151"/>
      <c r="HVH50" s="151"/>
      <c r="HVI50" s="151"/>
      <c r="HVJ50" s="151"/>
      <c r="HVK50" s="151"/>
      <c r="HVL50" s="151"/>
      <c r="HVM50" s="150"/>
      <c r="HVN50" s="151"/>
      <c r="HVO50" s="151"/>
      <c r="HVP50" s="151"/>
      <c r="HVQ50" s="151"/>
      <c r="HVR50" s="151"/>
      <c r="HVS50" s="151"/>
      <c r="HVT50" s="151"/>
      <c r="HVU50" s="150"/>
      <c r="HVV50" s="151"/>
      <c r="HVW50" s="151"/>
      <c r="HVX50" s="151"/>
      <c r="HVY50" s="151"/>
      <c r="HVZ50" s="151"/>
      <c r="HWA50" s="151"/>
      <c r="HWB50" s="151"/>
      <c r="HWC50" s="150"/>
      <c r="HWD50" s="151"/>
      <c r="HWE50" s="151"/>
      <c r="HWF50" s="151"/>
      <c r="HWG50" s="151"/>
      <c r="HWH50" s="151"/>
      <c r="HWI50" s="151"/>
      <c r="HWJ50" s="151"/>
      <c r="HWK50" s="150"/>
      <c r="HWL50" s="151"/>
      <c r="HWM50" s="151"/>
      <c r="HWN50" s="151"/>
      <c r="HWO50" s="151"/>
      <c r="HWP50" s="151"/>
      <c r="HWQ50" s="151"/>
      <c r="HWR50" s="151"/>
      <c r="HWS50" s="150"/>
      <c r="HWT50" s="151"/>
      <c r="HWU50" s="151"/>
      <c r="HWV50" s="151"/>
      <c r="HWW50" s="151"/>
      <c r="HWX50" s="151"/>
      <c r="HWY50" s="151"/>
      <c r="HWZ50" s="151"/>
      <c r="HXA50" s="150"/>
      <c r="HXB50" s="151"/>
      <c r="HXC50" s="151"/>
      <c r="HXD50" s="151"/>
      <c r="HXE50" s="151"/>
      <c r="HXF50" s="151"/>
      <c r="HXG50" s="151"/>
      <c r="HXH50" s="151"/>
      <c r="HXI50" s="150"/>
      <c r="HXJ50" s="151"/>
      <c r="HXK50" s="151"/>
      <c r="HXL50" s="151"/>
      <c r="HXM50" s="151"/>
      <c r="HXN50" s="151"/>
      <c r="HXO50" s="151"/>
      <c r="HXP50" s="151"/>
      <c r="HXQ50" s="150"/>
      <c r="HXR50" s="151"/>
      <c r="HXS50" s="151"/>
      <c r="HXT50" s="151"/>
      <c r="HXU50" s="151"/>
      <c r="HXV50" s="151"/>
      <c r="HXW50" s="151"/>
      <c r="HXX50" s="151"/>
      <c r="HXY50" s="150"/>
      <c r="HXZ50" s="151"/>
      <c r="HYA50" s="151"/>
      <c r="HYB50" s="151"/>
      <c r="HYC50" s="151"/>
      <c r="HYD50" s="151"/>
      <c r="HYE50" s="151"/>
      <c r="HYF50" s="151"/>
      <c r="HYG50" s="150"/>
      <c r="HYH50" s="151"/>
      <c r="HYI50" s="151"/>
      <c r="HYJ50" s="151"/>
      <c r="HYK50" s="151"/>
      <c r="HYL50" s="151"/>
      <c r="HYM50" s="151"/>
      <c r="HYN50" s="151"/>
      <c r="HYO50" s="150"/>
      <c r="HYP50" s="151"/>
      <c r="HYQ50" s="151"/>
      <c r="HYR50" s="151"/>
      <c r="HYS50" s="151"/>
      <c r="HYT50" s="151"/>
      <c r="HYU50" s="151"/>
      <c r="HYV50" s="151"/>
      <c r="HYW50" s="150"/>
      <c r="HYX50" s="151"/>
      <c r="HYY50" s="151"/>
      <c r="HYZ50" s="151"/>
      <c r="HZA50" s="151"/>
      <c r="HZB50" s="151"/>
      <c r="HZC50" s="151"/>
      <c r="HZD50" s="151"/>
      <c r="HZE50" s="150"/>
      <c r="HZF50" s="151"/>
      <c r="HZG50" s="151"/>
      <c r="HZH50" s="151"/>
      <c r="HZI50" s="151"/>
      <c r="HZJ50" s="151"/>
      <c r="HZK50" s="151"/>
      <c r="HZL50" s="151"/>
      <c r="HZM50" s="150"/>
      <c r="HZN50" s="151"/>
      <c r="HZO50" s="151"/>
      <c r="HZP50" s="151"/>
      <c r="HZQ50" s="151"/>
      <c r="HZR50" s="151"/>
      <c r="HZS50" s="151"/>
      <c r="HZT50" s="151"/>
      <c r="HZU50" s="150"/>
      <c r="HZV50" s="151"/>
      <c r="HZW50" s="151"/>
      <c r="HZX50" s="151"/>
      <c r="HZY50" s="151"/>
      <c r="HZZ50" s="151"/>
      <c r="IAA50" s="151"/>
      <c r="IAB50" s="151"/>
      <c r="IAC50" s="150"/>
      <c r="IAD50" s="151"/>
      <c r="IAE50" s="151"/>
      <c r="IAF50" s="151"/>
      <c r="IAG50" s="151"/>
      <c r="IAH50" s="151"/>
      <c r="IAI50" s="151"/>
      <c r="IAJ50" s="151"/>
      <c r="IAK50" s="150"/>
      <c r="IAL50" s="151"/>
      <c r="IAM50" s="151"/>
      <c r="IAN50" s="151"/>
      <c r="IAO50" s="151"/>
      <c r="IAP50" s="151"/>
      <c r="IAQ50" s="151"/>
      <c r="IAR50" s="151"/>
      <c r="IAS50" s="150"/>
      <c r="IAT50" s="151"/>
      <c r="IAU50" s="151"/>
      <c r="IAV50" s="151"/>
      <c r="IAW50" s="151"/>
      <c r="IAX50" s="151"/>
      <c r="IAY50" s="151"/>
      <c r="IAZ50" s="151"/>
      <c r="IBA50" s="150"/>
      <c r="IBB50" s="151"/>
      <c r="IBC50" s="151"/>
      <c r="IBD50" s="151"/>
      <c r="IBE50" s="151"/>
      <c r="IBF50" s="151"/>
      <c r="IBG50" s="151"/>
      <c r="IBH50" s="151"/>
      <c r="IBI50" s="150"/>
      <c r="IBJ50" s="151"/>
      <c r="IBK50" s="151"/>
      <c r="IBL50" s="151"/>
      <c r="IBM50" s="151"/>
      <c r="IBN50" s="151"/>
      <c r="IBO50" s="151"/>
      <c r="IBP50" s="151"/>
      <c r="IBQ50" s="150"/>
      <c r="IBR50" s="151"/>
      <c r="IBS50" s="151"/>
      <c r="IBT50" s="151"/>
      <c r="IBU50" s="151"/>
      <c r="IBV50" s="151"/>
      <c r="IBW50" s="151"/>
      <c r="IBX50" s="151"/>
      <c r="IBY50" s="150"/>
      <c r="IBZ50" s="151"/>
      <c r="ICA50" s="151"/>
      <c r="ICB50" s="151"/>
      <c r="ICC50" s="151"/>
      <c r="ICD50" s="151"/>
      <c r="ICE50" s="151"/>
      <c r="ICF50" s="151"/>
      <c r="ICG50" s="150"/>
      <c r="ICH50" s="151"/>
      <c r="ICI50" s="151"/>
      <c r="ICJ50" s="151"/>
      <c r="ICK50" s="151"/>
      <c r="ICL50" s="151"/>
      <c r="ICM50" s="151"/>
      <c r="ICN50" s="151"/>
      <c r="ICO50" s="150"/>
      <c r="ICP50" s="151"/>
      <c r="ICQ50" s="151"/>
      <c r="ICR50" s="151"/>
      <c r="ICS50" s="151"/>
      <c r="ICT50" s="151"/>
      <c r="ICU50" s="151"/>
      <c r="ICV50" s="151"/>
      <c r="ICW50" s="150"/>
      <c r="ICX50" s="151"/>
      <c r="ICY50" s="151"/>
      <c r="ICZ50" s="151"/>
      <c r="IDA50" s="151"/>
      <c r="IDB50" s="151"/>
      <c r="IDC50" s="151"/>
      <c r="IDD50" s="151"/>
      <c r="IDE50" s="150"/>
      <c r="IDF50" s="151"/>
      <c r="IDG50" s="151"/>
      <c r="IDH50" s="151"/>
      <c r="IDI50" s="151"/>
      <c r="IDJ50" s="151"/>
      <c r="IDK50" s="151"/>
      <c r="IDL50" s="151"/>
      <c r="IDM50" s="150"/>
      <c r="IDN50" s="151"/>
      <c r="IDO50" s="151"/>
      <c r="IDP50" s="151"/>
      <c r="IDQ50" s="151"/>
      <c r="IDR50" s="151"/>
      <c r="IDS50" s="151"/>
      <c r="IDT50" s="151"/>
      <c r="IDU50" s="150"/>
      <c r="IDV50" s="151"/>
      <c r="IDW50" s="151"/>
      <c r="IDX50" s="151"/>
      <c r="IDY50" s="151"/>
      <c r="IDZ50" s="151"/>
      <c r="IEA50" s="151"/>
      <c r="IEB50" s="151"/>
      <c r="IEC50" s="150"/>
      <c r="IED50" s="151"/>
      <c r="IEE50" s="151"/>
      <c r="IEF50" s="151"/>
      <c r="IEG50" s="151"/>
      <c r="IEH50" s="151"/>
      <c r="IEI50" s="151"/>
      <c r="IEJ50" s="151"/>
      <c r="IEK50" s="150"/>
      <c r="IEL50" s="151"/>
      <c r="IEM50" s="151"/>
      <c r="IEN50" s="151"/>
      <c r="IEO50" s="151"/>
      <c r="IEP50" s="151"/>
      <c r="IEQ50" s="151"/>
      <c r="IER50" s="151"/>
      <c r="IES50" s="150"/>
      <c r="IET50" s="151"/>
      <c r="IEU50" s="151"/>
      <c r="IEV50" s="151"/>
      <c r="IEW50" s="151"/>
      <c r="IEX50" s="151"/>
      <c r="IEY50" s="151"/>
      <c r="IEZ50" s="151"/>
      <c r="IFA50" s="150"/>
      <c r="IFB50" s="151"/>
      <c r="IFC50" s="151"/>
      <c r="IFD50" s="151"/>
      <c r="IFE50" s="151"/>
      <c r="IFF50" s="151"/>
      <c r="IFG50" s="151"/>
      <c r="IFH50" s="151"/>
      <c r="IFI50" s="150"/>
      <c r="IFJ50" s="151"/>
      <c r="IFK50" s="151"/>
      <c r="IFL50" s="151"/>
      <c r="IFM50" s="151"/>
      <c r="IFN50" s="151"/>
      <c r="IFO50" s="151"/>
      <c r="IFP50" s="151"/>
      <c r="IFQ50" s="150"/>
      <c r="IFR50" s="151"/>
      <c r="IFS50" s="151"/>
      <c r="IFT50" s="151"/>
      <c r="IFU50" s="151"/>
      <c r="IFV50" s="151"/>
      <c r="IFW50" s="151"/>
      <c r="IFX50" s="151"/>
      <c r="IFY50" s="150"/>
      <c r="IFZ50" s="151"/>
      <c r="IGA50" s="151"/>
      <c r="IGB50" s="151"/>
      <c r="IGC50" s="151"/>
      <c r="IGD50" s="151"/>
      <c r="IGE50" s="151"/>
      <c r="IGF50" s="151"/>
      <c r="IGG50" s="150"/>
      <c r="IGH50" s="151"/>
      <c r="IGI50" s="151"/>
      <c r="IGJ50" s="151"/>
      <c r="IGK50" s="151"/>
      <c r="IGL50" s="151"/>
      <c r="IGM50" s="151"/>
      <c r="IGN50" s="151"/>
      <c r="IGO50" s="150"/>
      <c r="IGP50" s="151"/>
      <c r="IGQ50" s="151"/>
      <c r="IGR50" s="151"/>
      <c r="IGS50" s="151"/>
      <c r="IGT50" s="151"/>
      <c r="IGU50" s="151"/>
      <c r="IGV50" s="151"/>
      <c r="IGW50" s="150"/>
      <c r="IGX50" s="151"/>
      <c r="IGY50" s="151"/>
      <c r="IGZ50" s="151"/>
      <c r="IHA50" s="151"/>
      <c r="IHB50" s="151"/>
      <c r="IHC50" s="151"/>
      <c r="IHD50" s="151"/>
      <c r="IHE50" s="150"/>
      <c r="IHF50" s="151"/>
      <c r="IHG50" s="151"/>
      <c r="IHH50" s="151"/>
      <c r="IHI50" s="151"/>
      <c r="IHJ50" s="151"/>
      <c r="IHK50" s="151"/>
      <c r="IHL50" s="151"/>
      <c r="IHM50" s="150"/>
      <c r="IHN50" s="151"/>
      <c r="IHO50" s="151"/>
      <c r="IHP50" s="151"/>
      <c r="IHQ50" s="151"/>
      <c r="IHR50" s="151"/>
      <c r="IHS50" s="151"/>
      <c r="IHT50" s="151"/>
      <c r="IHU50" s="150"/>
      <c r="IHV50" s="151"/>
      <c r="IHW50" s="151"/>
      <c r="IHX50" s="151"/>
      <c r="IHY50" s="151"/>
      <c r="IHZ50" s="151"/>
      <c r="IIA50" s="151"/>
      <c r="IIB50" s="151"/>
      <c r="IIC50" s="150"/>
      <c r="IID50" s="151"/>
      <c r="IIE50" s="151"/>
      <c r="IIF50" s="151"/>
      <c r="IIG50" s="151"/>
      <c r="IIH50" s="151"/>
      <c r="III50" s="151"/>
      <c r="IIJ50" s="151"/>
      <c r="IIK50" s="150"/>
      <c r="IIL50" s="151"/>
      <c r="IIM50" s="151"/>
      <c r="IIN50" s="151"/>
      <c r="IIO50" s="151"/>
      <c r="IIP50" s="151"/>
      <c r="IIQ50" s="151"/>
      <c r="IIR50" s="151"/>
      <c r="IIS50" s="150"/>
      <c r="IIT50" s="151"/>
      <c r="IIU50" s="151"/>
      <c r="IIV50" s="151"/>
      <c r="IIW50" s="151"/>
      <c r="IIX50" s="151"/>
      <c r="IIY50" s="151"/>
      <c r="IIZ50" s="151"/>
      <c r="IJA50" s="150"/>
      <c r="IJB50" s="151"/>
      <c r="IJC50" s="151"/>
      <c r="IJD50" s="151"/>
      <c r="IJE50" s="151"/>
      <c r="IJF50" s="151"/>
      <c r="IJG50" s="151"/>
      <c r="IJH50" s="151"/>
      <c r="IJI50" s="150"/>
      <c r="IJJ50" s="151"/>
      <c r="IJK50" s="151"/>
      <c r="IJL50" s="151"/>
      <c r="IJM50" s="151"/>
      <c r="IJN50" s="151"/>
      <c r="IJO50" s="151"/>
      <c r="IJP50" s="151"/>
      <c r="IJQ50" s="150"/>
      <c r="IJR50" s="151"/>
      <c r="IJS50" s="151"/>
      <c r="IJT50" s="151"/>
      <c r="IJU50" s="151"/>
      <c r="IJV50" s="151"/>
      <c r="IJW50" s="151"/>
      <c r="IJX50" s="151"/>
      <c r="IJY50" s="150"/>
      <c r="IJZ50" s="151"/>
      <c r="IKA50" s="151"/>
      <c r="IKB50" s="151"/>
      <c r="IKC50" s="151"/>
      <c r="IKD50" s="151"/>
      <c r="IKE50" s="151"/>
      <c r="IKF50" s="151"/>
      <c r="IKG50" s="150"/>
      <c r="IKH50" s="151"/>
      <c r="IKI50" s="151"/>
      <c r="IKJ50" s="151"/>
      <c r="IKK50" s="151"/>
      <c r="IKL50" s="151"/>
      <c r="IKM50" s="151"/>
      <c r="IKN50" s="151"/>
      <c r="IKO50" s="150"/>
      <c r="IKP50" s="151"/>
      <c r="IKQ50" s="151"/>
      <c r="IKR50" s="151"/>
      <c r="IKS50" s="151"/>
      <c r="IKT50" s="151"/>
      <c r="IKU50" s="151"/>
      <c r="IKV50" s="151"/>
      <c r="IKW50" s="150"/>
      <c r="IKX50" s="151"/>
      <c r="IKY50" s="151"/>
      <c r="IKZ50" s="151"/>
      <c r="ILA50" s="151"/>
      <c r="ILB50" s="151"/>
      <c r="ILC50" s="151"/>
      <c r="ILD50" s="151"/>
      <c r="ILE50" s="150"/>
      <c r="ILF50" s="151"/>
      <c r="ILG50" s="151"/>
      <c r="ILH50" s="151"/>
      <c r="ILI50" s="151"/>
      <c r="ILJ50" s="151"/>
      <c r="ILK50" s="151"/>
      <c r="ILL50" s="151"/>
      <c r="ILM50" s="150"/>
      <c r="ILN50" s="151"/>
      <c r="ILO50" s="151"/>
      <c r="ILP50" s="151"/>
      <c r="ILQ50" s="151"/>
      <c r="ILR50" s="151"/>
      <c r="ILS50" s="151"/>
      <c r="ILT50" s="151"/>
      <c r="ILU50" s="150"/>
      <c r="ILV50" s="151"/>
      <c r="ILW50" s="151"/>
      <c r="ILX50" s="151"/>
      <c r="ILY50" s="151"/>
      <c r="ILZ50" s="151"/>
      <c r="IMA50" s="151"/>
      <c r="IMB50" s="151"/>
      <c r="IMC50" s="150"/>
      <c r="IMD50" s="151"/>
      <c r="IME50" s="151"/>
      <c r="IMF50" s="151"/>
      <c r="IMG50" s="151"/>
      <c r="IMH50" s="151"/>
      <c r="IMI50" s="151"/>
      <c r="IMJ50" s="151"/>
      <c r="IMK50" s="150"/>
      <c r="IML50" s="151"/>
      <c r="IMM50" s="151"/>
      <c r="IMN50" s="151"/>
      <c r="IMO50" s="151"/>
      <c r="IMP50" s="151"/>
      <c r="IMQ50" s="151"/>
      <c r="IMR50" s="151"/>
      <c r="IMS50" s="150"/>
      <c r="IMT50" s="151"/>
      <c r="IMU50" s="151"/>
      <c r="IMV50" s="151"/>
      <c r="IMW50" s="151"/>
      <c r="IMX50" s="151"/>
      <c r="IMY50" s="151"/>
      <c r="IMZ50" s="151"/>
      <c r="INA50" s="150"/>
      <c r="INB50" s="151"/>
      <c r="INC50" s="151"/>
      <c r="IND50" s="151"/>
      <c r="INE50" s="151"/>
      <c r="INF50" s="151"/>
      <c r="ING50" s="151"/>
      <c r="INH50" s="151"/>
      <c r="INI50" s="150"/>
      <c r="INJ50" s="151"/>
      <c r="INK50" s="151"/>
      <c r="INL50" s="151"/>
      <c r="INM50" s="151"/>
      <c r="INN50" s="151"/>
      <c r="INO50" s="151"/>
      <c r="INP50" s="151"/>
      <c r="INQ50" s="150"/>
      <c r="INR50" s="151"/>
      <c r="INS50" s="151"/>
      <c r="INT50" s="151"/>
      <c r="INU50" s="151"/>
      <c r="INV50" s="151"/>
      <c r="INW50" s="151"/>
      <c r="INX50" s="151"/>
      <c r="INY50" s="150"/>
      <c r="INZ50" s="151"/>
      <c r="IOA50" s="151"/>
      <c r="IOB50" s="151"/>
      <c r="IOC50" s="151"/>
      <c r="IOD50" s="151"/>
      <c r="IOE50" s="151"/>
      <c r="IOF50" s="151"/>
      <c r="IOG50" s="150"/>
      <c r="IOH50" s="151"/>
      <c r="IOI50" s="151"/>
      <c r="IOJ50" s="151"/>
      <c r="IOK50" s="151"/>
      <c r="IOL50" s="151"/>
      <c r="IOM50" s="151"/>
      <c r="ION50" s="151"/>
      <c r="IOO50" s="150"/>
      <c r="IOP50" s="151"/>
      <c r="IOQ50" s="151"/>
      <c r="IOR50" s="151"/>
      <c r="IOS50" s="151"/>
      <c r="IOT50" s="151"/>
      <c r="IOU50" s="151"/>
      <c r="IOV50" s="151"/>
      <c r="IOW50" s="150"/>
      <c r="IOX50" s="151"/>
      <c r="IOY50" s="151"/>
      <c r="IOZ50" s="151"/>
      <c r="IPA50" s="151"/>
      <c r="IPB50" s="151"/>
      <c r="IPC50" s="151"/>
      <c r="IPD50" s="151"/>
      <c r="IPE50" s="150"/>
      <c r="IPF50" s="151"/>
      <c r="IPG50" s="151"/>
      <c r="IPH50" s="151"/>
      <c r="IPI50" s="151"/>
      <c r="IPJ50" s="151"/>
      <c r="IPK50" s="151"/>
      <c r="IPL50" s="151"/>
      <c r="IPM50" s="150"/>
      <c r="IPN50" s="151"/>
      <c r="IPO50" s="151"/>
      <c r="IPP50" s="151"/>
      <c r="IPQ50" s="151"/>
      <c r="IPR50" s="151"/>
      <c r="IPS50" s="151"/>
      <c r="IPT50" s="151"/>
      <c r="IPU50" s="150"/>
      <c r="IPV50" s="151"/>
      <c r="IPW50" s="151"/>
      <c r="IPX50" s="151"/>
      <c r="IPY50" s="151"/>
      <c r="IPZ50" s="151"/>
      <c r="IQA50" s="151"/>
      <c r="IQB50" s="151"/>
      <c r="IQC50" s="150"/>
      <c r="IQD50" s="151"/>
      <c r="IQE50" s="151"/>
      <c r="IQF50" s="151"/>
      <c r="IQG50" s="151"/>
      <c r="IQH50" s="151"/>
      <c r="IQI50" s="151"/>
      <c r="IQJ50" s="151"/>
      <c r="IQK50" s="150"/>
      <c r="IQL50" s="151"/>
      <c r="IQM50" s="151"/>
      <c r="IQN50" s="151"/>
      <c r="IQO50" s="151"/>
      <c r="IQP50" s="151"/>
      <c r="IQQ50" s="151"/>
      <c r="IQR50" s="151"/>
      <c r="IQS50" s="150"/>
      <c r="IQT50" s="151"/>
      <c r="IQU50" s="151"/>
      <c r="IQV50" s="151"/>
      <c r="IQW50" s="151"/>
      <c r="IQX50" s="151"/>
      <c r="IQY50" s="151"/>
      <c r="IQZ50" s="151"/>
      <c r="IRA50" s="150"/>
      <c r="IRB50" s="151"/>
      <c r="IRC50" s="151"/>
      <c r="IRD50" s="151"/>
      <c r="IRE50" s="151"/>
      <c r="IRF50" s="151"/>
      <c r="IRG50" s="151"/>
      <c r="IRH50" s="151"/>
      <c r="IRI50" s="150"/>
      <c r="IRJ50" s="151"/>
      <c r="IRK50" s="151"/>
      <c r="IRL50" s="151"/>
      <c r="IRM50" s="151"/>
      <c r="IRN50" s="151"/>
      <c r="IRO50" s="151"/>
      <c r="IRP50" s="151"/>
      <c r="IRQ50" s="150"/>
      <c r="IRR50" s="151"/>
      <c r="IRS50" s="151"/>
      <c r="IRT50" s="151"/>
      <c r="IRU50" s="151"/>
      <c r="IRV50" s="151"/>
      <c r="IRW50" s="151"/>
      <c r="IRX50" s="151"/>
      <c r="IRY50" s="150"/>
      <c r="IRZ50" s="151"/>
      <c r="ISA50" s="151"/>
      <c r="ISB50" s="151"/>
      <c r="ISC50" s="151"/>
      <c r="ISD50" s="151"/>
      <c r="ISE50" s="151"/>
      <c r="ISF50" s="151"/>
      <c r="ISG50" s="150"/>
      <c r="ISH50" s="151"/>
      <c r="ISI50" s="151"/>
      <c r="ISJ50" s="151"/>
      <c r="ISK50" s="151"/>
      <c r="ISL50" s="151"/>
      <c r="ISM50" s="151"/>
      <c r="ISN50" s="151"/>
      <c r="ISO50" s="150"/>
      <c r="ISP50" s="151"/>
      <c r="ISQ50" s="151"/>
      <c r="ISR50" s="151"/>
      <c r="ISS50" s="151"/>
      <c r="IST50" s="151"/>
      <c r="ISU50" s="151"/>
      <c r="ISV50" s="151"/>
      <c r="ISW50" s="150"/>
      <c r="ISX50" s="151"/>
      <c r="ISY50" s="151"/>
      <c r="ISZ50" s="151"/>
      <c r="ITA50" s="151"/>
      <c r="ITB50" s="151"/>
      <c r="ITC50" s="151"/>
      <c r="ITD50" s="151"/>
      <c r="ITE50" s="150"/>
      <c r="ITF50" s="151"/>
      <c r="ITG50" s="151"/>
      <c r="ITH50" s="151"/>
      <c r="ITI50" s="151"/>
      <c r="ITJ50" s="151"/>
      <c r="ITK50" s="151"/>
      <c r="ITL50" s="151"/>
      <c r="ITM50" s="150"/>
      <c r="ITN50" s="151"/>
      <c r="ITO50" s="151"/>
      <c r="ITP50" s="151"/>
      <c r="ITQ50" s="151"/>
      <c r="ITR50" s="151"/>
      <c r="ITS50" s="151"/>
      <c r="ITT50" s="151"/>
      <c r="ITU50" s="150"/>
      <c r="ITV50" s="151"/>
      <c r="ITW50" s="151"/>
      <c r="ITX50" s="151"/>
      <c r="ITY50" s="151"/>
      <c r="ITZ50" s="151"/>
      <c r="IUA50" s="151"/>
      <c r="IUB50" s="151"/>
      <c r="IUC50" s="150"/>
      <c r="IUD50" s="151"/>
      <c r="IUE50" s="151"/>
      <c r="IUF50" s="151"/>
      <c r="IUG50" s="151"/>
      <c r="IUH50" s="151"/>
      <c r="IUI50" s="151"/>
      <c r="IUJ50" s="151"/>
      <c r="IUK50" s="150"/>
      <c r="IUL50" s="151"/>
      <c r="IUM50" s="151"/>
      <c r="IUN50" s="151"/>
      <c r="IUO50" s="151"/>
      <c r="IUP50" s="151"/>
      <c r="IUQ50" s="151"/>
      <c r="IUR50" s="151"/>
      <c r="IUS50" s="150"/>
      <c r="IUT50" s="151"/>
      <c r="IUU50" s="151"/>
      <c r="IUV50" s="151"/>
      <c r="IUW50" s="151"/>
      <c r="IUX50" s="151"/>
      <c r="IUY50" s="151"/>
      <c r="IUZ50" s="151"/>
      <c r="IVA50" s="150"/>
      <c r="IVB50" s="151"/>
      <c r="IVC50" s="151"/>
      <c r="IVD50" s="151"/>
      <c r="IVE50" s="151"/>
      <c r="IVF50" s="151"/>
      <c r="IVG50" s="151"/>
      <c r="IVH50" s="151"/>
      <c r="IVI50" s="150"/>
      <c r="IVJ50" s="151"/>
      <c r="IVK50" s="151"/>
      <c r="IVL50" s="151"/>
      <c r="IVM50" s="151"/>
      <c r="IVN50" s="151"/>
      <c r="IVO50" s="151"/>
      <c r="IVP50" s="151"/>
      <c r="IVQ50" s="150"/>
      <c r="IVR50" s="151"/>
      <c r="IVS50" s="151"/>
      <c r="IVT50" s="151"/>
      <c r="IVU50" s="151"/>
      <c r="IVV50" s="151"/>
      <c r="IVW50" s="151"/>
      <c r="IVX50" s="151"/>
      <c r="IVY50" s="150"/>
      <c r="IVZ50" s="151"/>
      <c r="IWA50" s="151"/>
      <c r="IWB50" s="151"/>
      <c r="IWC50" s="151"/>
      <c r="IWD50" s="151"/>
      <c r="IWE50" s="151"/>
      <c r="IWF50" s="151"/>
      <c r="IWG50" s="150"/>
      <c r="IWH50" s="151"/>
      <c r="IWI50" s="151"/>
      <c r="IWJ50" s="151"/>
      <c r="IWK50" s="151"/>
      <c r="IWL50" s="151"/>
      <c r="IWM50" s="151"/>
      <c r="IWN50" s="151"/>
      <c r="IWO50" s="150"/>
      <c r="IWP50" s="151"/>
      <c r="IWQ50" s="151"/>
      <c r="IWR50" s="151"/>
      <c r="IWS50" s="151"/>
      <c r="IWT50" s="151"/>
      <c r="IWU50" s="151"/>
      <c r="IWV50" s="151"/>
      <c r="IWW50" s="150"/>
      <c r="IWX50" s="151"/>
      <c r="IWY50" s="151"/>
      <c r="IWZ50" s="151"/>
      <c r="IXA50" s="151"/>
      <c r="IXB50" s="151"/>
      <c r="IXC50" s="151"/>
      <c r="IXD50" s="151"/>
      <c r="IXE50" s="150"/>
      <c r="IXF50" s="151"/>
      <c r="IXG50" s="151"/>
      <c r="IXH50" s="151"/>
      <c r="IXI50" s="151"/>
      <c r="IXJ50" s="151"/>
      <c r="IXK50" s="151"/>
      <c r="IXL50" s="151"/>
      <c r="IXM50" s="150"/>
      <c r="IXN50" s="151"/>
      <c r="IXO50" s="151"/>
      <c r="IXP50" s="151"/>
      <c r="IXQ50" s="151"/>
      <c r="IXR50" s="151"/>
      <c r="IXS50" s="151"/>
      <c r="IXT50" s="151"/>
      <c r="IXU50" s="150"/>
      <c r="IXV50" s="151"/>
      <c r="IXW50" s="151"/>
      <c r="IXX50" s="151"/>
      <c r="IXY50" s="151"/>
      <c r="IXZ50" s="151"/>
      <c r="IYA50" s="151"/>
      <c r="IYB50" s="151"/>
      <c r="IYC50" s="150"/>
      <c r="IYD50" s="151"/>
      <c r="IYE50" s="151"/>
      <c r="IYF50" s="151"/>
      <c r="IYG50" s="151"/>
      <c r="IYH50" s="151"/>
      <c r="IYI50" s="151"/>
      <c r="IYJ50" s="151"/>
      <c r="IYK50" s="150"/>
      <c r="IYL50" s="151"/>
      <c r="IYM50" s="151"/>
      <c r="IYN50" s="151"/>
      <c r="IYO50" s="151"/>
      <c r="IYP50" s="151"/>
      <c r="IYQ50" s="151"/>
      <c r="IYR50" s="151"/>
      <c r="IYS50" s="150"/>
      <c r="IYT50" s="151"/>
      <c r="IYU50" s="151"/>
      <c r="IYV50" s="151"/>
      <c r="IYW50" s="151"/>
      <c r="IYX50" s="151"/>
      <c r="IYY50" s="151"/>
      <c r="IYZ50" s="151"/>
      <c r="IZA50" s="150"/>
      <c r="IZB50" s="151"/>
      <c r="IZC50" s="151"/>
      <c r="IZD50" s="151"/>
      <c r="IZE50" s="151"/>
      <c r="IZF50" s="151"/>
      <c r="IZG50" s="151"/>
      <c r="IZH50" s="151"/>
      <c r="IZI50" s="150"/>
      <c r="IZJ50" s="151"/>
      <c r="IZK50" s="151"/>
      <c r="IZL50" s="151"/>
      <c r="IZM50" s="151"/>
      <c r="IZN50" s="151"/>
      <c r="IZO50" s="151"/>
      <c r="IZP50" s="151"/>
      <c r="IZQ50" s="150"/>
      <c r="IZR50" s="151"/>
      <c r="IZS50" s="151"/>
      <c r="IZT50" s="151"/>
      <c r="IZU50" s="151"/>
      <c r="IZV50" s="151"/>
      <c r="IZW50" s="151"/>
      <c r="IZX50" s="151"/>
      <c r="IZY50" s="150"/>
      <c r="IZZ50" s="151"/>
      <c r="JAA50" s="151"/>
      <c r="JAB50" s="151"/>
      <c r="JAC50" s="151"/>
      <c r="JAD50" s="151"/>
      <c r="JAE50" s="151"/>
      <c r="JAF50" s="151"/>
      <c r="JAG50" s="150"/>
      <c r="JAH50" s="151"/>
      <c r="JAI50" s="151"/>
      <c r="JAJ50" s="151"/>
      <c r="JAK50" s="151"/>
      <c r="JAL50" s="151"/>
      <c r="JAM50" s="151"/>
      <c r="JAN50" s="151"/>
      <c r="JAO50" s="150"/>
      <c r="JAP50" s="151"/>
      <c r="JAQ50" s="151"/>
      <c r="JAR50" s="151"/>
      <c r="JAS50" s="151"/>
      <c r="JAT50" s="151"/>
      <c r="JAU50" s="151"/>
      <c r="JAV50" s="151"/>
      <c r="JAW50" s="150"/>
      <c r="JAX50" s="151"/>
      <c r="JAY50" s="151"/>
      <c r="JAZ50" s="151"/>
      <c r="JBA50" s="151"/>
      <c r="JBB50" s="151"/>
      <c r="JBC50" s="151"/>
      <c r="JBD50" s="151"/>
      <c r="JBE50" s="150"/>
      <c r="JBF50" s="151"/>
      <c r="JBG50" s="151"/>
      <c r="JBH50" s="151"/>
      <c r="JBI50" s="151"/>
      <c r="JBJ50" s="151"/>
      <c r="JBK50" s="151"/>
      <c r="JBL50" s="151"/>
      <c r="JBM50" s="150"/>
      <c r="JBN50" s="151"/>
      <c r="JBO50" s="151"/>
      <c r="JBP50" s="151"/>
      <c r="JBQ50" s="151"/>
      <c r="JBR50" s="151"/>
      <c r="JBS50" s="151"/>
      <c r="JBT50" s="151"/>
      <c r="JBU50" s="150"/>
      <c r="JBV50" s="151"/>
      <c r="JBW50" s="151"/>
      <c r="JBX50" s="151"/>
      <c r="JBY50" s="151"/>
      <c r="JBZ50" s="151"/>
      <c r="JCA50" s="151"/>
      <c r="JCB50" s="151"/>
      <c r="JCC50" s="150"/>
      <c r="JCD50" s="151"/>
      <c r="JCE50" s="151"/>
      <c r="JCF50" s="151"/>
      <c r="JCG50" s="151"/>
      <c r="JCH50" s="151"/>
      <c r="JCI50" s="151"/>
      <c r="JCJ50" s="151"/>
      <c r="JCK50" s="150"/>
      <c r="JCL50" s="151"/>
      <c r="JCM50" s="151"/>
      <c r="JCN50" s="151"/>
      <c r="JCO50" s="151"/>
      <c r="JCP50" s="151"/>
      <c r="JCQ50" s="151"/>
      <c r="JCR50" s="151"/>
      <c r="JCS50" s="150"/>
      <c r="JCT50" s="151"/>
      <c r="JCU50" s="151"/>
      <c r="JCV50" s="151"/>
      <c r="JCW50" s="151"/>
      <c r="JCX50" s="151"/>
      <c r="JCY50" s="151"/>
      <c r="JCZ50" s="151"/>
      <c r="JDA50" s="150"/>
      <c r="JDB50" s="151"/>
      <c r="JDC50" s="151"/>
      <c r="JDD50" s="151"/>
      <c r="JDE50" s="151"/>
      <c r="JDF50" s="151"/>
      <c r="JDG50" s="151"/>
      <c r="JDH50" s="151"/>
      <c r="JDI50" s="150"/>
      <c r="JDJ50" s="151"/>
      <c r="JDK50" s="151"/>
      <c r="JDL50" s="151"/>
      <c r="JDM50" s="151"/>
      <c r="JDN50" s="151"/>
      <c r="JDO50" s="151"/>
      <c r="JDP50" s="151"/>
      <c r="JDQ50" s="150"/>
      <c r="JDR50" s="151"/>
      <c r="JDS50" s="151"/>
      <c r="JDT50" s="151"/>
      <c r="JDU50" s="151"/>
      <c r="JDV50" s="151"/>
      <c r="JDW50" s="151"/>
      <c r="JDX50" s="151"/>
      <c r="JDY50" s="150"/>
      <c r="JDZ50" s="151"/>
      <c r="JEA50" s="151"/>
      <c r="JEB50" s="151"/>
      <c r="JEC50" s="151"/>
      <c r="JED50" s="151"/>
      <c r="JEE50" s="151"/>
      <c r="JEF50" s="151"/>
      <c r="JEG50" s="150"/>
      <c r="JEH50" s="151"/>
      <c r="JEI50" s="151"/>
      <c r="JEJ50" s="151"/>
      <c r="JEK50" s="151"/>
      <c r="JEL50" s="151"/>
      <c r="JEM50" s="151"/>
      <c r="JEN50" s="151"/>
      <c r="JEO50" s="150"/>
      <c r="JEP50" s="151"/>
      <c r="JEQ50" s="151"/>
      <c r="JER50" s="151"/>
      <c r="JES50" s="151"/>
      <c r="JET50" s="151"/>
      <c r="JEU50" s="151"/>
      <c r="JEV50" s="151"/>
      <c r="JEW50" s="150"/>
      <c r="JEX50" s="151"/>
      <c r="JEY50" s="151"/>
      <c r="JEZ50" s="151"/>
      <c r="JFA50" s="151"/>
      <c r="JFB50" s="151"/>
      <c r="JFC50" s="151"/>
      <c r="JFD50" s="151"/>
      <c r="JFE50" s="150"/>
      <c r="JFF50" s="151"/>
      <c r="JFG50" s="151"/>
      <c r="JFH50" s="151"/>
      <c r="JFI50" s="151"/>
      <c r="JFJ50" s="151"/>
      <c r="JFK50" s="151"/>
      <c r="JFL50" s="151"/>
      <c r="JFM50" s="150"/>
      <c r="JFN50" s="151"/>
      <c r="JFO50" s="151"/>
      <c r="JFP50" s="151"/>
      <c r="JFQ50" s="151"/>
      <c r="JFR50" s="151"/>
      <c r="JFS50" s="151"/>
      <c r="JFT50" s="151"/>
      <c r="JFU50" s="150"/>
      <c r="JFV50" s="151"/>
      <c r="JFW50" s="151"/>
      <c r="JFX50" s="151"/>
      <c r="JFY50" s="151"/>
      <c r="JFZ50" s="151"/>
      <c r="JGA50" s="151"/>
      <c r="JGB50" s="151"/>
      <c r="JGC50" s="150"/>
      <c r="JGD50" s="151"/>
      <c r="JGE50" s="151"/>
      <c r="JGF50" s="151"/>
      <c r="JGG50" s="151"/>
      <c r="JGH50" s="151"/>
      <c r="JGI50" s="151"/>
      <c r="JGJ50" s="151"/>
      <c r="JGK50" s="150"/>
      <c r="JGL50" s="151"/>
      <c r="JGM50" s="151"/>
      <c r="JGN50" s="151"/>
      <c r="JGO50" s="151"/>
      <c r="JGP50" s="151"/>
      <c r="JGQ50" s="151"/>
      <c r="JGR50" s="151"/>
      <c r="JGS50" s="150"/>
      <c r="JGT50" s="151"/>
      <c r="JGU50" s="151"/>
      <c r="JGV50" s="151"/>
      <c r="JGW50" s="151"/>
      <c r="JGX50" s="151"/>
      <c r="JGY50" s="151"/>
      <c r="JGZ50" s="151"/>
      <c r="JHA50" s="150"/>
      <c r="JHB50" s="151"/>
      <c r="JHC50" s="151"/>
      <c r="JHD50" s="151"/>
      <c r="JHE50" s="151"/>
      <c r="JHF50" s="151"/>
      <c r="JHG50" s="151"/>
      <c r="JHH50" s="151"/>
      <c r="JHI50" s="150"/>
      <c r="JHJ50" s="151"/>
      <c r="JHK50" s="151"/>
      <c r="JHL50" s="151"/>
      <c r="JHM50" s="151"/>
      <c r="JHN50" s="151"/>
      <c r="JHO50" s="151"/>
      <c r="JHP50" s="151"/>
      <c r="JHQ50" s="150"/>
      <c r="JHR50" s="151"/>
      <c r="JHS50" s="151"/>
      <c r="JHT50" s="151"/>
      <c r="JHU50" s="151"/>
      <c r="JHV50" s="151"/>
      <c r="JHW50" s="151"/>
      <c r="JHX50" s="151"/>
      <c r="JHY50" s="150"/>
      <c r="JHZ50" s="151"/>
      <c r="JIA50" s="151"/>
      <c r="JIB50" s="151"/>
      <c r="JIC50" s="151"/>
      <c r="JID50" s="151"/>
      <c r="JIE50" s="151"/>
      <c r="JIF50" s="151"/>
      <c r="JIG50" s="150"/>
      <c r="JIH50" s="151"/>
      <c r="JII50" s="151"/>
      <c r="JIJ50" s="151"/>
      <c r="JIK50" s="151"/>
      <c r="JIL50" s="151"/>
      <c r="JIM50" s="151"/>
      <c r="JIN50" s="151"/>
      <c r="JIO50" s="150"/>
      <c r="JIP50" s="151"/>
      <c r="JIQ50" s="151"/>
      <c r="JIR50" s="151"/>
      <c r="JIS50" s="151"/>
      <c r="JIT50" s="151"/>
      <c r="JIU50" s="151"/>
      <c r="JIV50" s="151"/>
      <c r="JIW50" s="150"/>
      <c r="JIX50" s="151"/>
      <c r="JIY50" s="151"/>
      <c r="JIZ50" s="151"/>
      <c r="JJA50" s="151"/>
      <c r="JJB50" s="151"/>
      <c r="JJC50" s="151"/>
      <c r="JJD50" s="151"/>
      <c r="JJE50" s="150"/>
      <c r="JJF50" s="151"/>
      <c r="JJG50" s="151"/>
      <c r="JJH50" s="151"/>
      <c r="JJI50" s="151"/>
      <c r="JJJ50" s="151"/>
      <c r="JJK50" s="151"/>
      <c r="JJL50" s="151"/>
      <c r="JJM50" s="150"/>
      <c r="JJN50" s="151"/>
      <c r="JJO50" s="151"/>
      <c r="JJP50" s="151"/>
      <c r="JJQ50" s="151"/>
      <c r="JJR50" s="151"/>
      <c r="JJS50" s="151"/>
      <c r="JJT50" s="151"/>
      <c r="JJU50" s="150"/>
      <c r="JJV50" s="151"/>
      <c r="JJW50" s="151"/>
      <c r="JJX50" s="151"/>
      <c r="JJY50" s="151"/>
      <c r="JJZ50" s="151"/>
      <c r="JKA50" s="151"/>
      <c r="JKB50" s="151"/>
      <c r="JKC50" s="150"/>
      <c r="JKD50" s="151"/>
      <c r="JKE50" s="151"/>
      <c r="JKF50" s="151"/>
      <c r="JKG50" s="151"/>
      <c r="JKH50" s="151"/>
      <c r="JKI50" s="151"/>
      <c r="JKJ50" s="151"/>
      <c r="JKK50" s="150"/>
      <c r="JKL50" s="151"/>
      <c r="JKM50" s="151"/>
      <c r="JKN50" s="151"/>
      <c r="JKO50" s="151"/>
      <c r="JKP50" s="151"/>
      <c r="JKQ50" s="151"/>
      <c r="JKR50" s="151"/>
      <c r="JKS50" s="150"/>
      <c r="JKT50" s="151"/>
      <c r="JKU50" s="151"/>
      <c r="JKV50" s="151"/>
      <c r="JKW50" s="151"/>
      <c r="JKX50" s="151"/>
      <c r="JKY50" s="151"/>
      <c r="JKZ50" s="151"/>
      <c r="JLA50" s="150"/>
      <c r="JLB50" s="151"/>
      <c r="JLC50" s="151"/>
      <c r="JLD50" s="151"/>
      <c r="JLE50" s="151"/>
      <c r="JLF50" s="151"/>
      <c r="JLG50" s="151"/>
      <c r="JLH50" s="151"/>
      <c r="JLI50" s="150"/>
      <c r="JLJ50" s="151"/>
      <c r="JLK50" s="151"/>
      <c r="JLL50" s="151"/>
      <c r="JLM50" s="151"/>
      <c r="JLN50" s="151"/>
      <c r="JLO50" s="151"/>
      <c r="JLP50" s="151"/>
      <c r="JLQ50" s="150"/>
      <c r="JLR50" s="151"/>
      <c r="JLS50" s="151"/>
      <c r="JLT50" s="151"/>
      <c r="JLU50" s="151"/>
      <c r="JLV50" s="151"/>
      <c r="JLW50" s="151"/>
      <c r="JLX50" s="151"/>
      <c r="JLY50" s="150"/>
      <c r="JLZ50" s="151"/>
      <c r="JMA50" s="151"/>
      <c r="JMB50" s="151"/>
      <c r="JMC50" s="151"/>
      <c r="JMD50" s="151"/>
      <c r="JME50" s="151"/>
      <c r="JMF50" s="151"/>
      <c r="JMG50" s="150"/>
      <c r="JMH50" s="151"/>
      <c r="JMI50" s="151"/>
      <c r="JMJ50" s="151"/>
      <c r="JMK50" s="151"/>
      <c r="JML50" s="151"/>
      <c r="JMM50" s="151"/>
      <c r="JMN50" s="151"/>
      <c r="JMO50" s="150"/>
      <c r="JMP50" s="151"/>
      <c r="JMQ50" s="151"/>
      <c r="JMR50" s="151"/>
      <c r="JMS50" s="151"/>
      <c r="JMT50" s="151"/>
      <c r="JMU50" s="151"/>
      <c r="JMV50" s="151"/>
      <c r="JMW50" s="150"/>
      <c r="JMX50" s="151"/>
      <c r="JMY50" s="151"/>
      <c r="JMZ50" s="151"/>
      <c r="JNA50" s="151"/>
      <c r="JNB50" s="151"/>
      <c r="JNC50" s="151"/>
      <c r="JND50" s="151"/>
      <c r="JNE50" s="150"/>
      <c r="JNF50" s="151"/>
      <c r="JNG50" s="151"/>
      <c r="JNH50" s="151"/>
      <c r="JNI50" s="151"/>
      <c r="JNJ50" s="151"/>
      <c r="JNK50" s="151"/>
      <c r="JNL50" s="151"/>
      <c r="JNM50" s="150"/>
      <c r="JNN50" s="151"/>
      <c r="JNO50" s="151"/>
      <c r="JNP50" s="151"/>
      <c r="JNQ50" s="151"/>
      <c r="JNR50" s="151"/>
      <c r="JNS50" s="151"/>
      <c r="JNT50" s="151"/>
      <c r="JNU50" s="150"/>
      <c r="JNV50" s="151"/>
      <c r="JNW50" s="151"/>
      <c r="JNX50" s="151"/>
      <c r="JNY50" s="151"/>
      <c r="JNZ50" s="151"/>
      <c r="JOA50" s="151"/>
      <c r="JOB50" s="151"/>
      <c r="JOC50" s="150"/>
      <c r="JOD50" s="151"/>
      <c r="JOE50" s="151"/>
      <c r="JOF50" s="151"/>
      <c r="JOG50" s="151"/>
      <c r="JOH50" s="151"/>
      <c r="JOI50" s="151"/>
      <c r="JOJ50" s="151"/>
      <c r="JOK50" s="150"/>
      <c r="JOL50" s="151"/>
      <c r="JOM50" s="151"/>
      <c r="JON50" s="151"/>
      <c r="JOO50" s="151"/>
      <c r="JOP50" s="151"/>
      <c r="JOQ50" s="151"/>
      <c r="JOR50" s="151"/>
      <c r="JOS50" s="150"/>
      <c r="JOT50" s="151"/>
      <c r="JOU50" s="151"/>
      <c r="JOV50" s="151"/>
      <c r="JOW50" s="151"/>
      <c r="JOX50" s="151"/>
      <c r="JOY50" s="151"/>
      <c r="JOZ50" s="151"/>
      <c r="JPA50" s="150"/>
      <c r="JPB50" s="151"/>
      <c r="JPC50" s="151"/>
      <c r="JPD50" s="151"/>
      <c r="JPE50" s="151"/>
      <c r="JPF50" s="151"/>
      <c r="JPG50" s="151"/>
      <c r="JPH50" s="151"/>
      <c r="JPI50" s="150"/>
      <c r="JPJ50" s="151"/>
      <c r="JPK50" s="151"/>
      <c r="JPL50" s="151"/>
      <c r="JPM50" s="151"/>
      <c r="JPN50" s="151"/>
      <c r="JPO50" s="151"/>
      <c r="JPP50" s="151"/>
      <c r="JPQ50" s="150"/>
      <c r="JPR50" s="151"/>
      <c r="JPS50" s="151"/>
      <c r="JPT50" s="151"/>
      <c r="JPU50" s="151"/>
      <c r="JPV50" s="151"/>
      <c r="JPW50" s="151"/>
      <c r="JPX50" s="151"/>
      <c r="JPY50" s="150"/>
      <c r="JPZ50" s="151"/>
      <c r="JQA50" s="151"/>
      <c r="JQB50" s="151"/>
      <c r="JQC50" s="151"/>
      <c r="JQD50" s="151"/>
      <c r="JQE50" s="151"/>
      <c r="JQF50" s="151"/>
      <c r="JQG50" s="150"/>
      <c r="JQH50" s="151"/>
      <c r="JQI50" s="151"/>
      <c r="JQJ50" s="151"/>
      <c r="JQK50" s="151"/>
      <c r="JQL50" s="151"/>
      <c r="JQM50" s="151"/>
      <c r="JQN50" s="151"/>
      <c r="JQO50" s="150"/>
      <c r="JQP50" s="151"/>
      <c r="JQQ50" s="151"/>
      <c r="JQR50" s="151"/>
      <c r="JQS50" s="151"/>
      <c r="JQT50" s="151"/>
      <c r="JQU50" s="151"/>
      <c r="JQV50" s="151"/>
      <c r="JQW50" s="150"/>
      <c r="JQX50" s="151"/>
      <c r="JQY50" s="151"/>
      <c r="JQZ50" s="151"/>
      <c r="JRA50" s="151"/>
      <c r="JRB50" s="151"/>
      <c r="JRC50" s="151"/>
      <c r="JRD50" s="151"/>
      <c r="JRE50" s="150"/>
      <c r="JRF50" s="151"/>
      <c r="JRG50" s="151"/>
      <c r="JRH50" s="151"/>
      <c r="JRI50" s="151"/>
      <c r="JRJ50" s="151"/>
      <c r="JRK50" s="151"/>
      <c r="JRL50" s="151"/>
      <c r="JRM50" s="150"/>
      <c r="JRN50" s="151"/>
      <c r="JRO50" s="151"/>
      <c r="JRP50" s="151"/>
      <c r="JRQ50" s="151"/>
      <c r="JRR50" s="151"/>
      <c r="JRS50" s="151"/>
      <c r="JRT50" s="151"/>
      <c r="JRU50" s="150"/>
      <c r="JRV50" s="151"/>
      <c r="JRW50" s="151"/>
      <c r="JRX50" s="151"/>
      <c r="JRY50" s="151"/>
      <c r="JRZ50" s="151"/>
      <c r="JSA50" s="151"/>
      <c r="JSB50" s="151"/>
      <c r="JSC50" s="150"/>
      <c r="JSD50" s="151"/>
      <c r="JSE50" s="151"/>
      <c r="JSF50" s="151"/>
      <c r="JSG50" s="151"/>
      <c r="JSH50" s="151"/>
      <c r="JSI50" s="151"/>
      <c r="JSJ50" s="151"/>
      <c r="JSK50" s="150"/>
      <c r="JSL50" s="151"/>
      <c r="JSM50" s="151"/>
      <c r="JSN50" s="151"/>
      <c r="JSO50" s="151"/>
      <c r="JSP50" s="151"/>
      <c r="JSQ50" s="151"/>
      <c r="JSR50" s="151"/>
      <c r="JSS50" s="150"/>
      <c r="JST50" s="151"/>
      <c r="JSU50" s="151"/>
      <c r="JSV50" s="151"/>
      <c r="JSW50" s="151"/>
      <c r="JSX50" s="151"/>
      <c r="JSY50" s="151"/>
      <c r="JSZ50" s="151"/>
      <c r="JTA50" s="150"/>
      <c r="JTB50" s="151"/>
      <c r="JTC50" s="151"/>
      <c r="JTD50" s="151"/>
      <c r="JTE50" s="151"/>
      <c r="JTF50" s="151"/>
      <c r="JTG50" s="151"/>
      <c r="JTH50" s="151"/>
      <c r="JTI50" s="150"/>
      <c r="JTJ50" s="151"/>
      <c r="JTK50" s="151"/>
      <c r="JTL50" s="151"/>
      <c r="JTM50" s="151"/>
      <c r="JTN50" s="151"/>
      <c r="JTO50" s="151"/>
      <c r="JTP50" s="151"/>
      <c r="JTQ50" s="150"/>
      <c r="JTR50" s="151"/>
      <c r="JTS50" s="151"/>
      <c r="JTT50" s="151"/>
      <c r="JTU50" s="151"/>
      <c r="JTV50" s="151"/>
      <c r="JTW50" s="151"/>
      <c r="JTX50" s="151"/>
      <c r="JTY50" s="150"/>
      <c r="JTZ50" s="151"/>
      <c r="JUA50" s="151"/>
      <c r="JUB50" s="151"/>
      <c r="JUC50" s="151"/>
      <c r="JUD50" s="151"/>
      <c r="JUE50" s="151"/>
      <c r="JUF50" s="151"/>
      <c r="JUG50" s="150"/>
      <c r="JUH50" s="151"/>
      <c r="JUI50" s="151"/>
      <c r="JUJ50" s="151"/>
      <c r="JUK50" s="151"/>
      <c r="JUL50" s="151"/>
      <c r="JUM50" s="151"/>
      <c r="JUN50" s="151"/>
      <c r="JUO50" s="150"/>
      <c r="JUP50" s="151"/>
      <c r="JUQ50" s="151"/>
      <c r="JUR50" s="151"/>
      <c r="JUS50" s="151"/>
      <c r="JUT50" s="151"/>
      <c r="JUU50" s="151"/>
      <c r="JUV50" s="151"/>
      <c r="JUW50" s="150"/>
      <c r="JUX50" s="151"/>
      <c r="JUY50" s="151"/>
      <c r="JUZ50" s="151"/>
      <c r="JVA50" s="151"/>
      <c r="JVB50" s="151"/>
      <c r="JVC50" s="151"/>
      <c r="JVD50" s="151"/>
      <c r="JVE50" s="150"/>
      <c r="JVF50" s="151"/>
      <c r="JVG50" s="151"/>
      <c r="JVH50" s="151"/>
      <c r="JVI50" s="151"/>
      <c r="JVJ50" s="151"/>
      <c r="JVK50" s="151"/>
      <c r="JVL50" s="151"/>
      <c r="JVM50" s="150"/>
      <c r="JVN50" s="151"/>
      <c r="JVO50" s="151"/>
      <c r="JVP50" s="151"/>
      <c r="JVQ50" s="151"/>
      <c r="JVR50" s="151"/>
      <c r="JVS50" s="151"/>
      <c r="JVT50" s="151"/>
      <c r="JVU50" s="150"/>
      <c r="JVV50" s="151"/>
      <c r="JVW50" s="151"/>
      <c r="JVX50" s="151"/>
      <c r="JVY50" s="151"/>
      <c r="JVZ50" s="151"/>
      <c r="JWA50" s="151"/>
      <c r="JWB50" s="151"/>
      <c r="JWC50" s="150"/>
      <c r="JWD50" s="151"/>
      <c r="JWE50" s="151"/>
      <c r="JWF50" s="151"/>
      <c r="JWG50" s="151"/>
      <c r="JWH50" s="151"/>
      <c r="JWI50" s="151"/>
      <c r="JWJ50" s="151"/>
      <c r="JWK50" s="150"/>
      <c r="JWL50" s="151"/>
      <c r="JWM50" s="151"/>
      <c r="JWN50" s="151"/>
      <c r="JWO50" s="151"/>
      <c r="JWP50" s="151"/>
      <c r="JWQ50" s="151"/>
      <c r="JWR50" s="151"/>
      <c r="JWS50" s="150"/>
      <c r="JWT50" s="151"/>
      <c r="JWU50" s="151"/>
      <c r="JWV50" s="151"/>
      <c r="JWW50" s="151"/>
      <c r="JWX50" s="151"/>
      <c r="JWY50" s="151"/>
      <c r="JWZ50" s="151"/>
      <c r="JXA50" s="150"/>
      <c r="JXB50" s="151"/>
      <c r="JXC50" s="151"/>
      <c r="JXD50" s="151"/>
      <c r="JXE50" s="151"/>
      <c r="JXF50" s="151"/>
      <c r="JXG50" s="151"/>
      <c r="JXH50" s="151"/>
      <c r="JXI50" s="150"/>
      <c r="JXJ50" s="151"/>
      <c r="JXK50" s="151"/>
      <c r="JXL50" s="151"/>
      <c r="JXM50" s="151"/>
      <c r="JXN50" s="151"/>
      <c r="JXO50" s="151"/>
      <c r="JXP50" s="151"/>
      <c r="JXQ50" s="150"/>
      <c r="JXR50" s="151"/>
      <c r="JXS50" s="151"/>
      <c r="JXT50" s="151"/>
      <c r="JXU50" s="151"/>
      <c r="JXV50" s="151"/>
      <c r="JXW50" s="151"/>
      <c r="JXX50" s="151"/>
      <c r="JXY50" s="150"/>
      <c r="JXZ50" s="151"/>
      <c r="JYA50" s="151"/>
      <c r="JYB50" s="151"/>
      <c r="JYC50" s="151"/>
      <c r="JYD50" s="151"/>
      <c r="JYE50" s="151"/>
      <c r="JYF50" s="151"/>
      <c r="JYG50" s="150"/>
      <c r="JYH50" s="151"/>
      <c r="JYI50" s="151"/>
      <c r="JYJ50" s="151"/>
      <c r="JYK50" s="151"/>
      <c r="JYL50" s="151"/>
      <c r="JYM50" s="151"/>
      <c r="JYN50" s="151"/>
      <c r="JYO50" s="150"/>
      <c r="JYP50" s="151"/>
      <c r="JYQ50" s="151"/>
      <c r="JYR50" s="151"/>
      <c r="JYS50" s="151"/>
      <c r="JYT50" s="151"/>
      <c r="JYU50" s="151"/>
      <c r="JYV50" s="151"/>
      <c r="JYW50" s="150"/>
      <c r="JYX50" s="151"/>
      <c r="JYY50" s="151"/>
      <c r="JYZ50" s="151"/>
      <c r="JZA50" s="151"/>
      <c r="JZB50" s="151"/>
      <c r="JZC50" s="151"/>
      <c r="JZD50" s="151"/>
      <c r="JZE50" s="150"/>
      <c r="JZF50" s="151"/>
      <c r="JZG50" s="151"/>
      <c r="JZH50" s="151"/>
      <c r="JZI50" s="151"/>
      <c r="JZJ50" s="151"/>
      <c r="JZK50" s="151"/>
      <c r="JZL50" s="151"/>
      <c r="JZM50" s="150"/>
      <c r="JZN50" s="151"/>
      <c r="JZO50" s="151"/>
      <c r="JZP50" s="151"/>
      <c r="JZQ50" s="151"/>
      <c r="JZR50" s="151"/>
      <c r="JZS50" s="151"/>
      <c r="JZT50" s="151"/>
      <c r="JZU50" s="150"/>
      <c r="JZV50" s="151"/>
      <c r="JZW50" s="151"/>
      <c r="JZX50" s="151"/>
      <c r="JZY50" s="151"/>
      <c r="JZZ50" s="151"/>
      <c r="KAA50" s="151"/>
      <c r="KAB50" s="151"/>
      <c r="KAC50" s="150"/>
      <c r="KAD50" s="151"/>
      <c r="KAE50" s="151"/>
      <c r="KAF50" s="151"/>
      <c r="KAG50" s="151"/>
      <c r="KAH50" s="151"/>
      <c r="KAI50" s="151"/>
      <c r="KAJ50" s="151"/>
      <c r="KAK50" s="150"/>
      <c r="KAL50" s="151"/>
      <c r="KAM50" s="151"/>
      <c r="KAN50" s="151"/>
      <c r="KAO50" s="151"/>
      <c r="KAP50" s="151"/>
      <c r="KAQ50" s="151"/>
      <c r="KAR50" s="151"/>
      <c r="KAS50" s="150"/>
      <c r="KAT50" s="151"/>
      <c r="KAU50" s="151"/>
      <c r="KAV50" s="151"/>
      <c r="KAW50" s="151"/>
      <c r="KAX50" s="151"/>
      <c r="KAY50" s="151"/>
      <c r="KAZ50" s="151"/>
      <c r="KBA50" s="150"/>
      <c r="KBB50" s="151"/>
      <c r="KBC50" s="151"/>
      <c r="KBD50" s="151"/>
      <c r="KBE50" s="151"/>
      <c r="KBF50" s="151"/>
      <c r="KBG50" s="151"/>
      <c r="KBH50" s="151"/>
      <c r="KBI50" s="150"/>
      <c r="KBJ50" s="151"/>
      <c r="KBK50" s="151"/>
      <c r="KBL50" s="151"/>
      <c r="KBM50" s="151"/>
      <c r="KBN50" s="151"/>
      <c r="KBO50" s="151"/>
      <c r="KBP50" s="151"/>
      <c r="KBQ50" s="150"/>
      <c r="KBR50" s="151"/>
      <c r="KBS50" s="151"/>
      <c r="KBT50" s="151"/>
      <c r="KBU50" s="151"/>
      <c r="KBV50" s="151"/>
      <c r="KBW50" s="151"/>
      <c r="KBX50" s="151"/>
      <c r="KBY50" s="150"/>
      <c r="KBZ50" s="151"/>
      <c r="KCA50" s="151"/>
      <c r="KCB50" s="151"/>
      <c r="KCC50" s="151"/>
      <c r="KCD50" s="151"/>
      <c r="KCE50" s="151"/>
      <c r="KCF50" s="151"/>
      <c r="KCG50" s="150"/>
      <c r="KCH50" s="151"/>
      <c r="KCI50" s="151"/>
      <c r="KCJ50" s="151"/>
      <c r="KCK50" s="151"/>
      <c r="KCL50" s="151"/>
      <c r="KCM50" s="151"/>
      <c r="KCN50" s="151"/>
      <c r="KCO50" s="150"/>
      <c r="KCP50" s="151"/>
      <c r="KCQ50" s="151"/>
      <c r="KCR50" s="151"/>
      <c r="KCS50" s="151"/>
      <c r="KCT50" s="151"/>
      <c r="KCU50" s="151"/>
      <c r="KCV50" s="151"/>
      <c r="KCW50" s="150"/>
      <c r="KCX50" s="151"/>
      <c r="KCY50" s="151"/>
      <c r="KCZ50" s="151"/>
      <c r="KDA50" s="151"/>
      <c r="KDB50" s="151"/>
      <c r="KDC50" s="151"/>
      <c r="KDD50" s="151"/>
      <c r="KDE50" s="150"/>
      <c r="KDF50" s="151"/>
      <c r="KDG50" s="151"/>
      <c r="KDH50" s="151"/>
      <c r="KDI50" s="151"/>
      <c r="KDJ50" s="151"/>
      <c r="KDK50" s="151"/>
      <c r="KDL50" s="151"/>
      <c r="KDM50" s="150"/>
      <c r="KDN50" s="151"/>
      <c r="KDO50" s="151"/>
      <c r="KDP50" s="151"/>
      <c r="KDQ50" s="151"/>
      <c r="KDR50" s="151"/>
      <c r="KDS50" s="151"/>
      <c r="KDT50" s="151"/>
      <c r="KDU50" s="150"/>
      <c r="KDV50" s="151"/>
      <c r="KDW50" s="151"/>
      <c r="KDX50" s="151"/>
      <c r="KDY50" s="151"/>
      <c r="KDZ50" s="151"/>
      <c r="KEA50" s="151"/>
      <c r="KEB50" s="151"/>
      <c r="KEC50" s="150"/>
      <c r="KED50" s="151"/>
      <c r="KEE50" s="151"/>
      <c r="KEF50" s="151"/>
      <c r="KEG50" s="151"/>
      <c r="KEH50" s="151"/>
      <c r="KEI50" s="151"/>
      <c r="KEJ50" s="151"/>
      <c r="KEK50" s="150"/>
      <c r="KEL50" s="151"/>
      <c r="KEM50" s="151"/>
      <c r="KEN50" s="151"/>
      <c r="KEO50" s="151"/>
      <c r="KEP50" s="151"/>
      <c r="KEQ50" s="151"/>
      <c r="KER50" s="151"/>
      <c r="KES50" s="150"/>
      <c r="KET50" s="151"/>
      <c r="KEU50" s="151"/>
      <c r="KEV50" s="151"/>
      <c r="KEW50" s="151"/>
      <c r="KEX50" s="151"/>
      <c r="KEY50" s="151"/>
      <c r="KEZ50" s="151"/>
      <c r="KFA50" s="150"/>
      <c r="KFB50" s="151"/>
      <c r="KFC50" s="151"/>
      <c r="KFD50" s="151"/>
      <c r="KFE50" s="151"/>
      <c r="KFF50" s="151"/>
      <c r="KFG50" s="151"/>
      <c r="KFH50" s="151"/>
      <c r="KFI50" s="150"/>
      <c r="KFJ50" s="151"/>
      <c r="KFK50" s="151"/>
      <c r="KFL50" s="151"/>
      <c r="KFM50" s="151"/>
      <c r="KFN50" s="151"/>
      <c r="KFO50" s="151"/>
      <c r="KFP50" s="151"/>
      <c r="KFQ50" s="150"/>
      <c r="KFR50" s="151"/>
      <c r="KFS50" s="151"/>
      <c r="KFT50" s="151"/>
      <c r="KFU50" s="151"/>
      <c r="KFV50" s="151"/>
      <c r="KFW50" s="151"/>
      <c r="KFX50" s="151"/>
      <c r="KFY50" s="150"/>
      <c r="KFZ50" s="151"/>
      <c r="KGA50" s="151"/>
      <c r="KGB50" s="151"/>
      <c r="KGC50" s="151"/>
      <c r="KGD50" s="151"/>
      <c r="KGE50" s="151"/>
      <c r="KGF50" s="151"/>
      <c r="KGG50" s="150"/>
      <c r="KGH50" s="151"/>
      <c r="KGI50" s="151"/>
      <c r="KGJ50" s="151"/>
      <c r="KGK50" s="151"/>
      <c r="KGL50" s="151"/>
      <c r="KGM50" s="151"/>
      <c r="KGN50" s="151"/>
      <c r="KGO50" s="150"/>
      <c r="KGP50" s="151"/>
      <c r="KGQ50" s="151"/>
      <c r="KGR50" s="151"/>
      <c r="KGS50" s="151"/>
      <c r="KGT50" s="151"/>
      <c r="KGU50" s="151"/>
      <c r="KGV50" s="151"/>
      <c r="KGW50" s="150"/>
      <c r="KGX50" s="151"/>
      <c r="KGY50" s="151"/>
      <c r="KGZ50" s="151"/>
      <c r="KHA50" s="151"/>
      <c r="KHB50" s="151"/>
      <c r="KHC50" s="151"/>
      <c r="KHD50" s="151"/>
      <c r="KHE50" s="150"/>
      <c r="KHF50" s="151"/>
      <c r="KHG50" s="151"/>
      <c r="KHH50" s="151"/>
      <c r="KHI50" s="151"/>
      <c r="KHJ50" s="151"/>
      <c r="KHK50" s="151"/>
      <c r="KHL50" s="151"/>
      <c r="KHM50" s="150"/>
      <c r="KHN50" s="151"/>
      <c r="KHO50" s="151"/>
      <c r="KHP50" s="151"/>
      <c r="KHQ50" s="151"/>
      <c r="KHR50" s="151"/>
      <c r="KHS50" s="151"/>
      <c r="KHT50" s="151"/>
      <c r="KHU50" s="150"/>
      <c r="KHV50" s="151"/>
      <c r="KHW50" s="151"/>
      <c r="KHX50" s="151"/>
      <c r="KHY50" s="151"/>
      <c r="KHZ50" s="151"/>
      <c r="KIA50" s="151"/>
      <c r="KIB50" s="151"/>
      <c r="KIC50" s="150"/>
      <c r="KID50" s="151"/>
      <c r="KIE50" s="151"/>
      <c r="KIF50" s="151"/>
      <c r="KIG50" s="151"/>
      <c r="KIH50" s="151"/>
      <c r="KII50" s="151"/>
      <c r="KIJ50" s="151"/>
      <c r="KIK50" s="150"/>
      <c r="KIL50" s="151"/>
      <c r="KIM50" s="151"/>
      <c r="KIN50" s="151"/>
      <c r="KIO50" s="151"/>
      <c r="KIP50" s="151"/>
      <c r="KIQ50" s="151"/>
      <c r="KIR50" s="151"/>
      <c r="KIS50" s="150"/>
      <c r="KIT50" s="151"/>
      <c r="KIU50" s="151"/>
      <c r="KIV50" s="151"/>
      <c r="KIW50" s="151"/>
      <c r="KIX50" s="151"/>
      <c r="KIY50" s="151"/>
      <c r="KIZ50" s="151"/>
      <c r="KJA50" s="150"/>
      <c r="KJB50" s="151"/>
      <c r="KJC50" s="151"/>
      <c r="KJD50" s="151"/>
      <c r="KJE50" s="151"/>
      <c r="KJF50" s="151"/>
      <c r="KJG50" s="151"/>
      <c r="KJH50" s="151"/>
      <c r="KJI50" s="150"/>
      <c r="KJJ50" s="151"/>
      <c r="KJK50" s="151"/>
      <c r="KJL50" s="151"/>
      <c r="KJM50" s="151"/>
      <c r="KJN50" s="151"/>
      <c r="KJO50" s="151"/>
      <c r="KJP50" s="151"/>
      <c r="KJQ50" s="150"/>
      <c r="KJR50" s="151"/>
      <c r="KJS50" s="151"/>
      <c r="KJT50" s="151"/>
      <c r="KJU50" s="151"/>
      <c r="KJV50" s="151"/>
      <c r="KJW50" s="151"/>
      <c r="KJX50" s="151"/>
      <c r="KJY50" s="150"/>
      <c r="KJZ50" s="151"/>
      <c r="KKA50" s="151"/>
      <c r="KKB50" s="151"/>
      <c r="KKC50" s="151"/>
      <c r="KKD50" s="151"/>
      <c r="KKE50" s="151"/>
      <c r="KKF50" s="151"/>
      <c r="KKG50" s="150"/>
      <c r="KKH50" s="151"/>
      <c r="KKI50" s="151"/>
      <c r="KKJ50" s="151"/>
      <c r="KKK50" s="151"/>
      <c r="KKL50" s="151"/>
      <c r="KKM50" s="151"/>
      <c r="KKN50" s="151"/>
      <c r="KKO50" s="150"/>
      <c r="KKP50" s="151"/>
      <c r="KKQ50" s="151"/>
      <c r="KKR50" s="151"/>
      <c r="KKS50" s="151"/>
      <c r="KKT50" s="151"/>
      <c r="KKU50" s="151"/>
      <c r="KKV50" s="151"/>
      <c r="KKW50" s="150"/>
      <c r="KKX50" s="151"/>
      <c r="KKY50" s="151"/>
      <c r="KKZ50" s="151"/>
      <c r="KLA50" s="151"/>
      <c r="KLB50" s="151"/>
      <c r="KLC50" s="151"/>
      <c r="KLD50" s="151"/>
      <c r="KLE50" s="150"/>
      <c r="KLF50" s="151"/>
      <c r="KLG50" s="151"/>
      <c r="KLH50" s="151"/>
      <c r="KLI50" s="151"/>
      <c r="KLJ50" s="151"/>
      <c r="KLK50" s="151"/>
      <c r="KLL50" s="151"/>
      <c r="KLM50" s="150"/>
      <c r="KLN50" s="151"/>
      <c r="KLO50" s="151"/>
      <c r="KLP50" s="151"/>
      <c r="KLQ50" s="151"/>
      <c r="KLR50" s="151"/>
      <c r="KLS50" s="151"/>
      <c r="KLT50" s="151"/>
      <c r="KLU50" s="150"/>
      <c r="KLV50" s="151"/>
      <c r="KLW50" s="151"/>
      <c r="KLX50" s="151"/>
      <c r="KLY50" s="151"/>
      <c r="KLZ50" s="151"/>
      <c r="KMA50" s="151"/>
      <c r="KMB50" s="151"/>
      <c r="KMC50" s="150"/>
      <c r="KMD50" s="151"/>
      <c r="KME50" s="151"/>
      <c r="KMF50" s="151"/>
      <c r="KMG50" s="151"/>
      <c r="KMH50" s="151"/>
      <c r="KMI50" s="151"/>
      <c r="KMJ50" s="151"/>
      <c r="KMK50" s="150"/>
      <c r="KML50" s="151"/>
      <c r="KMM50" s="151"/>
      <c r="KMN50" s="151"/>
      <c r="KMO50" s="151"/>
      <c r="KMP50" s="151"/>
      <c r="KMQ50" s="151"/>
      <c r="KMR50" s="151"/>
      <c r="KMS50" s="150"/>
      <c r="KMT50" s="151"/>
      <c r="KMU50" s="151"/>
      <c r="KMV50" s="151"/>
      <c r="KMW50" s="151"/>
      <c r="KMX50" s="151"/>
      <c r="KMY50" s="151"/>
      <c r="KMZ50" s="151"/>
      <c r="KNA50" s="150"/>
      <c r="KNB50" s="151"/>
      <c r="KNC50" s="151"/>
      <c r="KND50" s="151"/>
      <c r="KNE50" s="151"/>
      <c r="KNF50" s="151"/>
      <c r="KNG50" s="151"/>
      <c r="KNH50" s="151"/>
      <c r="KNI50" s="150"/>
      <c r="KNJ50" s="151"/>
      <c r="KNK50" s="151"/>
      <c r="KNL50" s="151"/>
      <c r="KNM50" s="151"/>
      <c r="KNN50" s="151"/>
      <c r="KNO50" s="151"/>
      <c r="KNP50" s="151"/>
      <c r="KNQ50" s="150"/>
      <c r="KNR50" s="151"/>
      <c r="KNS50" s="151"/>
      <c r="KNT50" s="151"/>
      <c r="KNU50" s="151"/>
      <c r="KNV50" s="151"/>
      <c r="KNW50" s="151"/>
      <c r="KNX50" s="151"/>
      <c r="KNY50" s="150"/>
      <c r="KNZ50" s="151"/>
      <c r="KOA50" s="151"/>
      <c r="KOB50" s="151"/>
      <c r="KOC50" s="151"/>
      <c r="KOD50" s="151"/>
      <c r="KOE50" s="151"/>
      <c r="KOF50" s="151"/>
      <c r="KOG50" s="150"/>
      <c r="KOH50" s="151"/>
      <c r="KOI50" s="151"/>
      <c r="KOJ50" s="151"/>
      <c r="KOK50" s="151"/>
      <c r="KOL50" s="151"/>
      <c r="KOM50" s="151"/>
      <c r="KON50" s="151"/>
      <c r="KOO50" s="150"/>
      <c r="KOP50" s="151"/>
      <c r="KOQ50" s="151"/>
      <c r="KOR50" s="151"/>
      <c r="KOS50" s="151"/>
      <c r="KOT50" s="151"/>
      <c r="KOU50" s="151"/>
      <c r="KOV50" s="151"/>
      <c r="KOW50" s="150"/>
      <c r="KOX50" s="151"/>
      <c r="KOY50" s="151"/>
      <c r="KOZ50" s="151"/>
      <c r="KPA50" s="151"/>
      <c r="KPB50" s="151"/>
      <c r="KPC50" s="151"/>
      <c r="KPD50" s="151"/>
      <c r="KPE50" s="150"/>
      <c r="KPF50" s="151"/>
      <c r="KPG50" s="151"/>
      <c r="KPH50" s="151"/>
      <c r="KPI50" s="151"/>
      <c r="KPJ50" s="151"/>
      <c r="KPK50" s="151"/>
      <c r="KPL50" s="151"/>
      <c r="KPM50" s="150"/>
      <c r="KPN50" s="151"/>
      <c r="KPO50" s="151"/>
      <c r="KPP50" s="151"/>
      <c r="KPQ50" s="151"/>
      <c r="KPR50" s="151"/>
      <c r="KPS50" s="151"/>
      <c r="KPT50" s="151"/>
      <c r="KPU50" s="150"/>
      <c r="KPV50" s="151"/>
      <c r="KPW50" s="151"/>
      <c r="KPX50" s="151"/>
      <c r="KPY50" s="151"/>
      <c r="KPZ50" s="151"/>
      <c r="KQA50" s="151"/>
      <c r="KQB50" s="151"/>
      <c r="KQC50" s="150"/>
      <c r="KQD50" s="151"/>
      <c r="KQE50" s="151"/>
      <c r="KQF50" s="151"/>
      <c r="KQG50" s="151"/>
      <c r="KQH50" s="151"/>
      <c r="KQI50" s="151"/>
      <c r="KQJ50" s="151"/>
      <c r="KQK50" s="150"/>
      <c r="KQL50" s="151"/>
      <c r="KQM50" s="151"/>
      <c r="KQN50" s="151"/>
      <c r="KQO50" s="151"/>
      <c r="KQP50" s="151"/>
      <c r="KQQ50" s="151"/>
      <c r="KQR50" s="151"/>
      <c r="KQS50" s="150"/>
      <c r="KQT50" s="151"/>
      <c r="KQU50" s="151"/>
      <c r="KQV50" s="151"/>
      <c r="KQW50" s="151"/>
      <c r="KQX50" s="151"/>
      <c r="KQY50" s="151"/>
      <c r="KQZ50" s="151"/>
      <c r="KRA50" s="150"/>
      <c r="KRB50" s="151"/>
      <c r="KRC50" s="151"/>
      <c r="KRD50" s="151"/>
      <c r="KRE50" s="151"/>
      <c r="KRF50" s="151"/>
      <c r="KRG50" s="151"/>
      <c r="KRH50" s="151"/>
      <c r="KRI50" s="150"/>
      <c r="KRJ50" s="151"/>
      <c r="KRK50" s="151"/>
      <c r="KRL50" s="151"/>
      <c r="KRM50" s="151"/>
      <c r="KRN50" s="151"/>
      <c r="KRO50" s="151"/>
      <c r="KRP50" s="151"/>
      <c r="KRQ50" s="150"/>
      <c r="KRR50" s="151"/>
      <c r="KRS50" s="151"/>
      <c r="KRT50" s="151"/>
      <c r="KRU50" s="151"/>
      <c r="KRV50" s="151"/>
      <c r="KRW50" s="151"/>
      <c r="KRX50" s="151"/>
      <c r="KRY50" s="150"/>
      <c r="KRZ50" s="151"/>
      <c r="KSA50" s="151"/>
      <c r="KSB50" s="151"/>
      <c r="KSC50" s="151"/>
      <c r="KSD50" s="151"/>
      <c r="KSE50" s="151"/>
      <c r="KSF50" s="151"/>
      <c r="KSG50" s="150"/>
      <c r="KSH50" s="151"/>
      <c r="KSI50" s="151"/>
      <c r="KSJ50" s="151"/>
      <c r="KSK50" s="151"/>
      <c r="KSL50" s="151"/>
      <c r="KSM50" s="151"/>
      <c r="KSN50" s="151"/>
      <c r="KSO50" s="150"/>
      <c r="KSP50" s="151"/>
      <c r="KSQ50" s="151"/>
      <c r="KSR50" s="151"/>
      <c r="KSS50" s="151"/>
      <c r="KST50" s="151"/>
      <c r="KSU50" s="151"/>
      <c r="KSV50" s="151"/>
      <c r="KSW50" s="150"/>
      <c r="KSX50" s="151"/>
      <c r="KSY50" s="151"/>
      <c r="KSZ50" s="151"/>
      <c r="KTA50" s="151"/>
      <c r="KTB50" s="151"/>
      <c r="KTC50" s="151"/>
      <c r="KTD50" s="151"/>
      <c r="KTE50" s="150"/>
      <c r="KTF50" s="151"/>
      <c r="KTG50" s="151"/>
      <c r="KTH50" s="151"/>
      <c r="KTI50" s="151"/>
      <c r="KTJ50" s="151"/>
      <c r="KTK50" s="151"/>
      <c r="KTL50" s="151"/>
      <c r="KTM50" s="150"/>
      <c r="KTN50" s="151"/>
      <c r="KTO50" s="151"/>
      <c r="KTP50" s="151"/>
      <c r="KTQ50" s="151"/>
      <c r="KTR50" s="151"/>
      <c r="KTS50" s="151"/>
      <c r="KTT50" s="151"/>
      <c r="KTU50" s="150"/>
      <c r="KTV50" s="151"/>
      <c r="KTW50" s="151"/>
      <c r="KTX50" s="151"/>
      <c r="KTY50" s="151"/>
      <c r="KTZ50" s="151"/>
      <c r="KUA50" s="151"/>
      <c r="KUB50" s="151"/>
      <c r="KUC50" s="150"/>
      <c r="KUD50" s="151"/>
      <c r="KUE50" s="151"/>
      <c r="KUF50" s="151"/>
      <c r="KUG50" s="151"/>
      <c r="KUH50" s="151"/>
      <c r="KUI50" s="151"/>
      <c r="KUJ50" s="151"/>
      <c r="KUK50" s="150"/>
      <c r="KUL50" s="151"/>
      <c r="KUM50" s="151"/>
      <c r="KUN50" s="151"/>
      <c r="KUO50" s="151"/>
      <c r="KUP50" s="151"/>
      <c r="KUQ50" s="151"/>
      <c r="KUR50" s="151"/>
      <c r="KUS50" s="150"/>
      <c r="KUT50" s="151"/>
      <c r="KUU50" s="151"/>
      <c r="KUV50" s="151"/>
      <c r="KUW50" s="151"/>
      <c r="KUX50" s="151"/>
      <c r="KUY50" s="151"/>
      <c r="KUZ50" s="151"/>
      <c r="KVA50" s="150"/>
      <c r="KVB50" s="151"/>
      <c r="KVC50" s="151"/>
      <c r="KVD50" s="151"/>
      <c r="KVE50" s="151"/>
      <c r="KVF50" s="151"/>
      <c r="KVG50" s="151"/>
      <c r="KVH50" s="151"/>
      <c r="KVI50" s="150"/>
      <c r="KVJ50" s="151"/>
      <c r="KVK50" s="151"/>
      <c r="KVL50" s="151"/>
      <c r="KVM50" s="151"/>
      <c r="KVN50" s="151"/>
      <c r="KVO50" s="151"/>
      <c r="KVP50" s="151"/>
      <c r="KVQ50" s="150"/>
      <c r="KVR50" s="151"/>
      <c r="KVS50" s="151"/>
      <c r="KVT50" s="151"/>
      <c r="KVU50" s="151"/>
      <c r="KVV50" s="151"/>
      <c r="KVW50" s="151"/>
      <c r="KVX50" s="151"/>
      <c r="KVY50" s="150"/>
      <c r="KVZ50" s="151"/>
      <c r="KWA50" s="151"/>
      <c r="KWB50" s="151"/>
      <c r="KWC50" s="151"/>
      <c r="KWD50" s="151"/>
      <c r="KWE50" s="151"/>
      <c r="KWF50" s="151"/>
      <c r="KWG50" s="150"/>
      <c r="KWH50" s="151"/>
      <c r="KWI50" s="151"/>
      <c r="KWJ50" s="151"/>
      <c r="KWK50" s="151"/>
      <c r="KWL50" s="151"/>
      <c r="KWM50" s="151"/>
      <c r="KWN50" s="151"/>
      <c r="KWO50" s="150"/>
      <c r="KWP50" s="151"/>
      <c r="KWQ50" s="151"/>
      <c r="KWR50" s="151"/>
      <c r="KWS50" s="151"/>
      <c r="KWT50" s="151"/>
      <c r="KWU50" s="151"/>
      <c r="KWV50" s="151"/>
      <c r="KWW50" s="150"/>
      <c r="KWX50" s="151"/>
      <c r="KWY50" s="151"/>
      <c r="KWZ50" s="151"/>
      <c r="KXA50" s="151"/>
      <c r="KXB50" s="151"/>
      <c r="KXC50" s="151"/>
      <c r="KXD50" s="151"/>
      <c r="KXE50" s="150"/>
      <c r="KXF50" s="151"/>
      <c r="KXG50" s="151"/>
      <c r="KXH50" s="151"/>
      <c r="KXI50" s="151"/>
      <c r="KXJ50" s="151"/>
      <c r="KXK50" s="151"/>
      <c r="KXL50" s="151"/>
      <c r="KXM50" s="150"/>
      <c r="KXN50" s="151"/>
      <c r="KXO50" s="151"/>
      <c r="KXP50" s="151"/>
      <c r="KXQ50" s="151"/>
      <c r="KXR50" s="151"/>
      <c r="KXS50" s="151"/>
      <c r="KXT50" s="151"/>
      <c r="KXU50" s="150"/>
      <c r="KXV50" s="151"/>
      <c r="KXW50" s="151"/>
      <c r="KXX50" s="151"/>
      <c r="KXY50" s="151"/>
      <c r="KXZ50" s="151"/>
      <c r="KYA50" s="151"/>
      <c r="KYB50" s="151"/>
      <c r="KYC50" s="150"/>
      <c r="KYD50" s="151"/>
      <c r="KYE50" s="151"/>
      <c r="KYF50" s="151"/>
      <c r="KYG50" s="151"/>
      <c r="KYH50" s="151"/>
      <c r="KYI50" s="151"/>
      <c r="KYJ50" s="151"/>
      <c r="KYK50" s="150"/>
      <c r="KYL50" s="151"/>
      <c r="KYM50" s="151"/>
      <c r="KYN50" s="151"/>
      <c r="KYO50" s="151"/>
      <c r="KYP50" s="151"/>
      <c r="KYQ50" s="151"/>
      <c r="KYR50" s="151"/>
      <c r="KYS50" s="150"/>
      <c r="KYT50" s="151"/>
      <c r="KYU50" s="151"/>
      <c r="KYV50" s="151"/>
      <c r="KYW50" s="151"/>
      <c r="KYX50" s="151"/>
      <c r="KYY50" s="151"/>
      <c r="KYZ50" s="151"/>
      <c r="KZA50" s="150"/>
      <c r="KZB50" s="151"/>
      <c r="KZC50" s="151"/>
      <c r="KZD50" s="151"/>
      <c r="KZE50" s="151"/>
      <c r="KZF50" s="151"/>
      <c r="KZG50" s="151"/>
      <c r="KZH50" s="151"/>
      <c r="KZI50" s="150"/>
      <c r="KZJ50" s="151"/>
      <c r="KZK50" s="151"/>
      <c r="KZL50" s="151"/>
      <c r="KZM50" s="151"/>
      <c r="KZN50" s="151"/>
      <c r="KZO50" s="151"/>
      <c r="KZP50" s="151"/>
      <c r="KZQ50" s="150"/>
      <c r="KZR50" s="151"/>
      <c r="KZS50" s="151"/>
      <c r="KZT50" s="151"/>
      <c r="KZU50" s="151"/>
      <c r="KZV50" s="151"/>
      <c r="KZW50" s="151"/>
      <c r="KZX50" s="151"/>
      <c r="KZY50" s="150"/>
      <c r="KZZ50" s="151"/>
      <c r="LAA50" s="151"/>
      <c r="LAB50" s="151"/>
      <c r="LAC50" s="151"/>
      <c r="LAD50" s="151"/>
      <c r="LAE50" s="151"/>
      <c r="LAF50" s="151"/>
      <c r="LAG50" s="150"/>
      <c r="LAH50" s="151"/>
      <c r="LAI50" s="151"/>
      <c r="LAJ50" s="151"/>
      <c r="LAK50" s="151"/>
      <c r="LAL50" s="151"/>
      <c r="LAM50" s="151"/>
      <c r="LAN50" s="151"/>
      <c r="LAO50" s="150"/>
      <c r="LAP50" s="151"/>
      <c r="LAQ50" s="151"/>
      <c r="LAR50" s="151"/>
      <c r="LAS50" s="151"/>
      <c r="LAT50" s="151"/>
      <c r="LAU50" s="151"/>
      <c r="LAV50" s="151"/>
      <c r="LAW50" s="150"/>
      <c r="LAX50" s="151"/>
      <c r="LAY50" s="151"/>
      <c r="LAZ50" s="151"/>
      <c r="LBA50" s="151"/>
      <c r="LBB50" s="151"/>
      <c r="LBC50" s="151"/>
      <c r="LBD50" s="151"/>
      <c r="LBE50" s="150"/>
      <c r="LBF50" s="151"/>
      <c r="LBG50" s="151"/>
      <c r="LBH50" s="151"/>
      <c r="LBI50" s="151"/>
      <c r="LBJ50" s="151"/>
      <c r="LBK50" s="151"/>
      <c r="LBL50" s="151"/>
      <c r="LBM50" s="150"/>
      <c r="LBN50" s="151"/>
      <c r="LBO50" s="151"/>
      <c r="LBP50" s="151"/>
      <c r="LBQ50" s="151"/>
      <c r="LBR50" s="151"/>
      <c r="LBS50" s="151"/>
      <c r="LBT50" s="151"/>
      <c r="LBU50" s="150"/>
      <c r="LBV50" s="151"/>
      <c r="LBW50" s="151"/>
      <c r="LBX50" s="151"/>
      <c r="LBY50" s="151"/>
      <c r="LBZ50" s="151"/>
      <c r="LCA50" s="151"/>
      <c r="LCB50" s="151"/>
      <c r="LCC50" s="150"/>
      <c r="LCD50" s="151"/>
      <c r="LCE50" s="151"/>
      <c r="LCF50" s="151"/>
      <c r="LCG50" s="151"/>
      <c r="LCH50" s="151"/>
      <c r="LCI50" s="151"/>
      <c r="LCJ50" s="151"/>
      <c r="LCK50" s="150"/>
      <c r="LCL50" s="151"/>
      <c r="LCM50" s="151"/>
      <c r="LCN50" s="151"/>
      <c r="LCO50" s="151"/>
      <c r="LCP50" s="151"/>
      <c r="LCQ50" s="151"/>
      <c r="LCR50" s="151"/>
      <c r="LCS50" s="150"/>
      <c r="LCT50" s="151"/>
      <c r="LCU50" s="151"/>
      <c r="LCV50" s="151"/>
      <c r="LCW50" s="151"/>
      <c r="LCX50" s="151"/>
      <c r="LCY50" s="151"/>
      <c r="LCZ50" s="151"/>
      <c r="LDA50" s="150"/>
      <c r="LDB50" s="151"/>
      <c r="LDC50" s="151"/>
      <c r="LDD50" s="151"/>
      <c r="LDE50" s="151"/>
      <c r="LDF50" s="151"/>
      <c r="LDG50" s="151"/>
      <c r="LDH50" s="151"/>
      <c r="LDI50" s="150"/>
      <c r="LDJ50" s="151"/>
      <c r="LDK50" s="151"/>
      <c r="LDL50" s="151"/>
      <c r="LDM50" s="151"/>
      <c r="LDN50" s="151"/>
      <c r="LDO50" s="151"/>
      <c r="LDP50" s="151"/>
      <c r="LDQ50" s="150"/>
      <c r="LDR50" s="151"/>
      <c r="LDS50" s="151"/>
      <c r="LDT50" s="151"/>
      <c r="LDU50" s="151"/>
      <c r="LDV50" s="151"/>
      <c r="LDW50" s="151"/>
      <c r="LDX50" s="151"/>
      <c r="LDY50" s="150"/>
      <c r="LDZ50" s="151"/>
      <c r="LEA50" s="151"/>
      <c r="LEB50" s="151"/>
      <c r="LEC50" s="151"/>
      <c r="LED50" s="151"/>
      <c r="LEE50" s="151"/>
      <c r="LEF50" s="151"/>
      <c r="LEG50" s="150"/>
      <c r="LEH50" s="151"/>
      <c r="LEI50" s="151"/>
      <c r="LEJ50" s="151"/>
      <c r="LEK50" s="151"/>
      <c r="LEL50" s="151"/>
      <c r="LEM50" s="151"/>
      <c r="LEN50" s="151"/>
      <c r="LEO50" s="150"/>
      <c r="LEP50" s="151"/>
      <c r="LEQ50" s="151"/>
      <c r="LER50" s="151"/>
      <c r="LES50" s="151"/>
      <c r="LET50" s="151"/>
      <c r="LEU50" s="151"/>
      <c r="LEV50" s="151"/>
      <c r="LEW50" s="150"/>
      <c r="LEX50" s="151"/>
      <c r="LEY50" s="151"/>
      <c r="LEZ50" s="151"/>
      <c r="LFA50" s="151"/>
      <c r="LFB50" s="151"/>
      <c r="LFC50" s="151"/>
      <c r="LFD50" s="151"/>
      <c r="LFE50" s="150"/>
      <c r="LFF50" s="151"/>
      <c r="LFG50" s="151"/>
      <c r="LFH50" s="151"/>
      <c r="LFI50" s="151"/>
      <c r="LFJ50" s="151"/>
      <c r="LFK50" s="151"/>
      <c r="LFL50" s="151"/>
      <c r="LFM50" s="150"/>
      <c r="LFN50" s="151"/>
      <c r="LFO50" s="151"/>
      <c r="LFP50" s="151"/>
      <c r="LFQ50" s="151"/>
      <c r="LFR50" s="151"/>
      <c r="LFS50" s="151"/>
      <c r="LFT50" s="151"/>
      <c r="LFU50" s="150"/>
      <c r="LFV50" s="151"/>
      <c r="LFW50" s="151"/>
      <c r="LFX50" s="151"/>
      <c r="LFY50" s="151"/>
      <c r="LFZ50" s="151"/>
      <c r="LGA50" s="151"/>
      <c r="LGB50" s="151"/>
      <c r="LGC50" s="150"/>
      <c r="LGD50" s="151"/>
      <c r="LGE50" s="151"/>
      <c r="LGF50" s="151"/>
      <c r="LGG50" s="151"/>
      <c r="LGH50" s="151"/>
      <c r="LGI50" s="151"/>
      <c r="LGJ50" s="151"/>
      <c r="LGK50" s="150"/>
      <c r="LGL50" s="151"/>
      <c r="LGM50" s="151"/>
      <c r="LGN50" s="151"/>
      <c r="LGO50" s="151"/>
      <c r="LGP50" s="151"/>
      <c r="LGQ50" s="151"/>
      <c r="LGR50" s="151"/>
      <c r="LGS50" s="150"/>
      <c r="LGT50" s="151"/>
      <c r="LGU50" s="151"/>
      <c r="LGV50" s="151"/>
      <c r="LGW50" s="151"/>
      <c r="LGX50" s="151"/>
      <c r="LGY50" s="151"/>
      <c r="LGZ50" s="151"/>
      <c r="LHA50" s="150"/>
      <c r="LHB50" s="151"/>
      <c r="LHC50" s="151"/>
      <c r="LHD50" s="151"/>
      <c r="LHE50" s="151"/>
      <c r="LHF50" s="151"/>
      <c r="LHG50" s="151"/>
      <c r="LHH50" s="151"/>
      <c r="LHI50" s="150"/>
      <c r="LHJ50" s="151"/>
      <c r="LHK50" s="151"/>
      <c r="LHL50" s="151"/>
      <c r="LHM50" s="151"/>
      <c r="LHN50" s="151"/>
      <c r="LHO50" s="151"/>
      <c r="LHP50" s="151"/>
      <c r="LHQ50" s="150"/>
      <c r="LHR50" s="151"/>
      <c r="LHS50" s="151"/>
      <c r="LHT50" s="151"/>
      <c r="LHU50" s="151"/>
      <c r="LHV50" s="151"/>
      <c r="LHW50" s="151"/>
      <c r="LHX50" s="151"/>
      <c r="LHY50" s="150"/>
      <c r="LHZ50" s="151"/>
      <c r="LIA50" s="151"/>
      <c r="LIB50" s="151"/>
      <c r="LIC50" s="151"/>
      <c r="LID50" s="151"/>
      <c r="LIE50" s="151"/>
      <c r="LIF50" s="151"/>
      <c r="LIG50" s="150"/>
      <c r="LIH50" s="151"/>
      <c r="LII50" s="151"/>
      <c r="LIJ50" s="151"/>
      <c r="LIK50" s="151"/>
      <c r="LIL50" s="151"/>
      <c r="LIM50" s="151"/>
      <c r="LIN50" s="151"/>
      <c r="LIO50" s="150"/>
      <c r="LIP50" s="151"/>
      <c r="LIQ50" s="151"/>
      <c r="LIR50" s="151"/>
      <c r="LIS50" s="151"/>
      <c r="LIT50" s="151"/>
      <c r="LIU50" s="151"/>
      <c r="LIV50" s="151"/>
      <c r="LIW50" s="150"/>
      <c r="LIX50" s="151"/>
      <c r="LIY50" s="151"/>
      <c r="LIZ50" s="151"/>
      <c r="LJA50" s="151"/>
      <c r="LJB50" s="151"/>
      <c r="LJC50" s="151"/>
      <c r="LJD50" s="151"/>
      <c r="LJE50" s="150"/>
      <c r="LJF50" s="151"/>
      <c r="LJG50" s="151"/>
      <c r="LJH50" s="151"/>
      <c r="LJI50" s="151"/>
      <c r="LJJ50" s="151"/>
      <c r="LJK50" s="151"/>
      <c r="LJL50" s="151"/>
      <c r="LJM50" s="150"/>
      <c r="LJN50" s="151"/>
      <c r="LJO50" s="151"/>
      <c r="LJP50" s="151"/>
      <c r="LJQ50" s="151"/>
      <c r="LJR50" s="151"/>
      <c r="LJS50" s="151"/>
      <c r="LJT50" s="151"/>
      <c r="LJU50" s="150"/>
      <c r="LJV50" s="151"/>
      <c r="LJW50" s="151"/>
      <c r="LJX50" s="151"/>
      <c r="LJY50" s="151"/>
      <c r="LJZ50" s="151"/>
      <c r="LKA50" s="151"/>
      <c r="LKB50" s="151"/>
      <c r="LKC50" s="150"/>
      <c r="LKD50" s="151"/>
      <c r="LKE50" s="151"/>
      <c r="LKF50" s="151"/>
      <c r="LKG50" s="151"/>
      <c r="LKH50" s="151"/>
      <c r="LKI50" s="151"/>
      <c r="LKJ50" s="151"/>
      <c r="LKK50" s="150"/>
      <c r="LKL50" s="151"/>
      <c r="LKM50" s="151"/>
      <c r="LKN50" s="151"/>
      <c r="LKO50" s="151"/>
      <c r="LKP50" s="151"/>
      <c r="LKQ50" s="151"/>
      <c r="LKR50" s="151"/>
      <c r="LKS50" s="150"/>
      <c r="LKT50" s="151"/>
      <c r="LKU50" s="151"/>
      <c r="LKV50" s="151"/>
      <c r="LKW50" s="151"/>
      <c r="LKX50" s="151"/>
      <c r="LKY50" s="151"/>
      <c r="LKZ50" s="151"/>
      <c r="LLA50" s="150"/>
      <c r="LLB50" s="151"/>
      <c r="LLC50" s="151"/>
      <c r="LLD50" s="151"/>
      <c r="LLE50" s="151"/>
      <c r="LLF50" s="151"/>
      <c r="LLG50" s="151"/>
      <c r="LLH50" s="151"/>
      <c r="LLI50" s="150"/>
      <c r="LLJ50" s="151"/>
      <c r="LLK50" s="151"/>
      <c r="LLL50" s="151"/>
      <c r="LLM50" s="151"/>
      <c r="LLN50" s="151"/>
      <c r="LLO50" s="151"/>
      <c r="LLP50" s="151"/>
      <c r="LLQ50" s="150"/>
      <c r="LLR50" s="151"/>
      <c r="LLS50" s="151"/>
      <c r="LLT50" s="151"/>
      <c r="LLU50" s="151"/>
      <c r="LLV50" s="151"/>
      <c r="LLW50" s="151"/>
      <c r="LLX50" s="151"/>
      <c r="LLY50" s="150"/>
      <c r="LLZ50" s="151"/>
      <c r="LMA50" s="151"/>
      <c r="LMB50" s="151"/>
      <c r="LMC50" s="151"/>
      <c r="LMD50" s="151"/>
      <c r="LME50" s="151"/>
      <c r="LMF50" s="151"/>
      <c r="LMG50" s="150"/>
      <c r="LMH50" s="151"/>
      <c r="LMI50" s="151"/>
      <c r="LMJ50" s="151"/>
      <c r="LMK50" s="151"/>
      <c r="LML50" s="151"/>
      <c r="LMM50" s="151"/>
      <c r="LMN50" s="151"/>
      <c r="LMO50" s="150"/>
      <c r="LMP50" s="151"/>
      <c r="LMQ50" s="151"/>
      <c r="LMR50" s="151"/>
      <c r="LMS50" s="151"/>
      <c r="LMT50" s="151"/>
      <c r="LMU50" s="151"/>
      <c r="LMV50" s="151"/>
      <c r="LMW50" s="150"/>
      <c r="LMX50" s="151"/>
      <c r="LMY50" s="151"/>
      <c r="LMZ50" s="151"/>
      <c r="LNA50" s="151"/>
      <c r="LNB50" s="151"/>
      <c r="LNC50" s="151"/>
      <c r="LND50" s="151"/>
      <c r="LNE50" s="150"/>
      <c r="LNF50" s="151"/>
      <c r="LNG50" s="151"/>
      <c r="LNH50" s="151"/>
      <c r="LNI50" s="151"/>
      <c r="LNJ50" s="151"/>
      <c r="LNK50" s="151"/>
      <c r="LNL50" s="151"/>
      <c r="LNM50" s="150"/>
      <c r="LNN50" s="151"/>
      <c r="LNO50" s="151"/>
      <c r="LNP50" s="151"/>
      <c r="LNQ50" s="151"/>
      <c r="LNR50" s="151"/>
      <c r="LNS50" s="151"/>
      <c r="LNT50" s="151"/>
      <c r="LNU50" s="150"/>
      <c r="LNV50" s="151"/>
      <c r="LNW50" s="151"/>
      <c r="LNX50" s="151"/>
      <c r="LNY50" s="151"/>
      <c r="LNZ50" s="151"/>
      <c r="LOA50" s="151"/>
      <c r="LOB50" s="151"/>
      <c r="LOC50" s="150"/>
      <c r="LOD50" s="151"/>
      <c r="LOE50" s="151"/>
      <c r="LOF50" s="151"/>
      <c r="LOG50" s="151"/>
      <c r="LOH50" s="151"/>
      <c r="LOI50" s="151"/>
      <c r="LOJ50" s="151"/>
      <c r="LOK50" s="150"/>
      <c r="LOL50" s="151"/>
      <c r="LOM50" s="151"/>
      <c r="LON50" s="151"/>
      <c r="LOO50" s="151"/>
      <c r="LOP50" s="151"/>
      <c r="LOQ50" s="151"/>
      <c r="LOR50" s="151"/>
      <c r="LOS50" s="150"/>
      <c r="LOT50" s="151"/>
      <c r="LOU50" s="151"/>
      <c r="LOV50" s="151"/>
      <c r="LOW50" s="151"/>
      <c r="LOX50" s="151"/>
      <c r="LOY50" s="151"/>
      <c r="LOZ50" s="151"/>
      <c r="LPA50" s="150"/>
      <c r="LPB50" s="151"/>
      <c r="LPC50" s="151"/>
      <c r="LPD50" s="151"/>
      <c r="LPE50" s="151"/>
      <c r="LPF50" s="151"/>
      <c r="LPG50" s="151"/>
      <c r="LPH50" s="151"/>
      <c r="LPI50" s="150"/>
      <c r="LPJ50" s="151"/>
      <c r="LPK50" s="151"/>
      <c r="LPL50" s="151"/>
      <c r="LPM50" s="151"/>
      <c r="LPN50" s="151"/>
      <c r="LPO50" s="151"/>
      <c r="LPP50" s="151"/>
      <c r="LPQ50" s="150"/>
      <c r="LPR50" s="151"/>
      <c r="LPS50" s="151"/>
      <c r="LPT50" s="151"/>
      <c r="LPU50" s="151"/>
      <c r="LPV50" s="151"/>
      <c r="LPW50" s="151"/>
      <c r="LPX50" s="151"/>
      <c r="LPY50" s="150"/>
      <c r="LPZ50" s="151"/>
      <c r="LQA50" s="151"/>
      <c r="LQB50" s="151"/>
      <c r="LQC50" s="151"/>
      <c r="LQD50" s="151"/>
      <c r="LQE50" s="151"/>
      <c r="LQF50" s="151"/>
      <c r="LQG50" s="150"/>
      <c r="LQH50" s="151"/>
      <c r="LQI50" s="151"/>
      <c r="LQJ50" s="151"/>
      <c r="LQK50" s="151"/>
      <c r="LQL50" s="151"/>
      <c r="LQM50" s="151"/>
      <c r="LQN50" s="151"/>
      <c r="LQO50" s="150"/>
      <c r="LQP50" s="151"/>
      <c r="LQQ50" s="151"/>
      <c r="LQR50" s="151"/>
      <c r="LQS50" s="151"/>
      <c r="LQT50" s="151"/>
      <c r="LQU50" s="151"/>
      <c r="LQV50" s="151"/>
      <c r="LQW50" s="150"/>
      <c r="LQX50" s="151"/>
      <c r="LQY50" s="151"/>
      <c r="LQZ50" s="151"/>
      <c r="LRA50" s="151"/>
      <c r="LRB50" s="151"/>
      <c r="LRC50" s="151"/>
      <c r="LRD50" s="151"/>
      <c r="LRE50" s="150"/>
      <c r="LRF50" s="151"/>
      <c r="LRG50" s="151"/>
      <c r="LRH50" s="151"/>
      <c r="LRI50" s="151"/>
      <c r="LRJ50" s="151"/>
      <c r="LRK50" s="151"/>
      <c r="LRL50" s="151"/>
      <c r="LRM50" s="150"/>
      <c r="LRN50" s="151"/>
      <c r="LRO50" s="151"/>
      <c r="LRP50" s="151"/>
      <c r="LRQ50" s="151"/>
      <c r="LRR50" s="151"/>
      <c r="LRS50" s="151"/>
      <c r="LRT50" s="151"/>
      <c r="LRU50" s="150"/>
      <c r="LRV50" s="151"/>
      <c r="LRW50" s="151"/>
      <c r="LRX50" s="151"/>
      <c r="LRY50" s="151"/>
      <c r="LRZ50" s="151"/>
      <c r="LSA50" s="151"/>
      <c r="LSB50" s="151"/>
      <c r="LSC50" s="150"/>
      <c r="LSD50" s="151"/>
      <c r="LSE50" s="151"/>
      <c r="LSF50" s="151"/>
      <c r="LSG50" s="151"/>
      <c r="LSH50" s="151"/>
      <c r="LSI50" s="151"/>
      <c r="LSJ50" s="151"/>
      <c r="LSK50" s="150"/>
      <c r="LSL50" s="151"/>
      <c r="LSM50" s="151"/>
      <c r="LSN50" s="151"/>
      <c r="LSO50" s="151"/>
      <c r="LSP50" s="151"/>
      <c r="LSQ50" s="151"/>
      <c r="LSR50" s="151"/>
      <c r="LSS50" s="150"/>
      <c r="LST50" s="151"/>
      <c r="LSU50" s="151"/>
      <c r="LSV50" s="151"/>
      <c r="LSW50" s="151"/>
      <c r="LSX50" s="151"/>
      <c r="LSY50" s="151"/>
      <c r="LSZ50" s="151"/>
      <c r="LTA50" s="150"/>
      <c r="LTB50" s="151"/>
      <c r="LTC50" s="151"/>
      <c r="LTD50" s="151"/>
      <c r="LTE50" s="151"/>
      <c r="LTF50" s="151"/>
      <c r="LTG50" s="151"/>
      <c r="LTH50" s="151"/>
      <c r="LTI50" s="150"/>
      <c r="LTJ50" s="151"/>
      <c r="LTK50" s="151"/>
      <c r="LTL50" s="151"/>
      <c r="LTM50" s="151"/>
      <c r="LTN50" s="151"/>
      <c r="LTO50" s="151"/>
      <c r="LTP50" s="151"/>
      <c r="LTQ50" s="150"/>
      <c r="LTR50" s="151"/>
      <c r="LTS50" s="151"/>
      <c r="LTT50" s="151"/>
      <c r="LTU50" s="151"/>
      <c r="LTV50" s="151"/>
      <c r="LTW50" s="151"/>
      <c r="LTX50" s="151"/>
      <c r="LTY50" s="150"/>
      <c r="LTZ50" s="151"/>
      <c r="LUA50" s="151"/>
      <c r="LUB50" s="151"/>
      <c r="LUC50" s="151"/>
      <c r="LUD50" s="151"/>
      <c r="LUE50" s="151"/>
      <c r="LUF50" s="151"/>
      <c r="LUG50" s="150"/>
      <c r="LUH50" s="151"/>
      <c r="LUI50" s="151"/>
      <c r="LUJ50" s="151"/>
      <c r="LUK50" s="151"/>
      <c r="LUL50" s="151"/>
      <c r="LUM50" s="151"/>
      <c r="LUN50" s="151"/>
      <c r="LUO50" s="150"/>
      <c r="LUP50" s="151"/>
      <c r="LUQ50" s="151"/>
      <c r="LUR50" s="151"/>
      <c r="LUS50" s="151"/>
      <c r="LUT50" s="151"/>
      <c r="LUU50" s="151"/>
      <c r="LUV50" s="151"/>
      <c r="LUW50" s="150"/>
      <c r="LUX50" s="151"/>
      <c r="LUY50" s="151"/>
      <c r="LUZ50" s="151"/>
      <c r="LVA50" s="151"/>
      <c r="LVB50" s="151"/>
      <c r="LVC50" s="151"/>
      <c r="LVD50" s="151"/>
      <c r="LVE50" s="150"/>
      <c r="LVF50" s="151"/>
      <c r="LVG50" s="151"/>
      <c r="LVH50" s="151"/>
      <c r="LVI50" s="151"/>
      <c r="LVJ50" s="151"/>
      <c r="LVK50" s="151"/>
      <c r="LVL50" s="151"/>
      <c r="LVM50" s="150"/>
      <c r="LVN50" s="151"/>
      <c r="LVO50" s="151"/>
      <c r="LVP50" s="151"/>
      <c r="LVQ50" s="151"/>
      <c r="LVR50" s="151"/>
      <c r="LVS50" s="151"/>
      <c r="LVT50" s="151"/>
      <c r="LVU50" s="150"/>
      <c r="LVV50" s="151"/>
      <c r="LVW50" s="151"/>
      <c r="LVX50" s="151"/>
      <c r="LVY50" s="151"/>
      <c r="LVZ50" s="151"/>
      <c r="LWA50" s="151"/>
      <c r="LWB50" s="151"/>
      <c r="LWC50" s="150"/>
      <c r="LWD50" s="151"/>
      <c r="LWE50" s="151"/>
      <c r="LWF50" s="151"/>
      <c r="LWG50" s="151"/>
      <c r="LWH50" s="151"/>
      <c r="LWI50" s="151"/>
      <c r="LWJ50" s="151"/>
      <c r="LWK50" s="150"/>
      <c r="LWL50" s="151"/>
      <c r="LWM50" s="151"/>
      <c r="LWN50" s="151"/>
      <c r="LWO50" s="151"/>
      <c r="LWP50" s="151"/>
      <c r="LWQ50" s="151"/>
      <c r="LWR50" s="151"/>
      <c r="LWS50" s="150"/>
      <c r="LWT50" s="151"/>
      <c r="LWU50" s="151"/>
      <c r="LWV50" s="151"/>
      <c r="LWW50" s="151"/>
      <c r="LWX50" s="151"/>
      <c r="LWY50" s="151"/>
      <c r="LWZ50" s="151"/>
      <c r="LXA50" s="150"/>
      <c r="LXB50" s="151"/>
      <c r="LXC50" s="151"/>
      <c r="LXD50" s="151"/>
      <c r="LXE50" s="151"/>
      <c r="LXF50" s="151"/>
      <c r="LXG50" s="151"/>
      <c r="LXH50" s="151"/>
      <c r="LXI50" s="150"/>
      <c r="LXJ50" s="151"/>
      <c r="LXK50" s="151"/>
      <c r="LXL50" s="151"/>
      <c r="LXM50" s="151"/>
      <c r="LXN50" s="151"/>
      <c r="LXO50" s="151"/>
      <c r="LXP50" s="151"/>
      <c r="LXQ50" s="150"/>
      <c r="LXR50" s="151"/>
      <c r="LXS50" s="151"/>
      <c r="LXT50" s="151"/>
      <c r="LXU50" s="151"/>
      <c r="LXV50" s="151"/>
      <c r="LXW50" s="151"/>
      <c r="LXX50" s="151"/>
      <c r="LXY50" s="150"/>
      <c r="LXZ50" s="151"/>
      <c r="LYA50" s="151"/>
      <c r="LYB50" s="151"/>
      <c r="LYC50" s="151"/>
      <c r="LYD50" s="151"/>
      <c r="LYE50" s="151"/>
      <c r="LYF50" s="151"/>
      <c r="LYG50" s="150"/>
      <c r="LYH50" s="151"/>
      <c r="LYI50" s="151"/>
      <c r="LYJ50" s="151"/>
      <c r="LYK50" s="151"/>
      <c r="LYL50" s="151"/>
      <c r="LYM50" s="151"/>
      <c r="LYN50" s="151"/>
      <c r="LYO50" s="150"/>
      <c r="LYP50" s="151"/>
      <c r="LYQ50" s="151"/>
      <c r="LYR50" s="151"/>
      <c r="LYS50" s="151"/>
      <c r="LYT50" s="151"/>
      <c r="LYU50" s="151"/>
      <c r="LYV50" s="151"/>
      <c r="LYW50" s="150"/>
      <c r="LYX50" s="151"/>
      <c r="LYY50" s="151"/>
      <c r="LYZ50" s="151"/>
      <c r="LZA50" s="151"/>
      <c r="LZB50" s="151"/>
      <c r="LZC50" s="151"/>
      <c r="LZD50" s="151"/>
      <c r="LZE50" s="150"/>
      <c r="LZF50" s="151"/>
      <c r="LZG50" s="151"/>
      <c r="LZH50" s="151"/>
      <c r="LZI50" s="151"/>
      <c r="LZJ50" s="151"/>
      <c r="LZK50" s="151"/>
      <c r="LZL50" s="151"/>
      <c r="LZM50" s="150"/>
      <c r="LZN50" s="151"/>
      <c r="LZO50" s="151"/>
      <c r="LZP50" s="151"/>
      <c r="LZQ50" s="151"/>
      <c r="LZR50" s="151"/>
      <c r="LZS50" s="151"/>
      <c r="LZT50" s="151"/>
      <c r="LZU50" s="150"/>
      <c r="LZV50" s="151"/>
      <c r="LZW50" s="151"/>
      <c r="LZX50" s="151"/>
      <c r="LZY50" s="151"/>
      <c r="LZZ50" s="151"/>
      <c r="MAA50" s="151"/>
      <c r="MAB50" s="151"/>
      <c r="MAC50" s="150"/>
      <c r="MAD50" s="151"/>
      <c r="MAE50" s="151"/>
      <c r="MAF50" s="151"/>
      <c r="MAG50" s="151"/>
      <c r="MAH50" s="151"/>
      <c r="MAI50" s="151"/>
      <c r="MAJ50" s="151"/>
      <c r="MAK50" s="150"/>
      <c r="MAL50" s="151"/>
      <c r="MAM50" s="151"/>
      <c r="MAN50" s="151"/>
      <c r="MAO50" s="151"/>
      <c r="MAP50" s="151"/>
      <c r="MAQ50" s="151"/>
      <c r="MAR50" s="151"/>
      <c r="MAS50" s="150"/>
      <c r="MAT50" s="151"/>
      <c r="MAU50" s="151"/>
      <c r="MAV50" s="151"/>
      <c r="MAW50" s="151"/>
      <c r="MAX50" s="151"/>
      <c r="MAY50" s="151"/>
      <c r="MAZ50" s="151"/>
      <c r="MBA50" s="150"/>
      <c r="MBB50" s="151"/>
      <c r="MBC50" s="151"/>
      <c r="MBD50" s="151"/>
      <c r="MBE50" s="151"/>
      <c r="MBF50" s="151"/>
      <c r="MBG50" s="151"/>
      <c r="MBH50" s="151"/>
      <c r="MBI50" s="150"/>
      <c r="MBJ50" s="151"/>
      <c r="MBK50" s="151"/>
      <c r="MBL50" s="151"/>
      <c r="MBM50" s="151"/>
      <c r="MBN50" s="151"/>
      <c r="MBO50" s="151"/>
      <c r="MBP50" s="151"/>
      <c r="MBQ50" s="150"/>
      <c r="MBR50" s="151"/>
      <c r="MBS50" s="151"/>
      <c r="MBT50" s="151"/>
      <c r="MBU50" s="151"/>
      <c r="MBV50" s="151"/>
      <c r="MBW50" s="151"/>
      <c r="MBX50" s="151"/>
      <c r="MBY50" s="150"/>
      <c r="MBZ50" s="151"/>
      <c r="MCA50" s="151"/>
      <c r="MCB50" s="151"/>
      <c r="MCC50" s="151"/>
      <c r="MCD50" s="151"/>
      <c r="MCE50" s="151"/>
      <c r="MCF50" s="151"/>
      <c r="MCG50" s="150"/>
      <c r="MCH50" s="151"/>
      <c r="MCI50" s="151"/>
      <c r="MCJ50" s="151"/>
      <c r="MCK50" s="151"/>
      <c r="MCL50" s="151"/>
      <c r="MCM50" s="151"/>
      <c r="MCN50" s="151"/>
      <c r="MCO50" s="150"/>
      <c r="MCP50" s="151"/>
      <c r="MCQ50" s="151"/>
      <c r="MCR50" s="151"/>
      <c r="MCS50" s="151"/>
      <c r="MCT50" s="151"/>
      <c r="MCU50" s="151"/>
      <c r="MCV50" s="151"/>
      <c r="MCW50" s="150"/>
      <c r="MCX50" s="151"/>
      <c r="MCY50" s="151"/>
      <c r="MCZ50" s="151"/>
      <c r="MDA50" s="151"/>
      <c r="MDB50" s="151"/>
      <c r="MDC50" s="151"/>
      <c r="MDD50" s="151"/>
      <c r="MDE50" s="150"/>
      <c r="MDF50" s="151"/>
      <c r="MDG50" s="151"/>
      <c r="MDH50" s="151"/>
      <c r="MDI50" s="151"/>
      <c r="MDJ50" s="151"/>
      <c r="MDK50" s="151"/>
      <c r="MDL50" s="151"/>
      <c r="MDM50" s="150"/>
      <c r="MDN50" s="151"/>
      <c r="MDO50" s="151"/>
      <c r="MDP50" s="151"/>
      <c r="MDQ50" s="151"/>
      <c r="MDR50" s="151"/>
      <c r="MDS50" s="151"/>
      <c r="MDT50" s="151"/>
      <c r="MDU50" s="150"/>
      <c r="MDV50" s="151"/>
      <c r="MDW50" s="151"/>
      <c r="MDX50" s="151"/>
      <c r="MDY50" s="151"/>
      <c r="MDZ50" s="151"/>
      <c r="MEA50" s="151"/>
      <c r="MEB50" s="151"/>
      <c r="MEC50" s="150"/>
      <c r="MED50" s="151"/>
      <c r="MEE50" s="151"/>
      <c r="MEF50" s="151"/>
      <c r="MEG50" s="151"/>
      <c r="MEH50" s="151"/>
      <c r="MEI50" s="151"/>
      <c r="MEJ50" s="151"/>
      <c r="MEK50" s="150"/>
      <c r="MEL50" s="151"/>
      <c r="MEM50" s="151"/>
      <c r="MEN50" s="151"/>
      <c r="MEO50" s="151"/>
      <c r="MEP50" s="151"/>
      <c r="MEQ50" s="151"/>
      <c r="MER50" s="151"/>
      <c r="MES50" s="150"/>
      <c r="MET50" s="151"/>
      <c r="MEU50" s="151"/>
      <c r="MEV50" s="151"/>
      <c r="MEW50" s="151"/>
      <c r="MEX50" s="151"/>
      <c r="MEY50" s="151"/>
      <c r="MEZ50" s="151"/>
      <c r="MFA50" s="150"/>
      <c r="MFB50" s="151"/>
      <c r="MFC50" s="151"/>
      <c r="MFD50" s="151"/>
      <c r="MFE50" s="151"/>
      <c r="MFF50" s="151"/>
      <c r="MFG50" s="151"/>
      <c r="MFH50" s="151"/>
      <c r="MFI50" s="150"/>
      <c r="MFJ50" s="151"/>
      <c r="MFK50" s="151"/>
      <c r="MFL50" s="151"/>
      <c r="MFM50" s="151"/>
      <c r="MFN50" s="151"/>
      <c r="MFO50" s="151"/>
      <c r="MFP50" s="151"/>
      <c r="MFQ50" s="150"/>
      <c r="MFR50" s="151"/>
      <c r="MFS50" s="151"/>
      <c r="MFT50" s="151"/>
      <c r="MFU50" s="151"/>
      <c r="MFV50" s="151"/>
      <c r="MFW50" s="151"/>
      <c r="MFX50" s="151"/>
      <c r="MFY50" s="150"/>
      <c r="MFZ50" s="151"/>
      <c r="MGA50" s="151"/>
      <c r="MGB50" s="151"/>
      <c r="MGC50" s="151"/>
      <c r="MGD50" s="151"/>
      <c r="MGE50" s="151"/>
      <c r="MGF50" s="151"/>
      <c r="MGG50" s="150"/>
      <c r="MGH50" s="151"/>
      <c r="MGI50" s="151"/>
      <c r="MGJ50" s="151"/>
      <c r="MGK50" s="151"/>
      <c r="MGL50" s="151"/>
      <c r="MGM50" s="151"/>
      <c r="MGN50" s="151"/>
      <c r="MGO50" s="150"/>
      <c r="MGP50" s="151"/>
      <c r="MGQ50" s="151"/>
      <c r="MGR50" s="151"/>
      <c r="MGS50" s="151"/>
      <c r="MGT50" s="151"/>
      <c r="MGU50" s="151"/>
      <c r="MGV50" s="151"/>
      <c r="MGW50" s="150"/>
      <c r="MGX50" s="151"/>
      <c r="MGY50" s="151"/>
      <c r="MGZ50" s="151"/>
      <c r="MHA50" s="151"/>
      <c r="MHB50" s="151"/>
      <c r="MHC50" s="151"/>
      <c r="MHD50" s="151"/>
      <c r="MHE50" s="150"/>
      <c r="MHF50" s="151"/>
      <c r="MHG50" s="151"/>
      <c r="MHH50" s="151"/>
      <c r="MHI50" s="151"/>
      <c r="MHJ50" s="151"/>
      <c r="MHK50" s="151"/>
      <c r="MHL50" s="151"/>
      <c r="MHM50" s="150"/>
      <c r="MHN50" s="151"/>
      <c r="MHO50" s="151"/>
      <c r="MHP50" s="151"/>
      <c r="MHQ50" s="151"/>
      <c r="MHR50" s="151"/>
      <c r="MHS50" s="151"/>
      <c r="MHT50" s="151"/>
      <c r="MHU50" s="150"/>
      <c r="MHV50" s="151"/>
      <c r="MHW50" s="151"/>
      <c r="MHX50" s="151"/>
      <c r="MHY50" s="151"/>
      <c r="MHZ50" s="151"/>
      <c r="MIA50" s="151"/>
      <c r="MIB50" s="151"/>
      <c r="MIC50" s="150"/>
      <c r="MID50" s="151"/>
      <c r="MIE50" s="151"/>
      <c r="MIF50" s="151"/>
      <c r="MIG50" s="151"/>
      <c r="MIH50" s="151"/>
      <c r="MII50" s="151"/>
      <c r="MIJ50" s="151"/>
      <c r="MIK50" s="150"/>
      <c r="MIL50" s="151"/>
      <c r="MIM50" s="151"/>
      <c r="MIN50" s="151"/>
      <c r="MIO50" s="151"/>
      <c r="MIP50" s="151"/>
      <c r="MIQ50" s="151"/>
      <c r="MIR50" s="151"/>
      <c r="MIS50" s="150"/>
      <c r="MIT50" s="151"/>
      <c r="MIU50" s="151"/>
      <c r="MIV50" s="151"/>
      <c r="MIW50" s="151"/>
      <c r="MIX50" s="151"/>
      <c r="MIY50" s="151"/>
      <c r="MIZ50" s="151"/>
      <c r="MJA50" s="150"/>
      <c r="MJB50" s="151"/>
      <c r="MJC50" s="151"/>
      <c r="MJD50" s="151"/>
      <c r="MJE50" s="151"/>
      <c r="MJF50" s="151"/>
      <c r="MJG50" s="151"/>
      <c r="MJH50" s="151"/>
      <c r="MJI50" s="150"/>
      <c r="MJJ50" s="151"/>
      <c r="MJK50" s="151"/>
      <c r="MJL50" s="151"/>
      <c r="MJM50" s="151"/>
      <c r="MJN50" s="151"/>
      <c r="MJO50" s="151"/>
      <c r="MJP50" s="151"/>
      <c r="MJQ50" s="150"/>
      <c r="MJR50" s="151"/>
      <c r="MJS50" s="151"/>
      <c r="MJT50" s="151"/>
      <c r="MJU50" s="151"/>
      <c r="MJV50" s="151"/>
      <c r="MJW50" s="151"/>
      <c r="MJX50" s="151"/>
      <c r="MJY50" s="150"/>
      <c r="MJZ50" s="151"/>
      <c r="MKA50" s="151"/>
      <c r="MKB50" s="151"/>
      <c r="MKC50" s="151"/>
      <c r="MKD50" s="151"/>
      <c r="MKE50" s="151"/>
      <c r="MKF50" s="151"/>
      <c r="MKG50" s="150"/>
      <c r="MKH50" s="151"/>
      <c r="MKI50" s="151"/>
      <c r="MKJ50" s="151"/>
      <c r="MKK50" s="151"/>
      <c r="MKL50" s="151"/>
      <c r="MKM50" s="151"/>
      <c r="MKN50" s="151"/>
      <c r="MKO50" s="150"/>
      <c r="MKP50" s="151"/>
      <c r="MKQ50" s="151"/>
      <c r="MKR50" s="151"/>
      <c r="MKS50" s="151"/>
      <c r="MKT50" s="151"/>
      <c r="MKU50" s="151"/>
      <c r="MKV50" s="151"/>
      <c r="MKW50" s="150"/>
      <c r="MKX50" s="151"/>
      <c r="MKY50" s="151"/>
      <c r="MKZ50" s="151"/>
      <c r="MLA50" s="151"/>
      <c r="MLB50" s="151"/>
      <c r="MLC50" s="151"/>
      <c r="MLD50" s="151"/>
      <c r="MLE50" s="150"/>
      <c r="MLF50" s="151"/>
      <c r="MLG50" s="151"/>
      <c r="MLH50" s="151"/>
      <c r="MLI50" s="151"/>
      <c r="MLJ50" s="151"/>
      <c r="MLK50" s="151"/>
      <c r="MLL50" s="151"/>
      <c r="MLM50" s="150"/>
      <c r="MLN50" s="151"/>
      <c r="MLO50" s="151"/>
      <c r="MLP50" s="151"/>
      <c r="MLQ50" s="151"/>
      <c r="MLR50" s="151"/>
      <c r="MLS50" s="151"/>
      <c r="MLT50" s="151"/>
      <c r="MLU50" s="150"/>
      <c r="MLV50" s="151"/>
      <c r="MLW50" s="151"/>
      <c r="MLX50" s="151"/>
      <c r="MLY50" s="151"/>
      <c r="MLZ50" s="151"/>
      <c r="MMA50" s="151"/>
      <c r="MMB50" s="151"/>
      <c r="MMC50" s="150"/>
      <c r="MMD50" s="151"/>
      <c r="MME50" s="151"/>
      <c r="MMF50" s="151"/>
      <c r="MMG50" s="151"/>
      <c r="MMH50" s="151"/>
      <c r="MMI50" s="151"/>
      <c r="MMJ50" s="151"/>
      <c r="MMK50" s="150"/>
      <c r="MML50" s="151"/>
      <c r="MMM50" s="151"/>
      <c r="MMN50" s="151"/>
      <c r="MMO50" s="151"/>
      <c r="MMP50" s="151"/>
      <c r="MMQ50" s="151"/>
      <c r="MMR50" s="151"/>
      <c r="MMS50" s="150"/>
      <c r="MMT50" s="151"/>
      <c r="MMU50" s="151"/>
      <c r="MMV50" s="151"/>
      <c r="MMW50" s="151"/>
      <c r="MMX50" s="151"/>
      <c r="MMY50" s="151"/>
      <c r="MMZ50" s="151"/>
      <c r="MNA50" s="150"/>
      <c r="MNB50" s="151"/>
      <c r="MNC50" s="151"/>
      <c r="MND50" s="151"/>
      <c r="MNE50" s="151"/>
      <c r="MNF50" s="151"/>
      <c r="MNG50" s="151"/>
      <c r="MNH50" s="151"/>
      <c r="MNI50" s="150"/>
      <c r="MNJ50" s="151"/>
      <c r="MNK50" s="151"/>
      <c r="MNL50" s="151"/>
      <c r="MNM50" s="151"/>
      <c r="MNN50" s="151"/>
      <c r="MNO50" s="151"/>
      <c r="MNP50" s="151"/>
      <c r="MNQ50" s="150"/>
      <c r="MNR50" s="151"/>
      <c r="MNS50" s="151"/>
      <c r="MNT50" s="151"/>
      <c r="MNU50" s="151"/>
      <c r="MNV50" s="151"/>
      <c r="MNW50" s="151"/>
      <c r="MNX50" s="151"/>
      <c r="MNY50" s="150"/>
      <c r="MNZ50" s="151"/>
      <c r="MOA50" s="151"/>
      <c r="MOB50" s="151"/>
      <c r="MOC50" s="151"/>
      <c r="MOD50" s="151"/>
      <c r="MOE50" s="151"/>
      <c r="MOF50" s="151"/>
      <c r="MOG50" s="150"/>
      <c r="MOH50" s="151"/>
      <c r="MOI50" s="151"/>
      <c r="MOJ50" s="151"/>
      <c r="MOK50" s="151"/>
      <c r="MOL50" s="151"/>
      <c r="MOM50" s="151"/>
      <c r="MON50" s="151"/>
      <c r="MOO50" s="150"/>
      <c r="MOP50" s="151"/>
      <c r="MOQ50" s="151"/>
      <c r="MOR50" s="151"/>
      <c r="MOS50" s="151"/>
      <c r="MOT50" s="151"/>
      <c r="MOU50" s="151"/>
      <c r="MOV50" s="151"/>
      <c r="MOW50" s="150"/>
      <c r="MOX50" s="151"/>
      <c r="MOY50" s="151"/>
      <c r="MOZ50" s="151"/>
      <c r="MPA50" s="151"/>
      <c r="MPB50" s="151"/>
      <c r="MPC50" s="151"/>
      <c r="MPD50" s="151"/>
      <c r="MPE50" s="150"/>
      <c r="MPF50" s="151"/>
      <c r="MPG50" s="151"/>
      <c r="MPH50" s="151"/>
      <c r="MPI50" s="151"/>
      <c r="MPJ50" s="151"/>
      <c r="MPK50" s="151"/>
      <c r="MPL50" s="151"/>
      <c r="MPM50" s="150"/>
      <c r="MPN50" s="151"/>
      <c r="MPO50" s="151"/>
      <c r="MPP50" s="151"/>
      <c r="MPQ50" s="151"/>
      <c r="MPR50" s="151"/>
      <c r="MPS50" s="151"/>
      <c r="MPT50" s="151"/>
      <c r="MPU50" s="150"/>
      <c r="MPV50" s="151"/>
      <c r="MPW50" s="151"/>
      <c r="MPX50" s="151"/>
      <c r="MPY50" s="151"/>
      <c r="MPZ50" s="151"/>
      <c r="MQA50" s="151"/>
      <c r="MQB50" s="151"/>
      <c r="MQC50" s="150"/>
      <c r="MQD50" s="151"/>
      <c r="MQE50" s="151"/>
      <c r="MQF50" s="151"/>
      <c r="MQG50" s="151"/>
      <c r="MQH50" s="151"/>
      <c r="MQI50" s="151"/>
      <c r="MQJ50" s="151"/>
      <c r="MQK50" s="150"/>
      <c r="MQL50" s="151"/>
      <c r="MQM50" s="151"/>
      <c r="MQN50" s="151"/>
      <c r="MQO50" s="151"/>
      <c r="MQP50" s="151"/>
      <c r="MQQ50" s="151"/>
      <c r="MQR50" s="151"/>
      <c r="MQS50" s="150"/>
      <c r="MQT50" s="151"/>
      <c r="MQU50" s="151"/>
      <c r="MQV50" s="151"/>
      <c r="MQW50" s="151"/>
      <c r="MQX50" s="151"/>
      <c r="MQY50" s="151"/>
      <c r="MQZ50" s="151"/>
      <c r="MRA50" s="150"/>
      <c r="MRB50" s="151"/>
      <c r="MRC50" s="151"/>
      <c r="MRD50" s="151"/>
      <c r="MRE50" s="151"/>
      <c r="MRF50" s="151"/>
      <c r="MRG50" s="151"/>
      <c r="MRH50" s="151"/>
      <c r="MRI50" s="150"/>
      <c r="MRJ50" s="151"/>
      <c r="MRK50" s="151"/>
      <c r="MRL50" s="151"/>
      <c r="MRM50" s="151"/>
      <c r="MRN50" s="151"/>
      <c r="MRO50" s="151"/>
      <c r="MRP50" s="151"/>
      <c r="MRQ50" s="150"/>
      <c r="MRR50" s="151"/>
      <c r="MRS50" s="151"/>
      <c r="MRT50" s="151"/>
      <c r="MRU50" s="151"/>
      <c r="MRV50" s="151"/>
      <c r="MRW50" s="151"/>
      <c r="MRX50" s="151"/>
      <c r="MRY50" s="150"/>
      <c r="MRZ50" s="151"/>
      <c r="MSA50" s="151"/>
      <c r="MSB50" s="151"/>
      <c r="MSC50" s="151"/>
      <c r="MSD50" s="151"/>
      <c r="MSE50" s="151"/>
      <c r="MSF50" s="151"/>
      <c r="MSG50" s="150"/>
      <c r="MSH50" s="151"/>
      <c r="MSI50" s="151"/>
      <c r="MSJ50" s="151"/>
      <c r="MSK50" s="151"/>
      <c r="MSL50" s="151"/>
      <c r="MSM50" s="151"/>
      <c r="MSN50" s="151"/>
      <c r="MSO50" s="150"/>
      <c r="MSP50" s="151"/>
      <c r="MSQ50" s="151"/>
      <c r="MSR50" s="151"/>
      <c r="MSS50" s="151"/>
      <c r="MST50" s="151"/>
      <c r="MSU50" s="151"/>
      <c r="MSV50" s="151"/>
      <c r="MSW50" s="150"/>
      <c r="MSX50" s="151"/>
      <c r="MSY50" s="151"/>
      <c r="MSZ50" s="151"/>
      <c r="MTA50" s="151"/>
      <c r="MTB50" s="151"/>
      <c r="MTC50" s="151"/>
      <c r="MTD50" s="151"/>
      <c r="MTE50" s="150"/>
      <c r="MTF50" s="151"/>
      <c r="MTG50" s="151"/>
      <c r="MTH50" s="151"/>
      <c r="MTI50" s="151"/>
      <c r="MTJ50" s="151"/>
      <c r="MTK50" s="151"/>
      <c r="MTL50" s="151"/>
      <c r="MTM50" s="150"/>
      <c r="MTN50" s="151"/>
      <c r="MTO50" s="151"/>
      <c r="MTP50" s="151"/>
      <c r="MTQ50" s="151"/>
      <c r="MTR50" s="151"/>
      <c r="MTS50" s="151"/>
      <c r="MTT50" s="151"/>
      <c r="MTU50" s="150"/>
      <c r="MTV50" s="151"/>
      <c r="MTW50" s="151"/>
      <c r="MTX50" s="151"/>
      <c r="MTY50" s="151"/>
      <c r="MTZ50" s="151"/>
      <c r="MUA50" s="151"/>
      <c r="MUB50" s="151"/>
      <c r="MUC50" s="150"/>
      <c r="MUD50" s="151"/>
      <c r="MUE50" s="151"/>
      <c r="MUF50" s="151"/>
      <c r="MUG50" s="151"/>
      <c r="MUH50" s="151"/>
      <c r="MUI50" s="151"/>
      <c r="MUJ50" s="151"/>
      <c r="MUK50" s="150"/>
      <c r="MUL50" s="151"/>
      <c r="MUM50" s="151"/>
      <c r="MUN50" s="151"/>
      <c r="MUO50" s="151"/>
      <c r="MUP50" s="151"/>
      <c r="MUQ50" s="151"/>
      <c r="MUR50" s="151"/>
      <c r="MUS50" s="150"/>
      <c r="MUT50" s="151"/>
      <c r="MUU50" s="151"/>
      <c r="MUV50" s="151"/>
      <c r="MUW50" s="151"/>
      <c r="MUX50" s="151"/>
      <c r="MUY50" s="151"/>
      <c r="MUZ50" s="151"/>
      <c r="MVA50" s="150"/>
      <c r="MVB50" s="151"/>
      <c r="MVC50" s="151"/>
      <c r="MVD50" s="151"/>
      <c r="MVE50" s="151"/>
      <c r="MVF50" s="151"/>
      <c r="MVG50" s="151"/>
      <c r="MVH50" s="151"/>
      <c r="MVI50" s="150"/>
      <c r="MVJ50" s="151"/>
      <c r="MVK50" s="151"/>
      <c r="MVL50" s="151"/>
      <c r="MVM50" s="151"/>
      <c r="MVN50" s="151"/>
      <c r="MVO50" s="151"/>
      <c r="MVP50" s="151"/>
      <c r="MVQ50" s="150"/>
      <c r="MVR50" s="151"/>
      <c r="MVS50" s="151"/>
      <c r="MVT50" s="151"/>
      <c r="MVU50" s="151"/>
      <c r="MVV50" s="151"/>
      <c r="MVW50" s="151"/>
      <c r="MVX50" s="151"/>
      <c r="MVY50" s="150"/>
      <c r="MVZ50" s="151"/>
      <c r="MWA50" s="151"/>
      <c r="MWB50" s="151"/>
      <c r="MWC50" s="151"/>
      <c r="MWD50" s="151"/>
      <c r="MWE50" s="151"/>
      <c r="MWF50" s="151"/>
      <c r="MWG50" s="150"/>
      <c r="MWH50" s="151"/>
      <c r="MWI50" s="151"/>
      <c r="MWJ50" s="151"/>
      <c r="MWK50" s="151"/>
      <c r="MWL50" s="151"/>
      <c r="MWM50" s="151"/>
      <c r="MWN50" s="151"/>
      <c r="MWO50" s="150"/>
      <c r="MWP50" s="151"/>
      <c r="MWQ50" s="151"/>
      <c r="MWR50" s="151"/>
      <c r="MWS50" s="151"/>
      <c r="MWT50" s="151"/>
      <c r="MWU50" s="151"/>
      <c r="MWV50" s="151"/>
      <c r="MWW50" s="150"/>
      <c r="MWX50" s="151"/>
      <c r="MWY50" s="151"/>
      <c r="MWZ50" s="151"/>
      <c r="MXA50" s="151"/>
      <c r="MXB50" s="151"/>
      <c r="MXC50" s="151"/>
      <c r="MXD50" s="151"/>
      <c r="MXE50" s="150"/>
      <c r="MXF50" s="151"/>
      <c r="MXG50" s="151"/>
      <c r="MXH50" s="151"/>
      <c r="MXI50" s="151"/>
      <c r="MXJ50" s="151"/>
      <c r="MXK50" s="151"/>
      <c r="MXL50" s="151"/>
      <c r="MXM50" s="150"/>
      <c r="MXN50" s="151"/>
      <c r="MXO50" s="151"/>
      <c r="MXP50" s="151"/>
      <c r="MXQ50" s="151"/>
      <c r="MXR50" s="151"/>
      <c r="MXS50" s="151"/>
      <c r="MXT50" s="151"/>
      <c r="MXU50" s="150"/>
      <c r="MXV50" s="151"/>
      <c r="MXW50" s="151"/>
      <c r="MXX50" s="151"/>
      <c r="MXY50" s="151"/>
      <c r="MXZ50" s="151"/>
      <c r="MYA50" s="151"/>
      <c r="MYB50" s="151"/>
      <c r="MYC50" s="150"/>
      <c r="MYD50" s="151"/>
      <c r="MYE50" s="151"/>
      <c r="MYF50" s="151"/>
      <c r="MYG50" s="151"/>
      <c r="MYH50" s="151"/>
      <c r="MYI50" s="151"/>
      <c r="MYJ50" s="151"/>
      <c r="MYK50" s="150"/>
      <c r="MYL50" s="151"/>
      <c r="MYM50" s="151"/>
      <c r="MYN50" s="151"/>
      <c r="MYO50" s="151"/>
      <c r="MYP50" s="151"/>
      <c r="MYQ50" s="151"/>
      <c r="MYR50" s="151"/>
      <c r="MYS50" s="150"/>
      <c r="MYT50" s="151"/>
      <c r="MYU50" s="151"/>
      <c r="MYV50" s="151"/>
      <c r="MYW50" s="151"/>
      <c r="MYX50" s="151"/>
      <c r="MYY50" s="151"/>
      <c r="MYZ50" s="151"/>
      <c r="MZA50" s="150"/>
      <c r="MZB50" s="151"/>
      <c r="MZC50" s="151"/>
      <c r="MZD50" s="151"/>
      <c r="MZE50" s="151"/>
      <c r="MZF50" s="151"/>
      <c r="MZG50" s="151"/>
      <c r="MZH50" s="151"/>
      <c r="MZI50" s="150"/>
      <c r="MZJ50" s="151"/>
      <c r="MZK50" s="151"/>
      <c r="MZL50" s="151"/>
      <c r="MZM50" s="151"/>
      <c r="MZN50" s="151"/>
      <c r="MZO50" s="151"/>
      <c r="MZP50" s="151"/>
      <c r="MZQ50" s="150"/>
      <c r="MZR50" s="151"/>
      <c r="MZS50" s="151"/>
      <c r="MZT50" s="151"/>
      <c r="MZU50" s="151"/>
      <c r="MZV50" s="151"/>
      <c r="MZW50" s="151"/>
      <c r="MZX50" s="151"/>
      <c r="MZY50" s="150"/>
      <c r="MZZ50" s="151"/>
      <c r="NAA50" s="151"/>
      <c r="NAB50" s="151"/>
      <c r="NAC50" s="151"/>
      <c r="NAD50" s="151"/>
      <c r="NAE50" s="151"/>
      <c r="NAF50" s="151"/>
      <c r="NAG50" s="150"/>
      <c r="NAH50" s="151"/>
      <c r="NAI50" s="151"/>
      <c r="NAJ50" s="151"/>
      <c r="NAK50" s="151"/>
      <c r="NAL50" s="151"/>
      <c r="NAM50" s="151"/>
      <c r="NAN50" s="151"/>
      <c r="NAO50" s="150"/>
      <c r="NAP50" s="151"/>
      <c r="NAQ50" s="151"/>
      <c r="NAR50" s="151"/>
      <c r="NAS50" s="151"/>
      <c r="NAT50" s="151"/>
      <c r="NAU50" s="151"/>
      <c r="NAV50" s="151"/>
      <c r="NAW50" s="150"/>
      <c r="NAX50" s="151"/>
      <c r="NAY50" s="151"/>
      <c r="NAZ50" s="151"/>
      <c r="NBA50" s="151"/>
      <c r="NBB50" s="151"/>
      <c r="NBC50" s="151"/>
      <c r="NBD50" s="151"/>
      <c r="NBE50" s="150"/>
      <c r="NBF50" s="151"/>
      <c r="NBG50" s="151"/>
      <c r="NBH50" s="151"/>
      <c r="NBI50" s="151"/>
      <c r="NBJ50" s="151"/>
      <c r="NBK50" s="151"/>
      <c r="NBL50" s="151"/>
      <c r="NBM50" s="150"/>
      <c r="NBN50" s="151"/>
      <c r="NBO50" s="151"/>
      <c r="NBP50" s="151"/>
      <c r="NBQ50" s="151"/>
      <c r="NBR50" s="151"/>
      <c r="NBS50" s="151"/>
      <c r="NBT50" s="151"/>
      <c r="NBU50" s="150"/>
      <c r="NBV50" s="151"/>
      <c r="NBW50" s="151"/>
      <c r="NBX50" s="151"/>
      <c r="NBY50" s="151"/>
      <c r="NBZ50" s="151"/>
      <c r="NCA50" s="151"/>
      <c r="NCB50" s="151"/>
      <c r="NCC50" s="150"/>
      <c r="NCD50" s="151"/>
      <c r="NCE50" s="151"/>
      <c r="NCF50" s="151"/>
      <c r="NCG50" s="151"/>
      <c r="NCH50" s="151"/>
      <c r="NCI50" s="151"/>
      <c r="NCJ50" s="151"/>
      <c r="NCK50" s="150"/>
      <c r="NCL50" s="151"/>
      <c r="NCM50" s="151"/>
      <c r="NCN50" s="151"/>
      <c r="NCO50" s="151"/>
      <c r="NCP50" s="151"/>
      <c r="NCQ50" s="151"/>
      <c r="NCR50" s="151"/>
      <c r="NCS50" s="150"/>
      <c r="NCT50" s="151"/>
      <c r="NCU50" s="151"/>
      <c r="NCV50" s="151"/>
      <c r="NCW50" s="151"/>
      <c r="NCX50" s="151"/>
      <c r="NCY50" s="151"/>
      <c r="NCZ50" s="151"/>
      <c r="NDA50" s="150"/>
      <c r="NDB50" s="151"/>
      <c r="NDC50" s="151"/>
      <c r="NDD50" s="151"/>
      <c r="NDE50" s="151"/>
      <c r="NDF50" s="151"/>
      <c r="NDG50" s="151"/>
      <c r="NDH50" s="151"/>
      <c r="NDI50" s="150"/>
      <c r="NDJ50" s="151"/>
      <c r="NDK50" s="151"/>
      <c r="NDL50" s="151"/>
      <c r="NDM50" s="151"/>
      <c r="NDN50" s="151"/>
      <c r="NDO50" s="151"/>
      <c r="NDP50" s="151"/>
      <c r="NDQ50" s="150"/>
      <c r="NDR50" s="151"/>
      <c r="NDS50" s="151"/>
      <c r="NDT50" s="151"/>
      <c r="NDU50" s="151"/>
      <c r="NDV50" s="151"/>
      <c r="NDW50" s="151"/>
      <c r="NDX50" s="151"/>
      <c r="NDY50" s="150"/>
      <c r="NDZ50" s="151"/>
      <c r="NEA50" s="151"/>
      <c r="NEB50" s="151"/>
      <c r="NEC50" s="151"/>
      <c r="NED50" s="151"/>
      <c r="NEE50" s="151"/>
      <c r="NEF50" s="151"/>
      <c r="NEG50" s="150"/>
      <c r="NEH50" s="151"/>
      <c r="NEI50" s="151"/>
      <c r="NEJ50" s="151"/>
      <c r="NEK50" s="151"/>
      <c r="NEL50" s="151"/>
      <c r="NEM50" s="151"/>
      <c r="NEN50" s="151"/>
      <c r="NEO50" s="150"/>
      <c r="NEP50" s="151"/>
      <c r="NEQ50" s="151"/>
      <c r="NER50" s="151"/>
      <c r="NES50" s="151"/>
      <c r="NET50" s="151"/>
      <c r="NEU50" s="151"/>
      <c r="NEV50" s="151"/>
      <c r="NEW50" s="150"/>
      <c r="NEX50" s="151"/>
      <c r="NEY50" s="151"/>
      <c r="NEZ50" s="151"/>
      <c r="NFA50" s="151"/>
      <c r="NFB50" s="151"/>
      <c r="NFC50" s="151"/>
      <c r="NFD50" s="151"/>
      <c r="NFE50" s="150"/>
      <c r="NFF50" s="151"/>
      <c r="NFG50" s="151"/>
      <c r="NFH50" s="151"/>
      <c r="NFI50" s="151"/>
      <c r="NFJ50" s="151"/>
      <c r="NFK50" s="151"/>
      <c r="NFL50" s="151"/>
      <c r="NFM50" s="150"/>
      <c r="NFN50" s="151"/>
      <c r="NFO50" s="151"/>
      <c r="NFP50" s="151"/>
      <c r="NFQ50" s="151"/>
      <c r="NFR50" s="151"/>
      <c r="NFS50" s="151"/>
      <c r="NFT50" s="151"/>
      <c r="NFU50" s="150"/>
      <c r="NFV50" s="151"/>
      <c r="NFW50" s="151"/>
      <c r="NFX50" s="151"/>
      <c r="NFY50" s="151"/>
      <c r="NFZ50" s="151"/>
      <c r="NGA50" s="151"/>
      <c r="NGB50" s="151"/>
      <c r="NGC50" s="150"/>
      <c r="NGD50" s="151"/>
      <c r="NGE50" s="151"/>
      <c r="NGF50" s="151"/>
      <c r="NGG50" s="151"/>
      <c r="NGH50" s="151"/>
      <c r="NGI50" s="151"/>
      <c r="NGJ50" s="151"/>
      <c r="NGK50" s="150"/>
      <c r="NGL50" s="151"/>
      <c r="NGM50" s="151"/>
      <c r="NGN50" s="151"/>
      <c r="NGO50" s="151"/>
      <c r="NGP50" s="151"/>
      <c r="NGQ50" s="151"/>
      <c r="NGR50" s="151"/>
      <c r="NGS50" s="150"/>
      <c r="NGT50" s="151"/>
      <c r="NGU50" s="151"/>
      <c r="NGV50" s="151"/>
      <c r="NGW50" s="151"/>
      <c r="NGX50" s="151"/>
      <c r="NGY50" s="151"/>
      <c r="NGZ50" s="151"/>
      <c r="NHA50" s="150"/>
      <c r="NHB50" s="151"/>
      <c r="NHC50" s="151"/>
      <c r="NHD50" s="151"/>
      <c r="NHE50" s="151"/>
      <c r="NHF50" s="151"/>
      <c r="NHG50" s="151"/>
      <c r="NHH50" s="151"/>
      <c r="NHI50" s="150"/>
      <c r="NHJ50" s="151"/>
      <c r="NHK50" s="151"/>
      <c r="NHL50" s="151"/>
      <c r="NHM50" s="151"/>
      <c r="NHN50" s="151"/>
      <c r="NHO50" s="151"/>
      <c r="NHP50" s="151"/>
      <c r="NHQ50" s="150"/>
      <c r="NHR50" s="151"/>
      <c r="NHS50" s="151"/>
      <c r="NHT50" s="151"/>
      <c r="NHU50" s="151"/>
      <c r="NHV50" s="151"/>
      <c r="NHW50" s="151"/>
      <c r="NHX50" s="151"/>
      <c r="NHY50" s="150"/>
      <c r="NHZ50" s="151"/>
      <c r="NIA50" s="151"/>
      <c r="NIB50" s="151"/>
      <c r="NIC50" s="151"/>
      <c r="NID50" s="151"/>
      <c r="NIE50" s="151"/>
      <c r="NIF50" s="151"/>
      <c r="NIG50" s="150"/>
      <c r="NIH50" s="151"/>
      <c r="NII50" s="151"/>
      <c r="NIJ50" s="151"/>
      <c r="NIK50" s="151"/>
      <c r="NIL50" s="151"/>
      <c r="NIM50" s="151"/>
      <c r="NIN50" s="151"/>
      <c r="NIO50" s="150"/>
      <c r="NIP50" s="151"/>
      <c r="NIQ50" s="151"/>
      <c r="NIR50" s="151"/>
      <c r="NIS50" s="151"/>
      <c r="NIT50" s="151"/>
      <c r="NIU50" s="151"/>
      <c r="NIV50" s="151"/>
      <c r="NIW50" s="150"/>
      <c r="NIX50" s="151"/>
      <c r="NIY50" s="151"/>
      <c r="NIZ50" s="151"/>
      <c r="NJA50" s="151"/>
      <c r="NJB50" s="151"/>
      <c r="NJC50" s="151"/>
      <c r="NJD50" s="151"/>
      <c r="NJE50" s="150"/>
      <c r="NJF50" s="151"/>
      <c r="NJG50" s="151"/>
      <c r="NJH50" s="151"/>
      <c r="NJI50" s="151"/>
      <c r="NJJ50" s="151"/>
      <c r="NJK50" s="151"/>
      <c r="NJL50" s="151"/>
      <c r="NJM50" s="150"/>
      <c r="NJN50" s="151"/>
      <c r="NJO50" s="151"/>
      <c r="NJP50" s="151"/>
      <c r="NJQ50" s="151"/>
      <c r="NJR50" s="151"/>
      <c r="NJS50" s="151"/>
      <c r="NJT50" s="151"/>
      <c r="NJU50" s="150"/>
      <c r="NJV50" s="151"/>
      <c r="NJW50" s="151"/>
      <c r="NJX50" s="151"/>
      <c r="NJY50" s="151"/>
      <c r="NJZ50" s="151"/>
      <c r="NKA50" s="151"/>
      <c r="NKB50" s="151"/>
      <c r="NKC50" s="150"/>
      <c r="NKD50" s="151"/>
      <c r="NKE50" s="151"/>
      <c r="NKF50" s="151"/>
      <c r="NKG50" s="151"/>
      <c r="NKH50" s="151"/>
      <c r="NKI50" s="151"/>
      <c r="NKJ50" s="151"/>
      <c r="NKK50" s="150"/>
      <c r="NKL50" s="151"/>
      <c r="NKM50" s="151"/>
      <c r="NKN50" s="151"/>
      <c r="NKO50" s="151"/>
      <c r="NKP50" s="151"/>
      <c r="NKQ50" s="151"/>
      <c r="NKR50" s="151"/>
      <c r="NKS50" s="150"/>
      <c r="NKT50" s="151"/>
      <c r="NKU50" s="151"/>
      <c r="NKV50" s="151"/>
      <c r="NKW50" s="151"/>
      <c r="NKX50" s="151"/>
      <c r="NKY50" s="151"/>
      <c r="NKZ50" s="151"/>
      <c r="NLA50" s="150"/>
      <c r="NLB50" s="151"/>
      <c r="NLC50" s="151"/>
      <c r="NLD50" s="151"/>
      <c r="NLE50" s="151"/>
      <c r="NLF50" s="151"/>
      <c r="NLG50" s="151"/>
      <c r="NLH50" s="151"/>
      <c r="NLI50" s="150"/>
      <c r="NLJ50" s="151"/>
      <c r="NLK50" s="151"/>
      <c r="NLL50" s="151"/>
      <c r="NLM50" s="151"/>
      <c r="NLN50" s="151"/>
      <c r="NLO50" s="151"/>
      <c r="NLP50" s="151"/>
      <c r="NLQ50" s="150"/>
      <c r="NLR50" s="151"/>
      <c r="NLS50" s="151"/>
      <c r="NLT50" s="151"/>
      <c r="NLU50" s="151"/>
      <c r="NLV50" s="151"/>
      <c r="NLW50" s="151"/>
      <c r="NLX50" s="151"/>
      <c r="NLY50" s="150"/>
      <c r="NLZ50" s="151"/>
      <c r="NMA50" s="151"/>
      <c r="NMB50" s="151"/>
      <c r="NMC50" s="151"/>
      <c r="NMD50" s="151"/>
      <c r="NME50" s="151"/>
      <c r="NMF50" s="151"/>
      <c r="NMG50" s="150"/>
      <c r="NMH50" s="151"/>
      <c r="NMI50" s="151"/>
      <c r="NMJ50" s="151"/>
      <c r="NMK50" s="151"/>
      <c r="NML50" s="151"/>
      <c r="NMM50" s="151"/>
      <c r="NMN50" s="151"/>
      <c r="NMO50" s="150"/>
      <c r="NMP50" s="151"/>
      <c r="NMQ50" s="151"/>
      <c r="NMR50" s="151"/>
      <c r="NMS50" s="151"/>
      <c r="NMT50" s="151"/>
      <c r="NMU50" s="151"/>
      <c r="NMV50" s="151"/>
      <c r="NMW50" s="150"/>
      <c r="NMX50" s="151"/>
      <c r="NMY50" s="151"/>
      <c r="NMZ50" s="151"/>
      <c r="NNA50" s="151"/>
      <c r="NNB50" s="151"/>
      <c r="NNC50" s="151"/>
      <c r="NND50" s="151"/>
      <c r="NNE50" s="150"/>
      <c r="NNF50" s="151"/>
      <c r="NNG50" s="151"/>
      <c r="NNH50" s="151"/>
      <c r="NNI50" s="151"/>
      <c r="NNJ50" s="151"/>
      <c r="NNK50" s="151"/>
      <c r="NNL50" s="151"/>
      <c r="NNM50" s="150"/>
      <c r="NNN50" s="151"/>
      <c r="NNO50" s="151"/>
      <c r="NNP50" s="151"/>
      <c r="NNQ50" s="151"/>
      <c r="NNR50" s="151"/>
      <c r="NNS50" s="151"/>
      <c r="NNT50" s="151"/>
      <c r="NNU50" s="150"/>
      <c r="NNV50" s="151"/>
      <c r="NNW50" s="151"/>
      <c r="NNX50" s="151"/>
      <c r="NNY50" s="151"/>
      <c r="NNZ50" s="151"/>
      <c r="NOA50" s="151"/>
      <c r="NOB50" s="151"/>
      <c r="NOC50" s="150"/>
      <c r="NOD50" s="151"/>
      <c r="NOE50" s="151"/>
      <c r="NOF50" s="151"/>
      <c r="NOG50" s="151"/>
      <c r="NOH50" s="151"/>
      <c r="NOI50" s="151"/>
      <c r="NOJ50" s="151"/>
      <c r="NOK50" s="150"/>
      <c r="NOL50" s="151"/>
      <c r="NOM50" s="151"/>
      <c r="NON50" s="151"/>
      <c r="NOO50" s="151"/>
      <c r="NOP50" s="151"/>
      <c r="NOQ50" s="151"/>
      <c r="NOR50" s="151"/>
      <c r="NOS50" s="150"/>
      <c r="NOT50" s="151"/>
      <c r="NOU50" s="151"/>
      <c r="NOV50" s="151"/>
      <c r="NOW50" s="151"/>
      <c r="NOX50" s="151"/>
      <c r="NOY50" s="151"/>
      <c r="NOZ50" s="151"/>
      <c r="NPA50" s="150"/>
      <c r="NPB50" s="151"/>
      <c r="NPC50" s="151"/>
      <c r="NPD50" s="151"/>
      <c r="NPE50" s="151"/>
      <c r="NPF50" s="151"/>
      <c r="NPG50" s="151"/>
      <c r="NPH50" s="151"/>
      <c r="NPI50" s="150"/>
      <c r="NPJ50" s="151"/>
      <c r="NPK50" s="151"/>
      <c r="NPL50" s="151"/>
      <c r="NPM50" s="151"/>
      <c r="NPN50" s="151"/>
      <c r="NPO50" s="151"/>
      <c r="NPP50" s="151"/>
      <c r="NPQ50" s="150"/>
      <c r="NPR50" s="151"/>
      <c r="NPS50" s="151"/>
      <c r="NPT50" s="151"/>
      <c r="NPU50" s="151"/>
      <c r="NPV50" s="151"/>
      <c r="NPW50" s="151"/>
      <c r="NPX50" s="151"/>
      <c r="NPY50" s="150"/>
      <c r="NPZ50" s="151"/>
      <c r="NQA50" s="151"/>
      <c r="NQB50" s="151"/>
      <c r="NQC50" s="151"/>
      <c r="NQD50" s="151"/>
      <c r="NQE50" s="151"/>
      <c r="NQF50" s="151"/>
      <c r="NQG50" s="150"/>
      <c r="NQH50" s="151"/>
      <c r="NQI50" s="151"/>
      <c r="NQJ50" s="151"/>
      <c r="NQK50" s="151"/>
      <c r="NQL50" s="151"/>
      <c r="NQM50" s="151"/>
      <c r="NQN50" s="151"/>
      <c r="NQO50" s="150"/>
      <c r="NQP50" s="151"/>
      <c r="NQQ50" s="151"/>
      <c r="NQR50" s="151"/>
      <c r="NQS50" s="151"/>
      <c r="NQT50" s="151"/>
      <c r="NQU50" s="151"/>
      <c r="NQV50" s="151"/>
      <c r="NQW50" s="150"/>
      <c r="NQX50" s="151"/>
      <c r="NQY50" s="151"/>
      <c r="NQZ50" s="151"/>
      <c r="NRA50" s="151"/>
      <c r="NRB50" s="151"/>
      <c r="NRC50" s="151"/>
      <c r="NRD50" s="151"/>
      <c r="NRE50" s="150"/>
      <c r="NRF50" s="151"/>
      <c r="NRG50" s="151"/>
      <c r="NRH50" s="151"/>
      <c r="NRI50" s="151"/>
      <c r="NRJ50" s="151"/>
      <c r="NRK50" s="151"/>
      <c r="NRL50" s="151"/>
      <c r="NRM50" s="150"/>
      <c r="NRN50" s="151"/>
      <c r="NRO50" s="151"/>
      <c r="NRP50" s="151"/>
      <c r="NRQ50" s="151"/>
      <c r="NRR50" s="151"/>
      <c r="NRS50" s="151"/>
      <c r="NRT50" s="151"/>
      <c r="NRU50" s="150"/>
      <c r="NRV50" s="151"/>
      <c r="NRW50" s="151"/>
      <c r="NRX50" s="151"/>
      <c r="NRY50" s="151"/>
      <c r="NRZ50" s="151"/>
      <c r="NSA50" s="151"/>
      <c r="NSB50" s="151"/>
      <c r="NSC50" s="150"/>
      <c r="NSD50" s="151"/>
      <c r="NSE50" s="151"/>
      <c r="NSF50" s="151"/>
      <c r="NSG50" s="151"/>
      <c r="NSH50" s="151"/>
      <c r="NSI50" s="151"/>
      <c r="NSJ50" s="151"/>
      <c r="NSK50" s="150"/>
      <c r="NSL50" s="151"/>
      <c r="NSM50" s="151"/>
      <c r="NSN50" s="151"/>
      <c r="NSO50" s="151"/>
      <c r="NSP50" s="151"/>
      <c r="NSQ50" s="151"/>
      <c r="NSR50" s="151"/>
      <c r="NSS50" s="150"/>
      <c r="NST50" s="151"/>
      <c r="NSU50" s="151"/>
      <c r="NSV50" s="151"/>
      <c r="NSW50" s="151"/>
      <c r="NSX50" s="151"/>
      <c r="NSY50" s="151"/>
      <c r="NSZ50" s="151"/>
      <c r="NTA50" s="150"/>
      <c r="NTB50" s="151"/>
      <c r="NTC50" s="151"/>
      <c r="NTD50" s="151"/>
      <c r="NTE50" s="151"/>
      <c r="NTF50" s="151"/>
      <c r="NTG50" s="151"/>
      <c r="NTH50" s="151"/>
      <c r="NTI50" s="150"/>
      <c r="NTJ50" s="151"/>
      <c r="NTK50" s="151"/>
      <c r="NTL50" s="151"/>
      <c r="NTM50" s="151"/>
      <c r="NTN50" s="151"/>
      <c r="NTO50" s="151"/>
      <c r="NTP50" s="151"/>
      <c r="NTQ50" s="150"/>
      <c r="NTR50" s="151"/>
      <c r="NTS50" s="151"/>
      <c r="NTT50" s="151"/>
      <c r="NTU50" s="151"/>
      <c r="NTV50" s="151"/>
      <c r="NTW50" s="151"/>
      <c r="NTX50" s="151"/>
      <c r="NTY50" s="150"/>
      <c r="NTZ50" s="151"/>
      <c r="NUA50" s="151"/>
      <c r="NUB50" s="151"/>
      <c r="NUC50" s="151"/>
      <c r="NUD50" s="151"/>
      <c r="NUE50" s="151"/>
      <c r="NUF50" s="151"/>
      <c r="NUG50" s="150"/>
      <c r="NUH50" s="151"/>
      <c r="NUI50" s="151"/>
      <c r="NUJ50" s="151"/>
      <c r="NUK50" s="151"/>
      <c r="NUL50" s="151"/>
      <c r="NUM50" s="151"/>
      <c r="NUN50" s="151"/>
      <c r="NUO50" s="150"/>
      <c r="NUP50" s="151"/>
      <c r="NUQ50" s="151"/>
      <c r="NUR50" s="151"/>
      <c r="NUS50" s="151"/>
      <c r="NUT50" s="151"/>
      <c r="NUU50" s="151"/>
      <c r="NUV50" s="151"/>
      <c r="NUW50" s="150"/>
      <c r="NUX50" s="151"/>
      <c r="NUY50" s="151"/>
      <c r="NUZ50" s="151"/>
      <c r="NVA50" s="151"/>
      <c r="NVB50" s="151"/>
      <c r="NVC50" s="151"/>
      <c r="NVD50" s="151"/>
      <c r="NVE50" s="150"/>
      <c r="NVF50" s="151"/>
      <c r="NVG50" s="151"/>
      <c r="NVH50" s="151"/>
      <c r="NVI50" s="151"/>
      <c r="NVJ50" s="151"/>
      <c r="NVK50" s="151"/>
      <c r="NVL50" s="151"/>
      <c r="NVM50" s="150"/>
      <c r="NVN50" s="151"/>
      <c r="NVO50" s="151"/>
      <c r="NVP50" s="151"/>
      <c r="NVQ50" s="151"/>
      <c r="NVR50" s="151"/>
      <c r="NVS50" s="151"/>
      <c r="NVT50" s="151"/>
      <c r="NVU50" s="150"/>
      <c r="NVV50" s="151"/>
      <c r="NVW50" s="151"/>
      <c r="NVX50" s="151"/>
      <c r="NVY50" s="151"/>
      <c r="NVZ50" s="151"/>
      <c r="NWA50" s="151"/>
      <c r="NWB50" s="151"/>
      <c r="NWC50" s="150"/>
      <c r="NWD50" s="151"/>
      <c r="NWE50" s="151"/>
      <c r="NWF50" s="151"/>
      <c r="NWG50" s="151"/>
      <c r="NWH50" s="151"/>
      <c r="NWI50" s="151"/>
      <c r="NWJ50" s="151"/>
      <c r="NWK50" s="150"/>
      <c r="NWL50" s="151"/>
      <c r="NWM50" s="151"/>
      <c r="NWN50" s="151"/>
      <c r="NWO50" s="151"/>
      <c r="NWP50" s="151"/>
      <c r="NWQ50" s="151"/>
      <c r="NWR50" s="151"/>
      <c r="NWS50" s="150"/>
      <c r="NWT50" s="151"/>
      <c r="NWU50" s="151"/>
      <c r="NWV50" s="151"/>
      <c r="NWW50" s="151"/>
      <c r="NWX50" s="151"/>
      <c r="NWY50" s="151"/>
      <c r="NWZ50" s="151"/>
      <c r="NXA50" s="150"/>
      <c r="NXB50" s="151"/>
      <c r="NXC50" s="151"/>
      <c r="NXD50" s="151"/>
      <c r="NXE50" s="151"/>
      <c r="NXF50" s="151"/>
      <c r="NXG50" s="151"/>
      <c r="NXH50" s="151"/>
      <c r="NXI50" s="150"/>
      <c r="NXJ50" s="151"/>
      <c r="NXK50" s="151"/>
      <c r="NXL50" s="151"/>
      <c r="NXM50" s="151"/>
      <c r="NXN50" s="151"/>
      <c r="NXO50" s="151"/>
      <c r="NXP50" s="151"/>
      <c r="NXQ50" s="150"/>
      <c r="NXR50" s="151"/>
      <c r="NXS50" s="151"/>
      <c r="NXT50" s="151"/>
      <c r="NXU50" s="151"/>
      <c r="NXV50" s="151"/>
      <c r="NXW50" s="151"/>
      <c r="NXX50" s="151"/>
      <c r="NXY50" s="150"/>
      <c r="NXZ50" s="151"/>
      <c r="NYA50" s="151"/>
      <c r="NYB50" s="151"/>
      <c r="NYC50" s="151"/>
      <c r="NYD50" s="151"/>
      <c r="NYE50" s="151"/>
      <c r="NYF50" s="151"/>
      <c r="NYG50" s="150"/>
      <c r="NYH50" s="151"/>
      <c r="NYI50" s="151"/>
      <c r="NYJ50" s="151"/>
      <c r="NYK50" s="151"/>
      <c r="NYL50" s="151"/>
      <c r="NYM50" s="151"/>
      <c r="NYN50" s="151"/>
      <c r="NYO50" s="150"/>
      <c r="NYP50" s="151"/>
      <c r="NYQ50" s="151"/>
      <c r="NYR50" s="151"/>
      <c r="NYS50" s="151"/>
      <c r="NYT50" s="151"/>
      <c r="NYU50" s="151"/>
      <c r="NYV50" s="151"/>
      <c r="NYW50" s="150"/>
      <c r="NYX50" s="151"/>
      <c r="NYY50" s="151"/>
      <c r="NYZ50" s="151"/>
      <c r="NZA50" s="151"/>
      <c r="NZB50" s="151"/>
      <c r="NZC50" s="151"/>
      <c r="NZD50" s="151"/>
      <c r="NZE50" s="150"/>
      <c r="NZF50" s="151"/>
      <c r="NZG50" s="151"/>
      <c r="NZH50" s="151"/>
      <c r="NZI50" s="151"/>
      <c r="NZJ50" s="151"/>
      <c r="NZK50" s="151"/>
      <c r="NZL50" s="151"/>
      <c r="NZM50" s="150"/>
      <c r="NZN50" s="151"/>
      <c r="NZO50" s="151"/>
      <c r="NZP50" s="151"/>
      <c r="NZQ50" s="151"/>
      <c r="NZR50" s="151"/>
      <c r="NZS50" s="151"/>
      <c r="NZT50" s="151"/>
      <c r="NZU50" s="150"/>
      <c r="NZV50" s="151"/>
      <c r="NZW50" s="151"/>
      <c r="NZX50" s="151"/>
      <c r="NZY50" s="151"/>
      <c r="NZZ50" s="151"/>
      <c r="OAA50" s="151"/>
      <c r="OAB50" s="151"/>
      <c r="OAC50" s="150"/>
      <c r="OAD50" s="151"/>
      <c r="OAE50" s="151"/>
      <c r="OAF50" s="151"/>
      <c r="OAG50" s="151"/>
      <c r="OAH50" s="151"/>
      <c r="OAI50" s="151"/>
      <c r="OAJ50" s="151"/>
      <c r="OAK50" s="150"/>
      <c r="OAL50" s="151"/>
      <c r="OAM50" s="151"/>
      <c r="OAN50" s="151"/>
      <c r="OAO50" s="151"/>
      <c r="OAP50" s="151"/>
      <c r="OAQ50" s="151"/>
      <c r="OAR50" s="151"/>
      <c r="OAS50" s="150"/>
      <c r="OAT50" s="151"/>
      <c r="OAU50" s="151"/>
      <c r="OAV50" s="151"/>
      <c r="OAW50" s="151"/>
      <c r="OAX50" s="151"/>
      <c r="OAY50" s="151"/>
      <c r="OAZ50" s="151"/>
      <c r="OBA50" s="150"/>
      <c r="OBB50" s="151"/>
      <c r="OBC50" s="151"/>
      <c r="OBD50" s="151"/>
      <c r="OBE50" s="151"/>
      <c r="OBF50" s="151"/>
      <c r="OBG50" s="151"/>
      <c r="OBH50" s="151"/>
      <c r="OBI50" s="150"/>
      <c r="OBJ50" s="151"/>
      <c r="OBK50" s="151"/>
      <c r="OBL50" s="151"/>
      <c r="OBM50" s="151"/>
      <c r="OBN50" s="151"/>
      <c r="OBO50" s="151"/>
      <c r="OBP50" s="151"/>
      <c r="OBQ50" s="150"/>
      <c r="OBR50" s="151"/>
      <c r="OBS50" s="151"/>
      <c r="OBT50" s="151"/>
      <c r="OBU50" s="151"/>
      <c r="OBV50" s="151"/>
      <c r="OBW50" s="151"/>
      <c r="OBX50" s="151"/>
      <c r="OBY50" s="150"/>
      <c r="OBZ50" s="151"/>
      <c r="OCA50" s="151"/>
      <c r="OCB50" s="151"/>
      <c r="OCC50" s="151"/>
      <c r="OCD50" s="151"/>
      <c r="OCE50" s="151"/>
      <c r="OCF50" s="151"/>
      <c r="OCG50" s="150"/>
      <c r="OCH50" s="151"/>
      <c r="OCI50" s="151"/>
      <c r="OCJ50" s="151"/>
      <c r="OCK50" s="151"/>
      <c r="OCL50" s="151"/>
      <c r="OCM50" s="151"/>
      <c r="OCN50" s="151"/>
      <c r="OCO50" s="150"/>
      <c r="OCP50" s="151"/>
      <c r="OCQ50" s="151"/>
      <c r="OCR50" s="151"/>
      <c r="OCS50" s="151"/>
      <c r="OCT50" s="151"/>
      <c r="OCU50" s="151"/>
      <c r="OCV50" s="151"/>
      <c r="OCW50" s="150"/>
      <c r="OCX50" s="151"/>
      <c r="OCY50" s="151"/>
      <c r="OCZ50" s="151"/>
      <c r="ODA50" s="151"/>
      <c r="ODB50" s="151"/>
      <c r="ODC50" s="151"/>
      <c r="ODD50" s="151"/>
      <c r="ODE50" s="150"/>
      <c r="ODF50" s="151"/>
      <c r="ODG50" s="151"/>
      <c r="ODH50" s="151"/>
      <c r="ODI50" s="151"/>
      <c r="ODJ50" s="151"/>
      <c r="ODK50" s="151"/>
      <c r="ODL50" s="151"/>
      <c r="ODM50" s="150"/>
      <c r="ODN50" s="151"/>
      <c r="ODO50" s="151"/>
      <c r="ODP50" s="151"/>
      <c r="ODQ50" s="151"/>
      <c r="ODR50" s="151"/>
      <c r="ODS50" s="151"/>
      <c r="ODT50" s="151"/>
      <c r="ODU50" s="150"/>
      <c r="ODV50" s="151"/>
      <c r="ODW50" s="151"/>
      <c r="ODX50" s="151"/>
      <c r="ODY50" s="151"/>
      <c r="ODZ50" s="151"/>
      <c r="OEA50" s="151"/>
      <c r="OEB50" s="151"/>
      <c r="OEC50" s="150"/>
      <c r="OED50" s="151"/>
      <c r="OEE50" s="151"/>
      <c r="OEF50" s="151"/>
      <c r="OEG50" s="151"/>
      <c r="OEH50" s="151"/>
      <c r="OEI50" s="151"/>
      <c r="OEJ50" s="151"/>
      <c r="OEK50" s="150"/>
      <c r="OEL50" s="151"/>
      <c r="OEM50" s="151"/>
      <c r="OEN50" s="151"/>
      <c r="OEO50" s="151"/>
      <c r="OEP50" s="151"/>
      <c r="OEQ50" s="151"/>
      <c r="OER50" s="151"/>
      <c r="OES50" s="150"/>
      <c r="OET50" s="151"/>
      <c r="OEU50" s="151"/>
      <c r="OEV50" s="151"/>
      <c r="OEW50" s="151"/>
      <c r="OEX50" s="151"/>
      <c r="OEY50" s="151"/>
      <c r="OEZ50" s="151"/>
      <c r="OFA50" s="150"/>
      <c r="OFB50" s="151"/>
      <c r="OFC50" s="151"/>
      <c r="OFD50" s="151"/>
      <c r="OFE50" s="151"/>
      <c r="OFF50" s="151"/>
      <c r="OFG50" s="151"/>
      <c r="OFH50" s="151"/>
      <c r="OFI50" s="150"/>
      <c r="OFJ50" s="151"/>
      <c r="OFK50" s="151"/>
      <c r="OFL50" s="151"/>
      <c r="OFM50" s="151"/>
      <c r="OFN50" s="151"/>
      <c r="OFO50" s="151"/>
      <c r="OFP50" s="151"/>
      <c r="OFQ50" s="150"/>
      <c r="OFR50" s="151"/>
      <c r="OFS50" s="151"/>
      <c r="OFT50" s="151"/>
      <c r="OFU50" s="151"/>
      <c r="OFV50" s="151"/>
      <c r="OFW50" s="151"/>
      <c r="OFX50" s="151"/>
      <c r="OFY50" s="150"/>
      <c r="OFZ50" s="151"/>
      <c r="OGA50" s="151"/>
      <c r="OGB50" s="151"/>
      <c r="OGC50" s="151"/>
      <c r="OGD50" s="151"/>
      <c r="OGE50" s="151"/>
      <c r="OGF50" s="151"/>
      <c r="OGG50" s="150"/>
      <c r="OGH50" s="151"/>
      <c r="OGI50" s="151"/>
      <c r="OGJ50" s="151"/>
      <c r="OGK50" s="151"/>
      <c r="OGL50" s="151"/>
      <c r="OGM50" s="151"/>
      <c r="OGN50" s="151"/>
      <c r="OGO50" s="150"/>
      <c r="OGP50" s="151"/>
      <c r="OGQ50" s="151"/>
      <c r="OGR50" s="151"/>
      <c r="OGS50" s="151"/>
      <c r="OGT50" s="151"/>
      <c r="OGU50" s="151"/>
      <c r="OGV50" s="151"/>
      <c r="OGW50" s="150"/>
      <c r="OGX50" s="151"/>
      <c r="OGY50" s="151"/>
      <c r="OGZ50" s="151"/>
      <c r="OHA50" s="151"/>
      <c r="OHB50" s="151"/>
      <c r="OHC50" s="151"/>
      <c r="OHD50" s="151"/>
      <c r="OHE50" s="150"/>
      <c r="OHF50" s="151"/>
      <c r="OHG50" s="151"/>
      <c r="OHH50" s="151"/>
      <c r="OHI50" s="151"/>
      <c r="OHJ50" s="151"/>
      <c r="OHK50" s="151"/>
      <c r="OHL50" s="151"/>
      <c r="OHM50" s="150"/>
      <c r="OHN50" s="151"/>
      <c r="OHO50" s="151"/>
      <c r="OHP50" s="151"/>
      <c r="OHQ50" s="151"/>
      <c r="OHR50" s="151"/>
      <c r="OHS50" s="151"/>
      <c r="OHT50" s="151"/>
      <c r="OHU50" s="150"/>
      <c r="OHV50" s="151"/>
      <c r="OHW50" s="151"/>
      <c r="OHX50" s="151"/>
      <c r="OHY50" s="151"/>
      <c r="OHZ50" s="151"/>
      <c r="OIA50" s="151"/>
      <c r="OIB50" s="151"/>
      <c r="OIC50" s="150"/>
      <c r="OID50" s="151"/>
      <c r="OIE50" s="151"/>
      <c r="OIF50" s="151"/>
      <c r="OIG50" s="151"/>
      <c r="OIH50" s="151"/>
      <c r="OII50" s="151"/>
      <c r="OIJ50" s="151"/>
      <c r="OIK50" s="150"/>
      <c r="OIL50" s="151"/>
      <c r="OIM50" s="151"/>
      <c r="OIN50" s="151"/>
      <c r="OIO50" s="151"/>
      <c r="OIP50" s="151"/>
      <c r="OIQ50" s="151"/>
      <c r="OIR50" s="151"/>
      <c r="OIS50" s="150"/>
      <c r="OIT50" s="151"/>
      <c r="OIU50" s="151"/>
      <c r="OIV50" s="151"/>
      <c r="OIW50" s="151"/>
      <c r="OIX50" s="151"/>
      <c r="OIY50" s="151"/>
      <c r="OIZ50" s="151"/>
      <c r="OJA50" s="150"/>
      <c r="OJB50" s="151"/>
      <c r="OJC50" s="151"/>
      <c r="OJD50" s="151"/>
      <c r="OJE50" s="151"/>
      <c r="OJF50" s="151"/>
      <c r="OJG50" s="151"/>
      <c r="OJH50" s="151"/>
      <c r="OJI50" s="150"/>
      <c r="OJJ50" s="151"/>
      <c r="OJK50" s="151"/>
      <c r="OJL50" s="151"/>
      <c r="OJM50" s="151"/>
      <c r="OJN50" s="151"/>
      <c r="OJO50" s="151"/>
      <c r="OJP50" s="151"/>
      <c r="OJQ50" s="150"/>
      <c r="OJR50" s="151"/>
      <c r="OJS50" s="151"/>
      <c r="OJT50" s="151"/>
      <c r="OJU50" s="151"/>
      <c r="OJV50" s="151"/>
      <c r="OJW50" s="151"/>
      <c r="OJX50" s="151"/>
      <c r="OJY50" s="150"/>
      <c r="OJZ50" s="151"/>
      <c r="OKA50" s="151"/>
      <c r="OKB50" s="151"/>
      <c r="OKC50" s="151"/>
      <c r="OKD50" s="151"/>
      <c r="OKE50" s="151"/>
      <c r="OKF50" s="151"/>
      <c r="OKG50" s="150"/>
      <c r="OKH50" s="151"/>
      <c r="OKI50" s="151"/>
      <c r="OKJ50" s="151"/>
      <c r="OKK50" s="151"/>
      <c r="OKL50" s="151"/>
      <c r="OKM50" s="151"/>
      <c r="OKN50" s="151"/>
      <c r="OKO50" s="150"/>
      <c r="OKP50" s="151"/>
      <c r="OKQ50" s="151"/>
      <c r="OKR50" s="151"/>
      <c r="OKS50" s="151"/>
      <c r="OKT50" s="151"/>
      <c r="OKU50" s="151"/>
      <c r="OKV50" s="151"/>
      <c r="OKW50" s="150"/>
      <c r="OKX50" s="151"/>
      <c r="OKY50" s="151"/>
      <c r="OKZ50" s="151"/>
      <c r="OLA50" s="151"/>
      <c r="OLB50" s="151"/>
      <c r="OLC50" s="151"/>
      <c r="OLD50" s="151"/>
      <c r="OLE50" s="150"/>
      <c r="OLF50" s="151"/>
      <c r="OLG50" s="151"/>
      <c r="OLH50" s="151"/>
      <c r="OLI50" s="151"/>
      <c r="OLJ50" s="151"/>
      <c r="OLK50" s="151"/>
      <c r="OLL50" s="151"/>
      <c r="OLM50" s="150"/>
      <c r="OLN50" s="151"/>
      <c r="OLO50" s="151"/>
      <c r="OLP50" s="151"/>
      <c r="OLQ50" s="151"/>
      <c r="OLR50" s="151"/>
      <c r="OLS50" s="151"/>
      <c r="OLT50" s="151"/>
      <c r="OLU50" s="150"/>
      <c r="OLV50" s="151"/>
      <c r="OLW50" s="151"/>
      <c r="OLX50" s="151"/>
      <c r="OLY50" s="151"/>
      <c r="OLZ50" s="151"/>
      <c r="OMA50" s="151"/>
      <c r="OMB50" s="151"/>
      <c r="OMC50" s="150"/>
      <c r="OMD50" s="151"/>
      <c r="OME50" s="151"/>
      <c r="OMF50" s="151"/>
      <c r="OMG50" s="151"/>
      <c r="OMH50" s="151"/>
      <c r="OMI50" s="151"/>
      <c r="OMJ50" s="151"/>
      <c r="OMK50" s="150"/>
      <c r="OML50" s="151"/>
      <c r="OMM50" s="151"/>
      <c r="OMN50" s="151"/>
      <c r="OMO50" s="151"/>
      <c r="OMP50" s="151"/>
      <c r="OMQ50" s="151"/>
      <c r="OMR50" s="151"/>
      <c r="OMS50" s="150"/>
      <c r="OMT50" s="151"/>
      <c r="OMU50" s="151"/>
      <c r="OMV50" s="151"/>
      <c r="OMW50" s="151"/>
      <c r="OMX50" s="151"/>
      <c r="OMY50" s="151"/>
      <c r="OMZ50" s="151"/>
      <c r="ONA50" s="150"/>
      <c r="ONB50" s="151"/>
      <c r="ONC50" s="151"/>
      <c r="OND50" s="151"/>
      <c r="ONE50" s="151"/>
      <c r="ONF50" s="151"/>
      <c r="ONG50" s="151"/>
      <c r="ONH50" s="151"/>
      <c r="ONI50" s="150"/>
      <c r="ONJ50" s="151"/>
      <c r="ONK50" s="151"/>
      <c r="ONL50" s="151"/>
      <c r="ONM50" s="151"/>
      <c r="ONN50" s="151"/>
      <c r="ONO50" s="151"/>
      <c r="ONP50" s="151"/>
      <c r="ONQ50" s="150"/>
      <c r="ONR50" s="151"/>
      <c r="ONS50" s="151"/>
      <c r="ONT50" s="151"/>
      <c r="ONU50" s="151"/>
      <c r="ONV50" s="151"/>
      <c r="ONW50" s="151"/>
      <c r="ONX50" s="151"/>
      <c r="ONY50" s="150"/>
      <c r="ONZ50" s="151"/>
      <c r="OOA50" s="151"/>
      <c r="OOB50" s="151"/>
      <c r="OOC50" s="151"/>
      <c r="OOD50" s="151"/>
      <c r="OOE50" s="151"/>
      <c r="OOF50" s="151"/>
      <c r="OOG50" s="150"/>
      <c r="OOH50" s="151"/>
      <c r="OOI50" s="151"/>
      <c r="OOJ50" s="151"/>
      <c r="OOK50" s="151"/>
      <c r="OOL50" s="151"/>
      <c r="OOM50" s="151"/>
      <c r="OON50" s="151"/>
      <c r="OOO50" s="150"/>
      <c r="OOP50" s="151"/>
      <c r="OOQ50" s="151"/>
      <c r="OOR50" s="151"/>
      <c r="OOS50" s="151"/>
      <c r="OOT50" s="151"/>
      <c r="OOU50" s="151"/>
      <c r="OOV50" s="151"/>
      <c r="OOW50" s="150"/>
      <c r="OOX50" s="151"/>
      <c r="OOY50" s="151"/>
      <c r="OOZ50" s="151"/>
      <c r="OPA50" s="151"/>
      <c r="OPB50" s="151"/>
      <c r="OPC50" s="151"/>
      <c r="OPD50" s="151"/>
      <c r="OPE50" s="150"/>
      <c r="OPF50" s="151"/>
      <c r="OPG50" s="151"/>
      <c r="OPH50" s="151"/>
      <c r="OPI50" s="151"/>
      <c r="OPJ50" s="151"/>
      <c r="OPK50" s="151"/>
      <c r="OPL50" s="151"/>
      <c r="OPM50" s="150"/>
      <c r="OPN50" s="151"/>
      <c r="OPO50" s="151"/>
      <c r="OPP50" s="151"/>
      <c r="OPQ50" s="151"/>
      <c r="OPR50" s="151"/>
      <c r="OPS50" s="151"/>
      <c r="OPT50" s="151"/>
      <c r="OPU50" s="150"/>
      <c r="OPV50" s="151"/>
      <c r="OPW50" s="151"/>
      <c r="OPX50" s="151"/>
      <c r="OPY50" s="151"/>
      <c r="OPZ50" s="151"/>
      <c r="OQA50" s="151"/>
      <c r="OQB50" s="151"/>
      <c r="OQC50" s="150"/>
      <c r="OQD50" s="151"/>
      <c r="OQE50" s="151"/>
      <c r="OQF50" s="151"/>
      <c r="OQG50" s="151"/>
      <c r="OQH50" s="151"/>
      <c r="OQI50" s="151"/>
      <c r="OQJ50" s="151"/>
      <c r="OQK50" s="150"/>
      <c r="OQL50" s="151"/>
      <c r="OQM50" s="151"/>
      <c r="OQN50" s="151"/>
      <c r="OQO50" s="151"/>
      <c r="OQP50" s="151"/>
      <c r="OQQ50" s="151"/>
      <c r="OQR50" s="151"/>
      <c r="OQS50" s="150"/>
      <c r="OQT50" s="151"/>
      <c r="OQU50" s="151"/>
      <c r="OQV50" s="151"/>
      <c r="OQW50" s="151"/>
      <c r="OQX50" s="151"/>
      <c r="OQY50" s="151"/>
      <c r="OQZ50" s="151"/>
      <c r="ORA50" s="150"/>
      <c r="ORB50" s="151"/>
      <c r="ORC50" s="151"/>
      <c r="ORD50" s="151"/>
      <c r="ORE50" s="151"/>
      <c r="ORF50" s="151"/>
      <c r="ORG50" s="151"/>
      <c r="ORH50" s="151"/>
      <c r="ORI50" s="150"/>
      <c r="ORJ50" s="151"/>
      <c r="ORK50" s="151"/>
      <c r="ORL50" s="151"/>
      <c r="ORM50" s="151"/>
      <c r="ORN50" s="151"/>
      <c r="ORO50" s="151"/>
      <c r="ORP50" s="151"/>
      <c r="ORQ50" s="150"/>
      <c r="ORR50" s="151"/>
      <c r="ORS50" s="151"/>
      <c r="ORT50" s="151"/>
      <c r="ORU50" s="151"/>
      <c r="ORV50" s="151"/>
      <c r="ORW50" s="151"/>
      <c r="ORX50" s="151"/>
      <c r="ORY50" s="150"/>
      <c r="ORZ50" s="151"/>
      <c r="OSA50" s="151"/>
      <c r="OSB50" s="151"/>
      <c r="OSC50" s="151"/>
      <c r="OSD50" s="151"/>
      <c r="OSE50" s="151"/>
      <c r="OSF50" s="151"/>
      <c r="OSG50" s="150"/>
      <c r="OSH50" s="151"/>
      <c r="OSI50" s="151"/>
      <c r="OSJ50" s="151"/>
      <c r="OSK50" s="151"/>
      <c r="OSL50" s="151"/>
      <c r="OSM50" s="151"/>
      <c r="OSN50" s="151"/>
      <c r="OSO50" s="150"/>
      <c r="OSP50" s="151"/>
      <c r="OSQ50" s="151"/>
      <c r="OSR50" s="151"/>
      <c r="OSS50" s="151"/>
      <c r="OST50" s="151"/>
      <c r="OSU50" s="151"/>
      <c r="OSV50" s="151"/>
      <c r="OSW50" s="150"/>
      <c r="OSX50" s="151"/>
      <c r="OSY50" s="151"/>
      <c r="OSZ50" s="151"/>
      <c r="OTA50" s="151"/>
      <c r="OTB50" s="151"/>
      <c r="OTC50" s="151"/>
      <c r="OTD50" s="151"/>
      <c r="OTE50" s="150"/>
      <c r="OTF50" s="151"/>
      <c r="OTG50" s="151"/>
      <c r="OTH50" s="151"/>
      <c r="OTI50" s="151"/>
      <c r="OTJ50" s="151"/>
      <c r="OTK50" s="151"/>
      <c r="OTL50" s="151"/>
      <c r="OTM50" s="150"/>
      <c r="OTN50" s="151"/>
      <c r="OTO50" s="151"/>
      <c r="OTP50" s="151"/>
      <c r="OTQ50" s="151"/>
      <c r="OTR50" s="151"/>
      <c r="OTS50" s="151"/>
      <c r="OTT50" s="151"/>
      <c r="OTU50" s="150"/>
      <c r="OTV50" s="151"/>
      <c r="OTW50" s="151"/>
      <c r="OTX50" s="151"/>
      <c r="OTY50" s="151"/>
      <c r="OTZ50" s="151"/>
      <c r="OUA50" s="151"/>
      <c r="OUB50" s="151"/>
      <c r="OUC50" s="150"/>
      <c r="OUD50" s="151"/>
      <c r="OUE50" s="151"/>
      <c r="OUF50" s="151"/>
      <c r="OUG50" s="151"/>
      <c r="OUH50" s="151"/>
      <c r="OUI50" s="151"/>
      <c r="OUJ50" s="151"/>
      <c r="OUK50" s="150"/>
      <c r="OUL50" s="151"/>
      <c r="OUM50" s="151"/>
      <c r="OUN50" s="151"/>
      <c r="OUO50" s="151"/>
      <c r="OUP50" s="151"/>
      <c r="OUQ50" s="151"/>
      <c r="OUR50" s="151"/>
      <c r="OUS50" s="150"/>
      <c r="OUT50" s="151"/>
      <c r="OUU50" s="151"/>
      <c r="OUV50" s="151"/>
      <c r="OUW50" s="151"/>
      <c r="OUX50" s="151"/>
      <c r="OUY50" s="151"/>
      <c r="OUZ50" s="151"/>
      <c r="OVA50" s="150"/>
      <c r="OVB50" s="151"/>
      <c r="OVC50" s="151"/>
      <c r="OVD50" s="151"/>
      <c r="OVE50" s="151"/>
      <c r="OVF50" s="151"/>
      <c r="OVG50" s="151"/>
      <c r="OVH50" s="151"/>
      <c r="OVI50" s="150"/>
      <c r="OVJ50" s="151"/>
      <c r="OVK50" s="151"/>
      <c r="OVL50" s="151"/>
      <c r="OVM50" s="151"/>
      <c r="OVN50" s="151"/>
      <c r="OVO50" s="151"/>
      <c r="OVP50" s="151"/>
      <c r="OVQ50" s="150"/>
      <c r="OVR50" s="151"/>
      <c r="OVS50" s="151"/>
      <c r="OVT50" s="151"/>
      <c r="OVU50" s="151"/>
      <c r="OVV50" s="151"/>
      <c r="OVW50" s="151"/>
      <c r="OVX50" s="151"/>
      <c r="OVY50" s="150"/>
      <c r="OVZ50" s="151"/>
      <c r="OWA50" s="151"/>
      <c r="OWB50" s="151"/>
      <c r="OWC50" s="151"/>
      <c r="OWD50" s="151"/>
      <c r="OWE50" s="151"/>
      <c r="OWF50" s="151"/>
      <c r="OWG50" s="150"/>
      <c r="OWH50" s="151"/>
      <c r="OWI50" s="151"/>
      <c r="OWJ50" s="151"/>
      <c r="OWK50" s="151"/>
      <c r="OWL50" s="151"/>
      <c r="OWM50" s="151"/>
      <c r="OWN50" s="151"/>
      <c r="OWO50" s="150"/>
      <c r="OWP50" s="151"/>
      <c r="OWQ50" s="151"/>
      <c r="OWR50" s="151"/>
      <c r="OWS50" s="151"/>
      <c r="OWT50" s="151"/>
      <c r="OWU50" s="151"/>
      <c r="OWV50" s="151"/>
      <c r="OWW50" s="150"/>
      <c r="OWX50" s="151"/>
      <c r="OWY50" s="151"/>
      <c r="OWZ50" s="151"/>
      <c r="OXA50" s="151"/>
      <c r="OXB50" s="151"/>
      <c r="OXC50" s="151"/>
      <c r="OXD50" s="151"/>
      <c r="OXE50" s="150"/>
      <c r="OXF50" s="151"/>
      <c r="OXG50" s="151"/>
      <c r="OXH50" s="151"/>
      <c r="OXI50" s="151"/>
      <c r="OXJ50" s="151"/>
      <c r="OXK50" s="151"/>
      <c r="OXL50" s="151"/>
      <c r="OXM50" s="150"/>
      <c r="OXN50" s="151"/>
      <c r="OXO50" s="151"/>
      <c r="OXP50" s="151"/>
      <c r="OXQ50" s="151"/>
      <c r="OXR50" s="151"/>
      <c r="OXS50" s="151"/>
      <c r="OXT50" s="151"/>
      <c r="OXU50" s="150"/>
      <c r="OXV50" s="151"/>
      <c r="OXW50" s="151"/>
      <c r="OXX50" s="151"/>
      <c r="OXY50" s="151"/>
      <c r="OXZ50" s="151"/>
      <c r="OYA50" s="151"/>
      <c r="OYB50" s="151"/>
      <c r="OYC50" s="150"/>
      <c r="OYD50" s="151"/>
      <c r="OYE50" s="151"/>
      <c r="OYF50" s="151"/>
      <c r="OYG50" s="151"/>
      <c r="OYH50" s="151"/>
      <c r="OYI50" s="151"/>
      <c r="OYJ50" s="151"/>
      <c r="OYK50" s="150"/>
      <c r="OYL50" s="151"/>
      <c r="OYM50" s="151"/>
      <c r="OYN50" s="151"/>
      <c r="OYO50" s="151"/>
      <c r="OYP50" s="151"/>
      <c r="OYQ50" s="151"/>
      <c r="OYR50" s="151"/>
      <c r="OYS50" s="150"/>
      <c r="OYT50" s="151"/>
      <c r="OYU50" s="151"/>
      <c r="OYV50" s="151"/>
      <c r="OYW50" s="151"/>
      <c r="OYX50" s="151"/>
      <c r="OYY50" s="151"/>
      <c r="OYZ50" s="151"/>
      <c r="OZA50" s="150"/>
      <c r="OZB50" s="151"/>
      <c r="OZC50" s="151"/>
      <c r="OZD50" s="151"/>
      <c r="OZE50" s="151"/>
      <c r="OZF50" s="151"/>
      <c r="OZG50" s="151"/>
      <c r="OZH50" s="151"/>
      <c r="OZI50" s="150"/>
      <c r="OZJ50" s="151"/>
      <c r="OZK50" s="151"/>
      <c r="OZL50" s="151"/>
      <c r="OZM50" s="151"/>
      <c r="OZN50" s="151"/>
      <c r="OZO50" s="151"/>
      <c r="OZP50" s="151"/>
      <c r="OZQ50" s="150"/>
      <c r="OZR50" s="151"/>
      <c r="OZS50" s="151"/>
      <c r="OZT50" s="151"/>
      <c r="OZU50" s="151"/>
      <c r="OZV50" s="151"/>
      <c r="OZW50" s="151"/>
      <c r="OZX50" s="151"/>
      <c r="OZY50" s="150"/>
      <c r="OZZ50" s="151"/>
      <c r="PAA50" s="151"/>
      <c r="PAB50" s="151"/>
      <c r="PAC50" s="151"/>
      <c r="PAD50" s="151"/>
      <c r="PAE50" s="151"/>
      <c r="PAF50" s="151"/>
      <c r="PAG50" s="150"/>
      <c r="PAH50" s="151"/>
      <c r="PAI50" s="151"/>
      <c r="PAJ50" s="151"/>
      <c r="PAK50" s="151"/>
      <c r="PAL50" s="151"/>
      <c r="PAM50" s="151"/>
      <c r="PAN50" s="151"/>
      <c r="PAO50" s="150"/>
      <c r="PAP50" s="151"/>
      <c r="PAQ50" s="151"/>
      <c r="PAR50" s="151"/>
      <c r="PAS50" s="151"/>
      <c r="PAT50" s="151"/>
      <c r="PAU50" s="151"/>
      <c r="PAV50" s="151"/>
      <c r="PAW50" s="150"/>
      <c r="PAX50" s="151"/>
      <c r="PAY50" s="151"/>
      <c r="PAZ50" s="151"/>
      <c r="PBA50" s="151"/>
      <c r="PBB50" s="151"/>
      <c r="PBC50" s="151"/>
      <c r="PBD50" s="151"/>
      <c r="PBE50" s="150"/>
      <c r="PBF50" s="151"/>
      <c r="PBG50" s="151"/>
      <c r="PBH50" s="151"/>
      <c r="PBI50" s="151"/>
      <c r="PBJ50" s="151"/>
      <c r="PBK50" s="151"/>
      <c r="PBL50" s="151"/>
      <c r="PBM50" s="150"/>
      <c r="PBN50" s="151"/>
      <c r="PBO50" s="151"/>
      <c r="PBP50" s="151"/>
      <c r="PBQ50" s="151"/>
      <c r="PBR50" s="151"/>
      <c r="PBS50" s="151"/>
      <c r="PBT50" s="151"/>
      <c r="PBU50" s="150"/>
      <c r="PBV50" s="151"/>
      <c r="PBW50" s="151"/>
      <c r="PBX50" s="151"/>
      <c r="PBY50" s="151"/>
      <c r="PBZ50" s="151"/>
      <c r="PCA50" s="151"/>
      <c r="PCB50" s="151"/>
      <c r="PCC50" s="150"/>
      <c r="PCD50" s="151"/>
      <c r="PCE50" s="151"/>
      <c r="PCF50" s="151"/>
      <c r="PCG50" s="151"/>
      <c r="PCH50" s="151"/>
      <c r="PCI50" s="151"/>
      <c r="PCJ50" s="151"/>
      <c r="PCK50" s="150"/>
      <c r="PCL50" s="151"/>
      <c r="PCM50" s="151"/>
      <c r="PCN50" s="151"/>
      <c r="PCO50" s="151"/>
      <c r="PCP50" s="151"/>
      <c r="PCQ50" s="151"/>
      <c r="PCR50" s="151"/>
      <c r="PCS50" s="150"/>
      <c r="PCT50" s="151"/>
      <c r="PCU50" s="151"/>
      <c r="PCV50" s="151"/>
      <c r="PCW50" s="151"/>
      <c r="PCX50" s="151"/>
      <c r="PCY50" s="151"/>
      <c r="PCZ50" s="151"/>
      <c r="PDA50" s="150"/>
      <c r="PDB50" s="151"/>
      <c r="PDC50" s="151"/>
      <c r="PDD50" s="151"/>
      <c r="PDE50" s="151"/>
      <c r="PDF50" s="151"/>
      <c r="PDG50" s="151"/>
      <c r="PDH50" s="151"/>
      <c r="PDI50" s="150"/>
      <c r="PDJ50" s="151"/>
      <c r="PDK50" s="151"/>
      <c r="PDL50" s="151"/>
      <c r="PDM50" s="151"/>
      <c r="PDN50" s="151"/>
      <c r="PDO50" s="151"/>
      <c r="PDP50" s="151"/>
      <c r="PDQ50" s="150"/>
      <c r="PDR50" s="151"/>
      <c r="PDS50" s="151"/>
      <c r="PDT50" s="151"/>
      <c r="PDU50" s="151"/>
      <c r="PDV50" s="151"/>
      <c r="PDW50" s="151"/>
      <c r="PDX50" s="151"/>
      <c r="PDY50" s="150"/>
      <c r="PDZ50" s="151"/>
      <c r="PEA50" s="151"/>
      <c r="PEB50" s="151"/>
      <c r="PEC50" s="151"/>
      <c r="PED50" s="151"/>
      <c r="PEE50" s="151"/>
      <c r="PEF50" s="151"/>
      <c r="PEG50" s="150"/>
      <c r="PEH50" s="151"/>
      <c r="PEI50" s="151"/>
      <c r="PEJ50" s="151"/>
      <c r="PEK50" s="151"/>
      <c r="PEL50" s="151"/>
      <c r="PEM50" s="151"/>
      <c r="PEN50" s="151"/>
      <c r="PEO50" s="150"/>
      <c r="PEP50" s="151"/>
      <c r="PEQ50" s="151"/>
      <c r="PER50" s="151"/>
      <c r="PES50" s="151"/>
      <c r="PET50" s="151"/>
      <c r="PEU50" s="151"/>
      <c r="PEV50" s="151"/>
      <c r="PEW50" s="150"/>
      <c r="PEX50" s="151"/>
      <c r="PEY50" s="151"/>
      <c r="PEZ50" s="151"/>
      <c r="PFA50" s="151"/>
      <c r="PFB50" s="151"/>
      <c r="PFC50" s="151"/>
      <c r="PFD50" s="151"/>
      <c r="PFE50" s="150"/>
      <c r="PFF50" s="151"/>
      <c r="PFG50" s="151"/>
      <c r="PFH50" s="151"/>
      <c r="PFI50" s="151"/>
      <c r="PFJ50" s="151"/>
      <c r="PFK50" s="151"/>
      <c r="PFL50" s="151"/>
      <c r="PFM50" s="150"/>
      <c r="PFN50" s="151"/>
      <c r="PFO50" s="151"/>
      <c r="PFP50" s="151"/>
      <c r="PFQ50" s="151"/>
      <c r="PFR50" s="151"/>
      <c r="PFS50" s="151"/>
      <c r="PFT50" s="151"/>
      <c r="PFU50" s="150"/>
      <c r="PFV50" s="151"/>
      <c r="PFW50" s="151"/>
      <c r="PFX50" s="151"/>
      <c r="PFY50" s="151"/>
      <c r="PFZ50" s="151"/>
      <c r="PGA50" s="151"/>
      <c r="PGB50" s="151"/>
      <c r="PGC50" s="150"/>
      <c r="PGD50" s="151"/>
      <c r="PGE50" s="151"/>
      <c r="PGF50" s="151"/>
      <c r="PGG50" s="151"/>
      <c r="PGH50" s="151"/>
      <c r="PGI50" s="151"/>
      <c r="PGJ50" s="151"/>
      <c r="PGK50" s="150"/>
      <c r="PGL50" s="151"/>
      <c r="PGM50" s="151"/>
      <c r="PGN50" s="151"/>
      <c r="PGO50" s="151"/>
      <c r="PGP50" s="151"/>
      <c r="PGQ50" s="151"/>
      <c r="PGR50" s="151"/>
      <c r="PGS50" s="150"/>
      <c r="PGT50" s="151"/>
      <c r="PGU50" s="151"/>
      <c r="PGV50" s="151"/>
      <c r="PGW50" s="151"/>
      <c r="PGX50" s="151"/>
      <c r="PGY50" s="151"/>
      <c r="PGZ50" s="151"/>
      <c r="PHA50" s="150"/>
      <c r="PHB50" s="151"/>
      <c r="PHC50" s="151"/>
      <c r="PHD50" s="151"/>
      <c r="PHE50" s="151"/>
      <c r="PHF50" s="151"/>
      <c r="PHG50" s="151"/>
      <c r="PHH50" s="151"/>
      <c r="PHI50" s="150"/>
      <c r="PHJ50" s="151"/>
      <c r="PHK50" s="151"/>
      <c r="PHL50" s="151"/>
      <c r="PHM50" s="151"/>
      <c r="PHN50" s="151"/>
      <c r="PHO50" s="151"/>
      <c r="PHP50" s="151"/>
      <c r="PHQ50" s="150"/>
      <c r="PHR50" s="151"/>
      <c r="PHS50" s="151"/>
      <c r="PHT50" s="151"/>
      <c r="PHU50" s="151"/>
      <c r="PHV50" s="151"/>
      <c r="PHW50" s="151"/>
      <c r="PHX50" s="151"/>
      <c r="PHY50" s="150"/>
      <c r="PHZ50" s="151"/>
      <c r="PIA50" s="151"/>
      <c r="PIB50" s="151"/>
      <c r="PIC50" s="151"/>
      <c r="PID50" s="151"/>
      <c r="PIE50" s="151"/>
      <c r="PIF50" s="151"/>
      <c r="PIG50" s="150"/>
      <c r="PIH50" s="151"/>
      <c r="PII50" s="151"/>
      <c r="PIJ50" s="151"/>
      <c r="PIK50" s="151"/>
      <c r="PIL50" s="151"/>
      <c r="PIM50" s="151"/>
      <c r="PIN50" s="151"/>
      <c r="PIO50" s="150"/>
      <c r="PIP50" s="151"/>
      <c r="PIQ50" s="151"/>
      <c r="PIR50" s="151"/>
      <c r="PIS50" s="151"/>
      <c r="PIT50" s="151"/>
      <c r="PIU50" s="151"/>
      <c r="PIV50" s="151"/>
      <c r="PIW50" s="150"/>
      <c r="PIX50" s="151"/>
      <c r="PIY50" s="151"/>
      <c r="PIZ50" s="151"/>
      <c r="PJA50" s="151"/>
      <c r="PJB50" s="151"/>
      <c r="PJC50" s="151"/>
      <c r="PJD50" s="151"/>
      <c r="PJE50" s="150"/>
      <c r="PJF50" s="151"/>
      <c r="PJG50" s="151"/>
      <c r="PJH50" s="151"/>
      <c r="PJI50" s="151"/>
      <c r="PJJ50" s="151"/>
      <c r="PJK50" s="151"/>
      <c r="PJL50" s="151"/>
      <c r="PJM50" s="150"/>
      <c r="PJN50" s="151"/>
      <c r="PJO50" s="151"/>
      <c r="PJP50" s="151"/>
      <c r="PJQ50" s="151"/>
      <c r="PJR50" s="151"/>
      <c r="PJS50" s="151"/>
      <c r="PJT50" s="151"/>
      <c r="PJU50" s="150"/>
      <c r="PJV50" s="151"/>
      <c r="PJW50" s="151"/>
      <c r="PJX50" s="151"/>
      <c r="PJY50" s="151"/>
      <c r="PJZ50" s="151"/>
      <c r="PKA50" s="151"/>
      <c r="PKB50" s="151"/>
      <c r="PKC50" s="150"/>
      <c r="PKD50" s="151"/>
      <c r="PKE50" s="151"/>
      <c r="PKF50" s="151"/>
      <c r="PKG50" s="151"/>
      <c r="PKH50" s="151"/>
      <c r="PKI50" s="151"/>
      <c r="PKJ50" s="151"/>
      <c r="PKK50" s="150"/>
      <c r="PKL50" s="151"/>
      <c r="PKM50" s="151"/>
      <c r="PKN50" s="151"/>
      <c r="PKO50" s="151"/>
      <c r="PKP50" s="151"/>
      <c r="PKQ50" s="151"/>
      <c r="PKR50" s="151"/>
      <c r="PKS50" s="150"/>
      <c r="PKT50" s="151"/>
      <c r="PKU50" s="151"/>
      <c r="PKV50" s="151"/>
      <c r="PKW50" s="151"/>
      <c r="PKX50" s="151"/>
      <c r="PKY50" s="151"/>
      <c r="PKZ50" s="151"/>
      <c r="PLA50" s="150"/>
      <c r="PLB50" s="151"/>
      <c r="PLC50" s="151"/>
      <c r="PLD50" s="151"/>
      <c r="PLE50" s="151"/>
      <c r="PLF50" s="151"/>
      <c r="PLG50" s="151"/>
      <c r="PLH50" s="151"/>
      <c r="PLI50" s="150"/>
      <c r="PLJ50" s="151"/>
      <c r="PLK50" s="151"/>
      <c r="PLL50" s="151"/>
      <c r="PLM50" s="151"/>
      <c r="PLN50" s="151"/>
      <c r="PLO50" s="151"/>
      <c r="PLP50" s="151"/>
      <c r="PLQ50" s="150"/>
      <c r="PLR50" s="151"/>
      <c r="PLS50" s="151"/>
      <c r="PLT50" s="151"/>
      <c r="PLU50" s="151"/>
      <c r="PLV50" s="151"/>
      <c r="PLW50" s="151"/>
      <c r="PLX50" s="151"/>
      <c r="PLY50" s="150"/>
      <c r="PLZ50" s="151"/>
      <c r="PMA50" s="151"/>
      <c r="PMB50" s="151"/>
      <c r="PMC50" s="151"/>
      <c r="PMD50" s="151"/>
      <c r="PME50" s="151"/>
      <c r="PMF50" s="151"/>
      <c r="PMG50" s="150"/>
      <c r="PMH50" s="151"/>
      <c r="PMI50" s="151"/>
      <c r="PMJ50" s="151"/>
      <c r="PMK50" s="151"/>
      <c r="PML50" s="151"/>
      <c r="PMM50" s="151"/>
      <c r="PMN50" s="151"/>
      <c r="PMO50" s="150"/>
      <c r="PMP50" s="151"/>
      <c r="PMQ50" s="151"/>
      <c r="PMR50" s="151"/>
      <c r="PMS50" s="151"/>
      <c r="PMT50" s="151"/>
      <c r="PMU50" s="151"/>
      <c r="PMV50" s="151"/>
      <c r="PMW50" s="150"/>
      <c r="PMX50" s="151"/>
      <c r="PMY50" s="151"/>
      <c r="PMZ50" s="151"/>
      <c r="PNA50" s="151"/>
      <c r="PNB50" s="151"/>
      <c r="PNC50" s="151"/>
      <c r="PND50" s="151"/>
      <c r="PNE50" s="150"/>
      <c r="PNF50" s="151"/>
      <c r="PNG50" s="151"/>
      <c r="PNH50" s="151"/>
      <c r="PNI50" s="151"/>
      <c r="PNJ50" s="151"/>
      <c r="PNK50" s="151"/>
      <c r="PNL50" s="151"/>
      <c r="PNM50" s="150"/>
      <c r="PNN50" s="151"/>
      <c r="PNO50" s="151"/>
      <c r="PNP50" s="151"/>
      <c r="PNQ50" s="151"/>
      <c r="PNR50" s="151"/>
      <c r="PNS50" s="151"/>
      <c r="PNT50" s="151"/>
      <c r="PNU50" s="150"/>
      <c r="PNV50" s="151"/>
      <c r="PNW50" s="151"/>
      <c r="PNX50" s="151"/>
      <c r="PNY50" s="151"/>
      <c r="PNZ50" s="151"/>
      <c r="POA50" s="151"/>
      <c r="POB50" s="151"/>
      <c r="POC50" s="150"/>
      <c r="POD50" s="151"/>
      <c r="POE50" s="151"/>
      <c r="POF50" s="151"/>
      <c r="POG50" s="151"/>
      <c r="POH50" s="151"/>
      <c r="POI50" s="151"/>
      <c r="POJ50" s="151"/>
      <c r="POK50" s="150"/>
      <c r="POL50" s="151"/>
      <c r="POM50" s="151"/>
      <c r="PON50" s="151"/>
      <c r="POO50" s="151"/>
      <c r="POP50" s="151"/>
      <c r="POQ50" s="151"/>
      <c r="POR50" s="151"/>
      <c r="POS50" s="150"/>
      <c r="POT50" s="151"/>
      <c r="POU50" s="151"/>
      <c r="POV50" s="151"/>
      <c r="POW50" s="151"/>
      <c r="POX50" s="151"/>
      <c r="POY50" s="151"/>
      <c r="POZ50" s="151"/>
      <c r="PPA50" s="150"/>
      <c r="PPB50" s="151"/>
      <c r="PPC50" s="151"/>
      <c r="PPD50" s="151"/>
      <c r="PPE50" s="151"/>
      <c r="PPF50" s="151"/>
      <c r="PPG50" s="151"/>
      <c r="PPH50" s="151"/>
      <c r="PPI50" s="150"/>
      <c r="PPJ50" s="151"/>
      <c r="PPK50" s="151"/>
      <c r="PPL50" s="151"/>
      <c r="PPM50" s="151"/>
      <c r="PPN50" s="151"/>
      <c r="PPO50" s="151"/>
      <c r="PPP50" s="151"/>
      <c r="PPQ50" s="150"/>
      <c r="PPR50" s="151"/>
      <c r="PPS50" s="151"/>
      <c r="PPT50" s="151"/>
      <c r="PPU50" s="151"/>
      <c r="PPV50" s="151"/>
      <c r="PPW50" s="151"/>
      <c r="PPX50" s="151"/>
      <c r="PPY50" s="150"/>
      <c r="PPZ50" s="151"/>
      <c r="PQA50" s="151"/>
      <c r="PQB50" s="151"/>
      <c r="PQC50" s="151"/>
      <c r="PQD50" s="151"/>
      <c r="PQE50" s="151"/>
      <c r="PQF50" s="151"/>
      <c r="PQG50" s="150"/>
      <c r="PQH50" s="151"/>
      <c r="PQI50" s="151"/>
      <c r="PQJ50" s="151"/>
      <c r="PQK50" s="151"/>
      <c r="PQL50" s="151"/>
      <c r="PQM50" s="151"/>
      <c r="PQN50" s="151"/>
      <c r="PQO50" s="150"/>
      <c r="PQP50" s="151"/>
      <c r="PQQ50" s="151"/>
      <c r="PQR50" s="151"/>
      <c r="PQS50" s="151"/>
      <c r="PQT50" s="151"/>
      <c r="PQU50" s="151"/>
      <c r="PQV50" s="151"/>
      <c r="PQW50" s="150"/>
      <c r="PQX50" s="151"/>
      <c r="PQY50" s="151"/>
      <c r="PQZ50" s="151"/>
      <c r="PRA50" s="151"/>
      <c r="PRB50" s="151"/>
      <c r="PRC50" s="151"/>
      <c r="PRD50" s="151"/>
      <c r="PRE50" s="150"/>
      <c r="PRF50" s="151"/>
      <c r="PRG50" s="151"/>
      <c r="PRH50" s="151"/>
      <c r="PRI50" s="151"/>
      <c r="PRJ50" s="151"/>
      <c r="PRK50" s="151"/>
      <c r="PRL50" s="151"/>
      <c r="PRM50" s="150"/>
      <c r="PRN50" s="151"/>
      <c r="PRO50" s="151"/>
      <c r="PRP50" s="151"/>
      <c r="PRQ50" s="151"/>
      <c r="PRR50" s="151"/>
      <c r="PRS50" s="151"/>
      <c r="PRT50" s="151"/>
      <c r="PRU50" s="150"/>
      <c r="PRV50" s="151"/>
      <c r="PRW50" s="151"/>
      <c r="PRX50" s="151"/>
      <c r="PRY50" s="151"/>
      <c r="PRZ50" s="151"/>
      <c r="PSA50" s="151"/>
      <c r="PSB50" s="151"/>
      <c r="PSC50" s="150"/>
      <c r="PSD50" s="151"/>
      <c r="PSE50" s="151"/>
      <c r="PSF50" s="151"/>
      <c r="PSG50" s="151"/>
      <c r="PSH50" s="151"/>
      <c r="PSI50" s="151"/>
      <c r="PSJ50" s="151"/>
      <c r="PSK50" s="150"/>
      <c r="PSL50" s="151"/>
      <c r="PSM50" s="151"/>
      <c r="PSN50" s="151"/>
      <c r="PSO50" s="151"/>
      <c r="PSP50" s="151"/>
      <c r="PSQ50" s="151"/>
      <c r="PSR50" s="151"/>
      <c r="PSS50" s="150"/>
      <c r="PST50" s="151"/>
      <c r="PSU50" s="151"/>
      <c r="PSV50" s="151"/>
      <c r="PSW50" s="151"/>
      <c r="PSX50" s="151"/>
      <c r="PSY50" s="151"/>
      <c r="PSZ50" s="151"/>
      <c r="PTA50" s="150"/>
      <c r="PTB50" s="151"/>
      <c r="PTC50" s="151"/>
      <c r="PTD50" s="151"/>
      <c r="PTE50" s="151"/>
      <c r="PTF50" s="151"/>
      <c r="PTG50" s="151"/>
      <c r="PTH50" s="151"/>
      <c r="PTI50" s="150"/>
      <c r="PTJ50" s="151"/>
      <c r="PTK50" s="151"/>
      <c r="PTL50" s="151"/>
      <c r="PTM50" s="151"/>
      <c r="PTN50" s="151"/>
      <c r="PTO50" s="151"/>
      <c r="PTP50" s="151"/>
      <c r="PTQ50" s="150"/>
      <c r="PTR50" s="151"/>
      <c r="PTS50" s="151"/>
      <c r="PTT50" s="151"/>
      <c r="PTU50" s="151"/>
      <c r="PTV50" s="151"/>
      <c r="PTW50" s="151"/>
      <c r="PTX50" s="151"/>
      <c r="PTY50" s="150"/>
      <c r="PTZ50" s="151"/>
      <c r="PUA50" s="151"/>
      <c r="PUB50" s="151"/>
      <c r="PUC50" s="151"/>
      <c r="PUD50" s="151"/>
      <c r="PUE50" s="151"/>
      <c r="PUF50" s="151"/>
      <c r="PUG50" s="150"/>
      <c r="PUH50" s="151"/>
      <c r="PUI50" s="151"/>
      <c r="PUJ50" s="151"/>
      <c r="PUK50" s="151"/>
      <c r="PUL50" s="151"/>
      <c r="PUM50" s="151"/>
      <c r="PUN50" s="151"/>
      <c r="PUO50" s="150"/>
      <c r="PUP50" s="151"/>
      <c r="PUQ50" s="151"/>
      <c r="PUR50" s="151"/>
      <c r="PUS50" s="151"/>
      <c r="PUT50" s="151"/>
      <c r="PUU50" s="151"/>
      <c r="PUV50" s="151"/>
      <c r="PUW50" s="150"/>
      <c r="PUX50" s="151"/>
      <c r="PUY50" s="151"/>
      <c r="PUZ50" s="151"/>
      <c r="PVA50" s="151"/>
      <c r="PVB50" s="151"/>
      <c r="PVC50" s="151"/>
      <c r="PVD50" s="151"/>
      <c r="PVE50" s="150"/>
      <c r="PVF50" s="151"/>
      <c r="PVG50" s="151"/>
      <c r="PVH50" s="151"/>
      <c r="PVI50" s="151"/>
      <c r="PVJ50" s="151"/>
      <c r="PVK50" s="151"/>
      <c r="PVL50" s="151"/>
      <c r="PVM50" s="150"/>
      <c r="PVN50" s="151"/>
      <c r="PVO50" s="151"/>
      <c r="PVP50" s="151"/>
      <c r="PVQ50" s="151"/>
      <c r="PVR50" s="151"/>
      <c r="PVS50" s="151"/>
      <c r="PVT50" s="151"/>
      <c r="PVU50" s="150"/>
      <c r="PVV50" s="151"/>
      <c r="PVW50" s="151"/>
      <c r="PVX50" s="151"/>
      <c r="PVY50" s="151"/>
      <c r="PVZ50" s="151"/>
      <c r="PWA50" s="151"/>
      <c r="PWB50" s="151"/>
      <c r="PWC50" s="150"/>
      <c r="PWD50" s="151"/>
      <c r="PWE50" s="151"/>
      <c r="PWF50" s="151"/>
      <c r="PWG50" s="151"/>
      <c r="PWH50" s="151"/>
      <c r="PWI50" s="151"/>
      <c r="PWJ50" s="151"/>
      <c r="PWK50" s="150"/>
      <c r="PWL50" s="151"/>
      <c r="PWM50" s="151"/>
      <c r="PWN50" s="151"/>
      <c r="PWO50" s="151"/>
      <c r="PWP50" s="151"/>
      <c r="PWQ50" s="151"/>
      <c r="PWR50" s="151"/>
      <c r="PWS50" s="150"/>
      <c r="PWT50" s="151"/>
      <c r="PWU50" s="151"/>
      <c r="PWV50" s="151"/>
      <c r="PWW50" s="151"/>
      <c r="PWX50" s="151"/>
      <c r="PWY50" s="151"/>
      <c r="PWZ50" s="151"/>
      <c r="PXA50" s="150"/>
      <c r="PXB50" s="151"/>
      <c r="PXC50" s="151"/>
      <c r="PXD50" s="151"/>
      <c r="PXE50" s="151"/>
      <c r="PXF50" s="151"/>
      <c r="PXG50" s="151"/>
      <c r="PXH50" s="151"/>
      <c r="PXI50" s="150"/>
      <c r="PXJ50" s="151"/>
      <c r="PXK50" s="151"/>
      <c r="PXL50" s="151"/>
      <c r="PXM50" s="151"/>
      <c r="PXN50" s="151"/>
      <c r="PXO50" s="151"/>
      <c r="PXP50" s="151"/>
      <c r="PXQ50" s="150"/>
      <c r="PXR50" s="151"/>
      <c r="PXS50" s="151"/>
      <c r="PXT50" s="151"/>
      <c r="PXU50" s="151"/>
      <c r="PXV50" s="151"/>
      <c r="PXW50" s="151"/>
      <c r="PXX50" s="151"/>
      <c r="PXY50" s="150"/>
      <c r="PXZ50" s="151"/>
      <c r="PYA50" s="151"/>
      <c r="PYB50" s="151"/>
      <c r="PYC50" s="151"/>
      <c r="PYD50" s="151"/>
      <c r="PYE50" s="151"/>
      <c r="PYF50" s="151"/>
      <c r="PYG50" s="150"/>
      <c r="PYH50" s="151"/>
      <c r="PYI50" s="151"/>
      <c r="PYJ50" s="151"/>
      <c r="PYK50" s="151"/>
      <c r="PYL50" s="151"/>
      <c r="PYM50" s="151"/>
      <c r="PYN50" s="151"/>
      <c r="PYO50" s="150"/>
      <c r="PYP50" s="151"/>
      <c r="PYQ50" s="151"/>
      <c r="PYR50" s="151"/>
      <c r="PYS50" s="151"/>
      <c r="PYT50" s="151"/>
      <c r="PYU50" s="151"/>
      <c r="PYV50" s="151"/>
      <c r="PYW50" s="150"/>
      <c r="PYX50" s="151"/>
      <c r="PYY50" s="151"/>
      <c r="PYZ50" s="151"/>
      <c r="PZA50" s="151"/>
      <c r="PZB50" s="151"/>
      <c r="PZC50" s="151"/>
      <c r="PZD50" s="151"/>
      <c r="PZE50" s="150"/>
      <c r="PZF50" s="151"/>
      <c r="PZG50" s="151"/>
      <c r="PZH50" s="151"/>
      <c r="PZI50" s="151"/>
      <c r="PZJ50" s="151"/>
      <c r="PZK50" s="151"/>
      <c r="PZL50" s="151"/>
      <c r="PZM50" s="150"/>
      <c r="PZN50" s="151"/>
      <c r="PZO50" s="151"/>
      <c r="PZP50" s="151"/>
      <c r="PZQ50" s="151"/>
      <c r="PZR50" s="151"/>
      <c r="PZS50" s="151"/>
      <c r="PZT50" s="151"/>
      <c r="PZU50" s="150"/>
      <c r="PZV50" s="151"/>
      <c r="PZW50" s="151"/>
      <c r="PZX50" s="151"/>
      <c r="PZY50" s="151"/>
      <c r="PZZ50" s="151"/>
      <c r="QAA50" s="151"/>
      <c r="QAB50" s="151"/>
      <c r="QAC50" s="150"/>
      <c r="QAD50" s="151"/>
      <c r="QAE50" s="151"/>
      <c r="QAF50" s="151"/>
      <c r="QAG50" s="151"/>
      <c r="QAH50" s="151"/>
      <c r="QAI50" s="151"/>
      <c r="QAJ50" s="151"/>
      <c r="QAK50" s="150"/>
      <c r="QAL50" s="151"/>
      <c r="QAM50" s="151"/>
      <c r="QAN50" s="151"/>
      <c r="QAO50" s="151"/>
      <c r="QAP50" s="151"/>
      <c r="QAQ50" s="151"/>
      <c r="QAR50" s="151"/>
      <c r="QAS50" s="150"/>
      <c r="QAT50" s="151"/>
      <c r="QAU50" s="151"/>
      <c r="QAV50" s="151"/>
      <c r="QAW50" s="151"/>
      <c r="QAX50" s="151"/>
      <c r="QAY50" s="151"/>
      <c r="QAZ50" s="151"/>
      <c r="QBA50" s="150"/>
      <c r="QBB50" s="151"/>
      <c r="QBC50" s="151"/>
      <c r="QBD50" s="151"/>
      <c r="QBE50" s="151"/>
      <c r="QBF50" s="151"/>
      <c r="QBG50" s="151"/>
      <c r="QBH50" s="151"/>
      <c r="QBI50" s="150"/>
      <c r="QBJ50" s="151"/>
      <c r="QBK50" s="151"/>
      <c r="QBL50" s="151"/>
      <c r="QBM50" s="151"/>
      <c r="QBN50" s="151"/>
      <c r="QBO50" s="151"/>
      <c r="QBP50" s="151"/>
      <c r="QBQ50" s="150"/>
      <c r="QBR50" s="151"/>
      <c r="QBS50" s="151"/>
      <c r="QBT50" s="151"/>
      <c r="QBU50" s="151"/>
      <c r="QBV50" s="151"/>
      <c r="QBW50" s="151"/>
      <c r="QBX50" s="151"/>
      <c r="QBY50" s="150"/>
      <c r="QBZ50" s="151"/>
      <c r="QCA50" s="151"/>
      <c r="QCB50" s="151"/>
      <c r="QCC50" s="151"/>
      <c r="QCD50" s="151"/>
      <c r="QCE50" s="151"/>
      <c r="QCF50" s="151"/>
      <c r="QCG50" s="150"/>
      <c r="QCH50" s="151"/>
      <c r="QCI50" s="151"/>
      <c r="QCJ50" s="151"/>
      <c r="QCK50" s="151"/>
      <c r="QCL50" s="151"/>
      <c r="QCM50" s="151"/>
      <c r="QCN50" s="151"/>
      <c r="QCO50" s="150"/>
      <c r="QCP50" s="151"/>
      <c r="QCQ50" s="151"/>
      <c r="QCR50" s="151"/>
      <c r="QCS50" s="151"/>
      <c r="QCT50" s="151"/>
      <c r="QCU50" s="151"/>
      <c r="QCV50" s="151"/>
      <c r="QCW50" s="150"/>
      <c r="QCX50" s="151"/>
      <c r="QCY50" s="151"/>
      <c r="QCZ50" s="151"/>
      <c r="QDA50" s="151"/>
      <c r="QDB50" s="151"/>
      <c r="QDC50" s="151"/>
      <c r="QDD50" s="151"/>
      <c r="QDE50" s="150"/>
      <c r="QDF50" s="151"/>
      <c r="QDG50" s="151"/>
      <c r="QDH50" s="151"/>
      <c r="QDI50" s="151"/>
      <c r="QDJ50" s="151"/>
      <c r="QDK50" s="151"/>
      <c r="QDL50" s="151"/>
      <c r="QDM50" s="150"/>
      <c r="QDN50" s="151"/>
      <c r="QDO50" s="151"/>
      <c r="QDP50" s="151"/>
      <c r="QDQ50" s="151"/>
      <c r="QDR50" s="151"/>
      <c r="QDS50" s="151"/>
      <c r="QDT50" s="151"/>
      <c r="QDU50" s="150"/>
      <c r="QDV50" s="151"/>
      <c r="QDW50" s="151"/>
      <c r="QDX50" s="151"/>
      <c r="QDY50" s="151"/>
      <c r="QDZ50" s="151"/>
      <c r="QEA50" s="151"/>
      <c r="QEB50" s="151"/>
      <c r="QEC50" s="150"/>
      <c r="QED50" s="151"/>
      <c r="QEE50" s="151"/>
      <c r="QEF50" s="151"/>
      <c r="QEG50" s="151"/>
      <c r="QEH50" s="151"/>
      <c r="QEI50" s="151"/>
      <c r="QEJ50" s="151"/>
      <c r="QEK50" s="150"/>
      <c r="QEL50" s="151"/>
      <c r="QEM50" s="151"/>
      <c r="QEN50" s="151"/>
      <c r="QEO50" s="151"/>
      <c r="QEP50" s="151"/>
      <c r="QEQ50" s="151"/>
      <c r="QER50" s="151"/>
      <c r="QES50" s="150"/>
      <c r="QET50" s="151"/>
      <c r="QEU50" s="151"/>
      <c r="QEV50" s="151"/>
      <c r="QEW50" s="151"/>
      <c r="QEX50" s="151"/>
      <c r="QEY50" s="151"/>
      <c r="QEZ50" s="151"/>
      <c r="QFA50" s="150"/>
      <c r="QFB50" s="151"/>
      <c r="QFC50" s="151"/>
      <c r="QFD50" s="151"/>
      <c r="QFE50" s="151"/>
      <c r="QFF50" s="151"/>
      <c r="QFG50" s="151"/>
      <c r="QFH50" s="151"/>
      <c r="QFI50" s="150"/>
      <c r="QFJ50" s="151"/>
      <c r="QFK50" s="151"/>
      <c r="QFL50" s="151"/>
      <c r="QFM50" s="151"/>
      <c r="QFN50" s="151"/>
      <c r="QFO50" s="151"/>
      <c r="QFP50" s="151"/>
      <c r="QFQ50" s="150"/>
      <c r="QFR50" s="151"/>
      <c r="QFS50" s="151"/>
      <c r="QFT50" s="151"/>
      <c r="QFU50" s="151"/>
      <c r="QFV50" s="151"/>
      <c r="QFW50" s="151"/>
      <c r="QFX50" s="151"/>
      <c r="QFY50" s="150"/>
      <c r="QFZ50" s="151"/>
      <c r="QGA50" s="151"/>
      <c r="QGB50" s="151"/>
      <c r="QGC50" s="151"/>
      <c r="QGD50" s="151"/>
      <c r="QGE50" s="151"/>
      <c r="QGF50" s="151"/>
      <c r="QGG50" s="150"/>
      <c r="QGH50" s="151"/>
      <c r="QGI50" s="151"/>
      <c r="QGJ50" s="151"/>
      <c r="QGK50" s="151"/>
      <c r="QGL50" s="151"/>
      <c r="QGM50" s="151"/>
      <c r="QGN50" s="151"/>
      <c r="QGO50" s="150"/>
      <c r="QGP50" s="151"/>
      <c r="QGQ50" s="151"/>
      <c r="QGR50" s="151"/>
      <c r="QGS50" s="151"/>
      <c r="QGT50" s="151"/>
      <c r="QGU50" s="151"/>
      <c r="QGV50" s="151"/>
      <c r="QGW50" s="150"/>
      <c r="QGX50" s="151"/>
      <c r="QGY50" s="151"/>
      <c r="QGZ50" s="151"/>
      <c r="QHA50" s="151"/>
      <c r="QHB50" s="151"/>
      <c r="QHC50" s="151"/>
      <c r="QHD50" s="151"/>
      <c r="QHE50" s="150"/>
      <c r="QHF50" s="151"/>
      <c r="QHG50" s="151"/>
      <c r="QHH50" s="151"/>
      <c r="QHI50" s="151"/>
      <c r="QHJ50" s="151"/>
      <c r="QHK50" s="151"/>
      <c r="QHL50" s="151"/>
      <c r="QHM50" s="150"/>
      <c r="QHN50" s="151"/>
      <c r="QHO50" s="151"/>
      <c r="QHP50" s="151"/>
      <c r="QHQ50" s="151"/>
      <c r="QHR50" s="151"/>
      <c r="QHS50" s="151"/>
      <c r="QHT50" s="151"/>
      <c r="QHU50" s="150"/>
      <c r="QHV50" s="151"/>
      <c r="QHW50" s="151"/>
      <c r="QHX50" s="151"/>
      <c r="QHY50" s="151"/>
      <c r="QHZ50" s="151"/>
      <c r="QIA50" s="151"/>
      <c r="QIB50" s="151"/>
      <c r="QIC50" s="150"/>
      <c r="QID50" s="151"/>
      <c r="QIE50" s="151"/>
      <c r="QIF50" s="151"/>
      <c r="QIG50" s="151"/>
      <c r="QIH50" s="151"/>
      <c r="QII50" s="151"/>
      <c r="QIJ50" s="151"/>
      <c r="QIK50" s="150"/>
      <c r="QIL50" s="151"/>
      <c r="QIM50" s="151"/>
      <c r="QIN50" s="151"/>
      <c r="QIO50" s="151"/>
      <c r="QIP50" s="151"/>
      <c r="QIQ50" s="151"/>
      <c r="QIR50" s="151"/>
      <c r="QIS50" s="150"/>
      <c r="QIT50" s="151"/>
      <c r="QIU50" s="151"/>
      <c r="QIV50" s="151"/>
      <c r="QIW50" s="151"/>
      <c r="QIX50" s="151"/>
      <c r="QIY50" s="151"/>
      <c r="QIZ50" s="151"/>
      <c r="QJA50" s="150"/>
      <c r="QJB50" s="151"/>
      <c r="QJC50" s="151"/>
      <c r="QJD50" s="151"/>
      <c r="QJE50" s="151"/>
      <c r="QJF50" s="151"/>
      <c r="QJG50" s="151"/>
      <c r="QJH50" s="151"/>
      <c r="QJI50" s="150"/>
      <c r="QJJ50" s="151"/>
      <c r="QJK50" s="151"/>
      <c r="QJL50" s="151"/>
      <c r="QJM50" s="151"/>
      <c r="QJN50" s="151"/>
      <c r="QJO50" s="151"/>
      <c r="QJP50" s="151"/>
      <c r="QJQ50" s="150"/>
      <c r="QJR50" s="151"/>
      <c r="QJS50" s="151"/>
      <c r="QJT50" s="151"/>
      <c r="QJU50" s="151"/>
      <c r="QJV50" s="151"/>
      <c r="QJW50" s="151"/>
      <c r="QJX50" s="151"/>
      <c r="QJY50" s="150"/>
      <c r="QJZ50" s="151"/>
      <c r="QKA50" s="151"/>
      <c r="QKB50" s="151"/>
      <c r="QKC50" s="151"/>
      <c r="QKD50" s="151"/>
      <c r="QKE50" s="151"/>
      <c r="QKF50" s="151"/>
      <c r="QKG50" s="150"/>
      <c r="QKH50" s="151"/>
      <c r="QKI50" s="151"/>
      <c r="QKJ50" s="151"/>
      <c r="QKK50" s="151"/>
      <c r="QKL50" s="151"/>
      <c r="QKM50" s="151"/>
      <c r="QKN50" s="151"/>
      <c r="QKO50" s="150"/>
      <c r="QKP50" s="151"/>
      <c r="QKQ50" s="151"/>
      <c r="QKR50" s="151"/>
      <c r="QKS50" s="151"/>
      <c r="QKT50" s="151"/>
      <c r="QKU50" s="151"/>
      <c r="QKV50" s="151"/>
      <c r="QKW50" s="150"/>
      <c r="QKX50" s="151"/>
      <c r="QKY50" s="151"/>
      <c r="QKZ50" s="151"/>
      <c r="QLA50" s="151"/>
      <c r="QLB50" s="151"/>
      <c r="QLC50" s="151"/>
      <c r="QLD50" s="151"/>
      <c r="QLE50" s="150"/>
      <c r="QLF50" s="151"/>
      <c r="QLG50" s="151"/>
      <c r="QLH50" s="151"/>
      <c r="QLI50" s="151"/>
      <c r="QLJ50" s="151"/>
      <c r="QLK50" s="151"/>
      <c r="QLL50" s="151"/>
      <c r="QLM50" s="150"/>
      <c r="QLN50" s="151"/>
      <c r="QLO50" s="151"/>
      <c r="QLP50" s="151"/>
      <c r="QLQ50" s="151"/>
      <c r="QLR50" s="151"/>
      <c r="QLS50" s="151"/>
      <c r="QLT50" s="151"/>
      <c r="QLU50" s="150"/>
      <c r="QLV50" s="151"/>
      <c r="QLW50" s="151"/>
      <c r="QLX50" s="151"/>
      <c r="QLY50" s="151"/>
      <c r="QLZ50" s="151"/>
      <c r="QMA50" s="151"/>
      <c r="QMB50" s="151"/>
      <c r="QMC50" s="150"/>
      <c r="QMD50" s="151"/>
      <c r="QME50" s="151"/>
      <c r="QMF50" s="151"/>
      <c r="QMG50" s="151"/>
      <c r="QMH50" s="151"/>
      <c r="QMI50" s="151"/>
      <c r="QMJ50" s="151"/>
      <c r="QMK50" s="150"/>
      <c r="QML50" s="151"/>
      <c r="QMM50" s="151"/>
      <c r="QMN50" s="151"/>
      <c r="QMO50" s="151"/>
      <c r="QMP50" s="151"/>
      <c r="QMQ50" s="151"/>
      <c r="QMR50" s="151"/>
      <c r="QMS50" s="150"/>
      <c r="QMT50" s="151"/>
      <c r="QMU50" s="151"/>
      <c r="QMV50" s="151"/>
      <c r="QMW50" s="151"/>
      <c r="QMX50" s="151"/>
      <c r="QMY50" s="151"/>
      <c r="QMZ50" s="151"/>
      <c r="QNA50" s="150"/>
      <c r="QNB50" s="151"/>
      <c r="QNC50" s="151"/>
      <c r="QND50" s="151"/>
      <c r="QNE50" s="151"/>
      <c r="QNF50" s="151"/>
      <c r="QNG50" s="151"/>
      <c r="QNH50" s="151"/>
      <c r="QNI50" s="150"/>
      <c r="QNJ50" s="151"/>
      <c r="QNK50" s="151"/>
      <c r="QNL50" s="151"/>
      <c r="QNM50" s="151"/>
      <c r="QNN50" s="151"/>
      <c r="QNO50" s="151"/>
      <c r="QNP50" s="151"/>
      <c r="QNQ50" s="150"/>
      <c r="QNR50" s="151"/>
      <c r="QNS50" s="151"/>
      <c r="QNT50" s="151"/>
      <c r="QNU50" s="151"/>
      <c r="QNV50" s="151"/>
      <c r="QNW50" s="151"/>
      <c r="QNX50" s="151"/>
      <c r="QNY50" s="150"/>
      <c r="QNZ50" s="151"/>
      <c r="QOA50" s="151"/>
      <c r="QOB50" s="151"/>
      <c r="QOC50" s="151"/>
      <c r="QOD50" s="151"/>
      <c r="QOE50" s="151"/>
      <c r="QOF50" s="151"/>
      <c r="QOG50" s="150"/>
      <c r="QOH50" s="151"/>
      <c r="QOI50" s="151"/>
      <c r="QOJ50" s="151"/>
      <c r="QOK50" s="151"/>
      <c r="QOL50" s="151"/>
      <c r="QOM50" s="151"/>
      <c r="QON50" s="151"/>
      <c r="QOO50" s="150"/>
      <c r="QOP50" s="151"/>
      <c r="QOQ50" s="151"/>
      <c r="QOR50" s="151"/>
      <c r="QOS50" s="151"/>
      <c r="QOT50" s="151"/>
      <c r="QOU50" s="151"/>
      <c r="QOV50" s="151"/>
      <c r="QOW50" s="150"/>
      <c r="QOX50" s="151"/>
      <c r="QOY50" s="151"/>
      <c r="QOZ50" s="151"/>
      <c r="QPA50" s="151"/>
      <c r="QPB50" s="151"/>
      <c r="QPC50" s="151"/>
      <c r="QPD50" s="151"/>
      <c r="QPE50" s="150"/>
      <c r="QPF50" s="151"/>
      <c r="QPG50" s="151"/>
      <c r="QPH50" s="151"/>
      <c r="QPI50" s="151"/>
      <c r="QPJ50" s="151"/>
      <c r="QPK50" s="151"/>
      <c r="QPL50" s="151"/>
      <c r="QPM50" s="150"/>
      <c r="QPN50" s="151"/>
      <c r="QPO50" s="151"/>
      <c r="QPP50" s="151"/>
      <c r="QPQ50" s="151"/>
      <c r="QPR50" s="151"/>
      <c r="QPS50" s="151"/>
      <c r="QPT50" s="151"/>
      <c r="QPU50" s="150"/>
      <c r="QPV50" s="151"/>
      <c r="QPW50" s="151"/>
      <c r="QPX50" s="151"/>
      <c r="QPY50" s="151"/>
      <c r="QPZ50" s="151"/>
      <c r="QQA50" s="151"/>
      <c r="QQB50" s="151"/>
      <c r="QQC50" s="150"/>
      <c r="QQD50" s="151"/>
      <c r="QQE50" s="151"/>
      <c r="QQF50" s="151"/>
      <c r="QQG50" s="151"/>
      <c r="QQH50" s="151"/>
      <c r="QQI50" s="151"/>
      <c r="QQJ50" s="151"/>
      <c r="QQK50" s="150"/>
      <c r="QQL50" s="151"/>
      <c r="QQM50" s="151"/>
      <c r="QQN50" s="151"/>
      <c r="QQO50" s="151"/>
      <c r="QQP50" s="151"/>
      <c r="QQQ50" s="151"/>
      <c r="QQR50" s="151"/>
      <c r="QQS50" s="150"/>
      <c r="QQT50" s="151"/>
      <c r="QQU50" s="151"/>
      <c r="QQV50" s="151"/>
      <c r="QQW50" s="151"/>
      <c r="QQX50" s="151"/>
      <c r="QQY50" s="151"/>
      <c r="QQZ50" s="151"/>
      <c r="QRA50" s="150"/>
      <c r="QRB50" s="151"/>
      <c r="QRC50" s="151"/>
      <c r="QRD50" s="151"/>
      <c r="QRE50" s="151"/>
      <c r="QRF50" s="151"/>
      <c r="QRG50" s="151"/>
      <c r="QRH50" s="151"/>
      <c r="QRI50" s="150"/>
      <c r="QRJ50" s="151"/>
      <c r="QRK50" s="151"/>
      <c r="QRL50" s="151"/>
      <c r="QRM50" s="151"/>
      <c r="QRN50" s="151"/>
      <c r="QRO50" s="151"/>
      <c r="QRP50" s="151"/>
      <c r="QRQ50" s="150"/>
      <c r="QRR50" s="151"/>
      <c r="QRS50" s="151"/>
      <c r="QRT50" s="151"/>
      <c r="QRU50" s="151"/>
      <c r="QRV50" s="151"/>
      <c r="QRW50" s="151"/>
      <c r="QRX50" s="151"/>
      <c r="QRY50" s="150"/>
      <c r="QRZ50" s="151"/>
      <c r="QSA50" s="151"/>
      <c r="QSB50" s="151"/>
      <c r="QSC50" s="151"/>
      <c r="QSD50" s="151"/>
      <c r="QSE50" s="151"/>
      <c r="QSF50" s="151"/>
      <c r="QSG50" s="150"/>
      <c r="QSH50" s="151"/>
      <c r="QSI50" s="151"/>
      <c r="QSJ50" s="151"/>
      <c r="QSK50" s="151"/>
      <c r="QSL50" s="151"/>
      <c r="QSM50" s="151"/>
      <c r="QSN50" s="151"/>
      <c r="QSO50" s="150"/>
      <c r="QSP50" s="151"/>
      <c r="QSQ50" s="151"/>
      <c r="QSR50" s="151"/>
      <c r="QSS50" s="151"/>
      <c r="QST50" s="151"/>
      <c r="QSU50" s="151"/>
      <c r="QSV50" s="151"/>
      <c r="QSW50" s="150"/>
      <c r="QSX50" s="151"/>
      <c r="QSY50" s="151"/>
      <c r="QSZ50" s="151"/>
      <c r="QTA50" s="151"/>
      <c r="QTB50" s="151"/>
      <c r="QTC50" s="151"/>
      <c r="QTD50" s="151"/>
      <c r="QTE50" s="150"/>
      <c r="QTF50" s="151"/>
      <c r="QTG50" s="151"/>
      <c r="QTH50" s="151"/>
      <c r="QTI50" s="151"/>
      <c r="QTJ50" s="151"/>
      <c r="QTK50" s="151"/>
      <c r="QTL50" s="151"/>
      <c r="QTM50" s="150"/>
      <c r="QTN50" s="151"/>
      <c r="QTO50" s="151"/>
      <c r="QTP50" s="151"/>
      <c r="QTQ50" s="151"/>
      <c r="QTR50" s="151"/>
      <c r="QTS50" s="151"/>
      <c r="QTT50" s="151"/>
      <c r="QTU50" s="150"/>
      <c r="QTV50" s="151"/>
      <c r="QTW50" s="151"/>
      <c r="QTX50" s="151"/>
      <c r="QTY50" s="151"/>
      <c r="QTZ50" s="151"/>
      <c r="QUA50" s="151"/>
      <c r="QUB50" s="151"/>
      <c r="QUC50" s="150"/>
      <c r="QUD50" s="151"/>
      <c r="QUE50" s="151"/>
      <c r="QUF50" s="151"/>
      <c r="QUG50" s="151"/>
      <c r="QUH50" s="151"/>
      <c r="QUI50" s="151"/>
      <c r="QUJ50" s="151"/>
      <c r="QUK50" s="150"/>
      <c r="QUL50" s="151"/>
      <c r="QUM50" s="151"/>
      <c r="QUN50" s="151"/>
      <c r="QUO50" s="151"/>
      <c r="QUP50" s="151"/>
      <c r="QUQ50" s="151"/>
      <c r="QUR50" s="151"/>
      <c r="QUS50" s="150"/>
      <c r="QUT50" s="151"/>
      <c r="QUU50" s="151"/>
      <c r="QUV50" s="151"/>
      <c r="QUW50" s="151"/>
      <c r="QUX50" s="151"/>
      <c r="QUY50" s="151"/>
      <c r="QUZ50" s="151"/>
      <c r="QVA50" s="150"/>
      <c r="QVB50" s="151"/>
      <c r="QVC50" s="151"/>
      <c r="QVD50" s="151"/>
      <c r="QVE50" s="151"/>
      <c r="QVF50" s="151"/>
      <c r="QVG50" s="151"/>
      <c r="QVH50" s="151"/>
      <c r="QVI50" s="150"/>
      <c r="QVJ50" s="151"/>
      <c r="QVK50" s="151"/>
      <c r="QVL50" s="151"/>
      <c r="QVM50" s="151"/>
      <c r="QVN50" s="151"/>
      <c r="QVO50" s="151"/>
      <c r="QVP50" s="151"/>
      <c r="QVQ50" s="150"/>
      <c r="QVR50" s="151"/>
      <c r="QVS50" s="151"/>
      <c r="QVT50" s="151"/>
      <c r="QVU50" s="151"/>
      <c r="QVV50" s="151"/>
      <c r="QVW50" s="151"/>
      <c r="QVX50" s="151"/>
      <c r="QVY50" s="150"/>
      <c r="QVZ50" s="151"/>
      <c r="QWA50" s="151"/>
      <c r="QWB50" s="151"/>
      <c r="QWC50" s="151"/>
      <c r="QWD50" s="151"/>
      <c r="QWE50" s="151"/>
      <c r="QWF50" s="151"/>
      <c r="QWG50" s="150"/>
      <c r="QWH50" s="151"/>
      <c r="QWI50" s="151"/>
      <c r="QWJ50" s="151"/>
      <c r="QWK50" s="151"/>
      <c r="QWL50" s="151"/>
      <c r="QWM50" s="151"/>
      <c r="QWN50" s="151"/>
      <c r="QWO50" s="150"/>
      <c r="QWP50" s="151"/>
      <c r="QWQ50" s="151"/>
      <c r="QWR50" s="151"/>
      <c r="QWS50" s="151"/>
      <c r="QWT50" s="151"/>
      <c r="QWU50" s="151"/>
      <c r="QWV50" s="151"/>
      <c r="QWW50" s="150"/>
      <c r="QWX50" s="151"/>
      <c r="QWY50" s="151"/>
      <c r="QWZ50" s="151"/>
      <c r="QXA50" s="151"/>
      <c r="QXB50" s="151"/>
      <c r="QXC50" s="151"/>
      <c r="QXD50" s="151"/>
      <c r="QXE50" s="150"/>
      <c r="QXF50" s="151"/>
      <c r="QXG50" s="151"/>
      <c r="QXH50" s="151"/>
      <c r="QXI50" s="151"/>
      <c r="QXJ50" s="151"/>
      <c r="QXK50" s="151"/>
      <c r="QXL50" s="151"/>
      <c r="QXM50" s="150"/>
      <c r="QXN50" s="151"/>
      <c r="QXO50" s="151"/>
      <c r="QXP50" s="151"/>
      <c r="QXQ50" s="151"/>
      <c r="QXR50" s="151"/>
      <c r="QXS50" s="151"/>
      <c r="QXT50" s="151"/>
      <c r="QXU50" s="150"/>
      <c r="QXV50" s="151"/>
      <c r="QXW50" s="151"/>
      <c r="QXX50" s="151"/>
      <c r="QXY50" s="151"/>
      <c r="QXZ50" s="151"/>
      <c r="QYA50" s="151"/>
      <c r="QYB50" s="151"/>
      <c r="QYC50" s="150"/>
      <c r="QYD50" s="151"/>
      <c r="QYE50" s="151"/>
      <c r="QYF50" s="151"/>
      <c r="QYG50" s="151"/>
      <c r="QYH50" s="151"/>
      <c r="QYI50" s="151"/>
      <c r="QYJ50" s="151"/>
      <c r="QYK50" s="150"/>
      <c r="QYL50" s="151"/>
      <c r="QYM50" s="151"/>
      <c r="QYN50" s="151"/>
      <c r="QYO50" s="151"/>
      <c r="QYP50" s="151"/>
      <c r="QYQ50" s="151"/>
      <c r="QYR50" s="151"/>
      <c r="QYS50" s="150"/>
      <c r="QYT50" s="151"/>
      <c r="QYU50" s="151"/>
      <c r="QYV50" s="151"/>
      <c r="QYW50" s="151"/>
      <c r="QYX50" s="151"/>
      <c r="QYY50" s="151"/>
      <c r="QYZ50" s="151"/>
      <c r="QZA50" s="150"/>
      <c r="QZB50" s="151"/>
      <c r="QZC50" s="151"/>
      <c r="QZD50" s="151"/>
      <c r="QZE50" s="151"/>
      <c r="QZF50" s="151"/>
      <c r="QZG50" s="151"/>
      <c r="QZH50" s="151"/>
      <c r="QZI50" s="150"/>
      <c r="QZJ50" s="151"/>
      <c r="QZK50" s="151"/>
      <c r="QZL50" s="151"/>
      <c r="QZM50" s="151"/>
      <c r="QZN50" s="151"/>
      <c r="QZO50" s="151"/>
      <c r="QZP50" s="151"/>
      <c r="QZQ50" s="150"/>
      <c r="QZR50" s="151"/>
      <c r="QZS50" s="151"/>
      <c r="QZT50" s="151"/>
      <c r="QZU50" s="151"/>
      <c r="QZV50" s="151"/>
      <c r="QZW50" s="151"/>
      <c r="QZX50" s="151"/>
      <c r="QZY50" s="150"/>
      <c r="QZZ50" s="151"/>
      <c r="RAA50" s="151"/>
      <c r="RAB50" s="151"/>
      <c r="RAC50" s="151"/>
      <c r="RAD50" s="151"/>
      <c r="RAE50" s="151"/>
      <c r="RAF50" s="151"/>
      <c r="RAG50" s="150"/>
      <c r="RAH50" s="151"/>
      <c r="RAI50" s="151"/>
      <c r="RAJ50" s="151"/>
      <c r="RAK50" s="151"/>
      <c r="RAL50" s="151"/>
      <c r="RAM50" s="151"/>
      <c r="RAN50" s="151"/>
      <c r="RAO50" s="150"/>
      <c r="RAP50" s="151"/>
      <c r="RAQ50" s="151"/>
      <c r="RAR50" s="151"/>
      <c r="RAS50" s="151"/>
      <c r="RAT50" s="151"/>
      <c r="RAU50" s="151"/>
      <c r="RAV50" s="151"/>
      <c r="RAW50" s="150"/>
      <c r="RAX50" s="151"/>
      <c r="RAY50" s="151"/>
      <c r="RAZ50" s="151"/>
      <c r="RBA50" s="151"/>
      <c r="RBB50" s="151"/>
      <c r="RBC50" s="151"/>
      <c r="RBD50" s="151"/>
      <c r="RBE50" s="150"/>
      <c r="RBF50" s="151"/>
      <c r="RBG50" s="151"/>
      <c r="RBH50" s="151"/>
      <c r="RBI50" s="151"/>
      <c r="RBJ50" s="151"/>
      <c r="RBK50" s="151"/>
      <c r="RBL50" s="151"/>
      <c r="RBM50" s="150"/>
      <c r="RBN50" s="151"/>
      <c r="RBO50" s="151"/>
      <c r="RBP50" s="151"/>
      <c r="RBQ50" s="151"/>
      <c r="RBR50" s="151"/>
      <c r="RBS50" s="151"/>
      <c r="RBT50" s="151"/>
      <c r="RBU50" s="150"/>
      <c r="RBV50" s="151"/>
      <c r="RBW50" s="151"/>
      <c r="RBX50" s="151"/>
      <c r="RBY50" s="151"/>
      <c r="RBZ50" s="151"/>
      <c r="RCA50" s="151"/>
      <c r="RCB50" s="151"/>
      <c r="RCC50" s="150"/>
      <c r="RCD50" s="151"/>
      <c r="RCE50" s="151"/>
      <c r="RCF50" s="151"/>
      <c r="RCG50" s="151"/>
      <c r="RCH50" s="151"/>
      <c r="RCI50" s="151"/>
      <c r="RCJ50" s="151"/>
      <c r="RCK50" s="150"/>
      <c r="RCL50" s="151"/>
      <c r="RCM50" s="151"/>
      <c r="RCN50" s="151"/>
      <c r="RCO50" s="151"/>
      <c r="RCP50" s="151"/>
      <c r="RCQ50" s="151"/>
      <c r="RCR50" s="151"/>
      <c r="RCS50" s="150"/>
      <c r="RCT50" s="151"/>
      <c r="RCU50" s="151"/>
      <c r="RCV50" s="151"/>
      <c r="RCW50" s="151"/>
      <c r="RCX50" s="151"/>
      <c r="RCY50" s="151"/>
      <c r="RCZ50" s="151"/>
      <c r="RDA50" s="150"/>
      <c r="RDB50" s="151"/>
      <c r="RDC50" s="151"/>
      <c r="RDD50" s="151"/>
      <c r="RDE50" s="151"/>
      <c r="RDF50" s="151"/>
      <c r="RDG50" s="151"/>
      <c r="RDH50" s="151"/>
      <c r="RDI50" s="150"/>
      <c r="RDJ50" s="151"/>
      <c r="RDK50" s="151"/>
      <c r="RDL50" s="151"/>
      <c r="RDM50" s="151"/>
      <c r="RDN50" s="151"/>
      <c r="RDO50" s="151"/>
      <c r="RDP50" s="151"/>
      <c r="RDQ50" s="150"/>
      <c r="RDR50" s="151"/>
      <c r="RDS50" s="151"/>
      <c r="RDT50" s="151"/>
      <c r="RDU50" s="151"/>
      <c r="RDV50" s="151"/>
      <c r="RDW50" s="151"/>
      <c r="RDX50" s="151"/>
      <c r="RDY50" s="150"/>
      <c r="RDZ50" s="151"/>
      <c r="REA50" s="151"/>
      <c r="REB50" s="151"/>
      <c r="REC50" s="151"/>
      <c r="RED50" s="151"/>
      <c r="REE50" s="151"/>
      <c r="REF50" s="151"/>
      <c r="REG50" s="150"/>
      <c r="REH50" s="151"/>
      <c r="REI50" s="151"/>
      <c r="REJ50" s="151"/>
      <c r="REK50" s="151"/>
      <c r="REL50" s="151"/>
      <c r="REM50" s="151"/>
      <c r="REN50" s="151"/>
      <c r="REO50" s="150"/>
      <c r="REP50" s="151"/>
      <c r="REQ50" s="151"/>
      <c r="RER50" s="151"/>
      <c r="RES50" s="151"/>
      <c r="RET50" s="151"/>
      <c r="REU50" s="151"/>
      <c r="REV50" s="151"/>
      <c r="REW50" s="150"/>
      <c r="REX50" s="151"/>
      <c r="REY50" s="151"/>
      <c r="REZ50" s="151"/>
      <c r="RFA50" s="151"/>
      <c r="RFB50" s="151"/>
      <c r="RFC50" s="151"/>
      <c r="RFD50" s="151"/>
      <c r="RFE50" s="150"/>
      <c r="RFF50" s="151"/>
      <c r="RFG50" s="151"/>
      <c r="RFH50" s="151"/>
      <c r="RFI50" s="151"/>
      <c r="RFJ50" s="151"/>
      <c r="RFK50" s="151"/>
      <c r="RFL50" s="151"/>
      <c r="RFM50" s="150"/>
      <c r="RFN50" s="151"/>
      <c r="RFO50" s="151"/>
      <c r="RFP50" s="151"/>
      <c r="RFQ50" s="151"/>
      <c r="RFR50" s="151"/>
      <c r="RFS50" s="151"/>
      <c r="RFT50" s="151"/>
      <c r="RFU50" s="150"/>
      <c r="RFV50" s="151"/>
      <c r="RFW50" s="151"/>
      <c r="RFX50" s="151"/>
      <c r="RFY50" s="151"/>
      <c r="RFZ50" s="151"/>
      <c r="RGA50" s="151"/>
      <c r="RGB50" s="151"/>
      <c r="RGC50" s="150"/>
      <c r="RGD50" s="151"/>
      <c r="RGE50" s="151"/>
      <c r="RGF50" s="151"/>
      <c r="RGG50" s="151"/>
      <c r="RGH50" s="151"/>
      <c r="RGI50" s="151"/>
      <c r="RGJ50" s="151"/>
      <c r="RGK50" s="150"/>
      <c r="RGL50" s="151"/>
      <c r="RGM50" s="151"/>
      <c r="RGN50" s="151"/>
      <c r="RGO50" s="151"/>
      <c r="RGP50" s="151"/>
      <c r="RGQ50" s="151"/>
      <c r="RGR50" s="151"/>
      <c r="RGS50" s="150"/>
      <c r="RGT50" s="151"/>
      <c r="RGU50" s="151"/>
      <c r="RGV50" s="151"/>
      <c r="RGW50" s="151"/>
      <c r="RGX50" s="151"/>
      <c r="RGY50" s="151"/>
      <c r="RGZ50" s="151"/>
      <c r="RHA50" s="150"/>
      <c r="RHB50" s="151"/>
      <c r="RHC50" s="151"/>
      <c r="RHD50" s="151"/>
      <c r="RHE50" s="151"/>
      <c r="RHF50" s="151"/>
      <c r="RHG50" s="151"/>
      <c r="RHH50" s="151"/>
      <c r="RHI50" s="150"/>
      <c r="RHJ50" s="151"/>
      <c r="RHK50" s="151"/>
      <c r="RHL50" s="151"/>
      <c r="RHM50" s="151"/>
      <c r="RHN50" s="151"/>
      <c r="RHO50" s="151"/>
      <c r="RHP50" s="151"/>
      <c r="RHQ50" s="150"/>
      <c r="RHR50" s="151"/>
      <c r="RHS50" s="151"/>
      <c r="RHT50" s="151"/>
      <c r="RHU50" s="151"/>
      <c r="RHV50" s="151"/>
      <c r="RHW50" s="151"/>
      <c r="RHX50" s="151"/>
      <c r="RHY50" s="150"/>
      <c r="RHZ50" s="151"/>
      <c r="RIA50" s="151"/>
      <c r="RIB50" s="151"/>
      <c r="RIC50" s="151"/>
      <c r="RID50" s="151"/>
      <c r="RIE50" s="151"/>
      <c r="RIF50" s="151"/>
      <c r="RIG50" s="150"/>
      <c r="RIH50" s="151"/>
      <c r="RII50" s="151"/>
      <c r="RIJ50" s="151"/>
      <c r="RIK50" s="151"/>
      <c r="RIL50" s="151"/>
      <c r="RIM50" s="151"/>
      <c r="RIN50" s="151"/>
      <c r="RIO50" s="150"/>
      <c r="RIP50" s="151"/>
      <c r="RIQ50" s="151"/>
      <c r="RIR50" s="151"/>
      <c r="RIS50" s="151"/>
      <c r="RIT50" s="151"/>
      <c r="RIU50" s="151"/>
      <c r="RIV50" s="151"/>
      <c r="RIW50" s="150"/>
      <c r="RIX50" s="151"/>
      <c r="RIY50" s="151"/>
      <c r="RIZ50" s="151"/>
      <c r="RJA50" s="151"/>
      <c r="RJB50" s="151"/>
      <c r="RJC50" s="151"/>
      <c r="RJD50" s="151"/>
      <c r="RJE50" s="150"/>
      <c r="RJF50" s="151"/>
      <c r="RJG50" s="151"/>
      <c r="RJH50" s="151"/>
      <c r="RJI50" s="151"/>
      <c r="RJJ50" s="151"/>
      <c r="RJK50" s="151"/>
      <c r="RJL50" s="151"/>
      <c r="RJM50" s="150"/>
      <c r="RJN50" s="151"/>
      <c r="RJO50" s="151"/>
      <c r="RJP50" s="151"/>
      <c r="RJQ50" s="151"/>
      <c r="RJR50" s="151"/>
      <c r="RJS50" s="151"/>
      <c r="RJT50" s="151"/>
      <c r="RJU50" s="150"/>
      <c r="RJV50" s="151"/>
      <c r="RJW50" s="151"/>
      <c r="RJX50" s="151"/>
      <c r="RJY50" s="151"/>
      <c r="RJZ50" s="151"/>
      <c r="RKA50" s="151"/>
      <c r="RKB50" s="151"/>
      <c r="RKC50" s="150"/>
      <c r="RKD50" s="151"/>
      <c r="RKE50" s="151"/>
      <c r="RKF50" s="151"/>
      <c r="RKG50" s="151"/>
      <c r="RKH50" s="151"/>
      <c r="RKI50" s="151"/>
      <c r="RKJ50" s="151"/>
      <c r="RKK50" s="150"/>
      <c r="RKL50" s="151"/>
      <c r="RKM50" s="151"/>
      <c r="RKN50" s="151"/>
      <c r="RKO50" s="151"/>
      <c r="RKP50" s="151"/>
      <c r="RKQ50" s="151"/>
      <c r="RKR50" s="151"/>
      <c r="RKS50" s="150"/>
      <c r="RKT50" s="151"/>
      <c r="RKU50" s="151"/>
      <c r="RKV50" s="151"/>
      <c r="RKW50" s="151"/>
      <c r="RKX50" s="151"/>
      <c r="RKY50" s="151"/>
      <c r="RKZ50" s="151"/>
      <c r="RLA50" s="150"/>
      <c r="RLB50" s="151"/>
      <c r="RLC50" s="151"/>
      <c r="RLD50" s="151"/>
      <c r="RLE50" s="151"/>
      <c r="RLF50" s="151"/>
      <c r="RLG50" s="151"/>
      <c r="RLH50" s="151"/>
      <c r="RLI50" s="150"/>
      <c r="RLJ50" s="151"/>
      <c r="RLK50" s="151"/>
      <c r="RLL50" s="151"/>
      <c r="RLM50" s="151"/>
      <c r="RLN50" s="151"/>
      <c r="RLO50" s="151"/>
      <c r="RLP50" s="151"/>
      <c r="RLQ50" s="150"/>
      <c r="RLR50" s="151"/>
      <c r="RLS50" s="151"/>
      <c r="RLT50" s="151"/>
      <c r="RLU50" s="151"/>
      <c r="RLV50" s="151"/>
      <c r="RLW50" s="151"/>
      <c r="RLX50" s="151"/>
      <c r="RLY50" s="150"/>
      <c r="RLZ50" s="151"/>
      <c r="RMA50" s="151"/>
      <c r="RMB50" s="151"/>
      <c r="RMC50" s="151"/>
      <c r="RMD50" s="151"/>
      <c r="RME50" s="151"/>
      <c r="RMF50" s="151"/>
      <c r="RMG50" s="150"/>
      <c r="RMH50" s="151"/>
      <c r="RMI50" s="151"/>
      <c r="RMJ50" s="151"/>
      <c r="RMK50" s="151"/>
      <c r="RML50" s="151"/>
      <c r="RMM50" s="151"/>
      <c r="RMN50" s="151"/>
      <c r="RMO50" s="150"/>
      <c r="RMP50" s="151"/>
      <c r="RMQ50" s="151"/>
      <c r="RMR50" s="151"/>
      <c r="RMS50" s="151"/>
      <c r="RMT50" s="151"/>
      <c r="RMU50" s="151"/>
      <c r="RMV50" s="151"/>
      <c r="RMW50" s="150"/>
      <c r="RMX50" s="151"/>
      <c r="RMY50" s="151"/>
      <c r="RMZ50" s="151"/>
      <c r="RNA50" s="151"/>
      <c r="RNB50" s="151"/>
      <c r="RNC50" s="151"/>
      <c r="RND50" s="151"/>
      <c r="RNE50" s="150"/>
      <c r="RNF50" s="151"/>
      <c r="RNG50" s="151"/>
      <c r="RNH50" s="151"/>
      <c r="RNI50" s="151"/>
      <c r="RNJ50" s="151"/>
      <c r="RNK50" s="151"/>
      <c r="RNL50" s="151"/>
      <c r="RNM50" s="150"/>
      <c r="RNN50" s="151"/>
      <c r="RNO50" s="151"/>
      <c r="RNP50" s="151"/>
      <c r="RNQ50" s="151"/>
      <c r="RNR50" s="151"/>
      <c r="RNS50" s="151"/>
      <c r="RNT50" s="151"/>
      <c r="RNU50" s="150"/>
      <c r="RNV50" s="151"/>
      <c r="RNW50" s="151"/>
      <c r="RNX50" s="151"/>
      <c r="RNY50" s="151"/>
      <c r="RNZ50" s="151"/>
      <c r="ROA50" s="151"/>
      <c r="ROB50" s="151"/>
      <c r="ROC50" s="150"/>
      <c r="ROD50" s="151"/>
      <c r="ROE50" s="151"/>
      <c r="ROF50" s="151"/>
      <c r="ROG50" s="151"/>
      <c r="ROH50" s="151"/>
      <c r="ROI50" s="151"/>
      <c r="ROJ50" s="151"/>
      <c r="ROK50" s="150"/>
      <c r="ROL50" s="151"/>
      <c r="ROM50" s="151"/>
      <c r="RON50" s="151"/>
      <c r="ROO50" s="151"/>
      <c r="ROP50" s="151"/>
      <c r="ROQ50" s="151"/>
      <c r="ROR50" s="151"/>
      <c r="ROS50" s="150"/>
      <c r="ROT50" s="151"/>
      <c r="ROU50" s="151"/>
      <c r="ROV50" s="151"/>
      <c r="ROW50" s="151"/>
      <c r="ROX50" s="151"/>
      <c r="ROY50" s="151"/>
      <c r="ROZ50" s="151"/>
      <c r="RPA50" s="150"/>
      <c r="RPB50" s="151"/>
      <c r="RPC50" s="151"/>
      <c r="RPD50" s="151"/>
      <c r="RPE50" s="151"/>
      <c r="RPF50" s="151"/>
      <c r="RPG50" s="151"/>
      <c r="RPH50" s="151"/>
      <c r="RPI50" s="150"/>
      <c r="RPJ50" s="151"/>
      <c r="RPK50" s="151"/>
      <c r="RPL50" s="151"/>
      <c r="RPM50" s="151"/>
      <c r="RPN50" s="151"/>
      <c r="RPO50" s="151"/>
      <c r="RPP50" s="151"/>
      <c r="RPQ50" s="150"/>
      <c r="RPR50" s="151"/>
      <c r="RPS50" s="151"/>
      <c r="RPT50" s="151"/>
      <c r="RPU50" s="151"/>
      <c r="RPV50" s="151"/>
      <c r="RPW50" s="151"/>
      <c r="RPX50" s="151"/>
      <c r="RPY50" s="150"/>
      <c r="RPZ50" s="151"/>
      <c r="RQA50" s="151"/>
      <c r="RQB50" s="151"/>
      <c r="RQC50" s="151"/>
      <c r="RQD50" s="151"/>
      <c r="RQE50" s="151"/>
      <c r="RQF50" s="151"/>
      <c r="RQG50" s="150"/>
      <c r="RQH50" s="151"/>
      <c r="RQI50" s="151"/>
      <c r="RQJ50" s="151"/>
      <c r="RQK50" s="151"/>
      <c r="RQL50" s="151"/>
      <c r="RQM50" s="151"/>
      <c r="RQN50" s="151"/>
      <c r="RQO50" s="150"/>
      <c r="RQP50" s="151"/>
      <c r="RQQ50" s="151"/>
      <c r="RQR50" s="151"/>
      <c r="RQS50" s="151"/>
      <c r="RQT50" s="151"/>
      <c r="RQU50" s="151"/>
      <c r="RQV50" s="151"/>
      <c r="RQW50" s="150"/>
      <c r="RQX50" s="151"/>
      <c r="RQY50" s="151"/>
      <c r="RQZ50" s="151"/>
      <c r="RRA50" s="151"/>
      <c r="RRB50" s="151"/>
      <c r="RRC50" s="151"/>
      <c r="RRD50" s="151"/>
      <c r="RRE50" s="150"/>
      <c r="RRF50" s="151"/>
      <c r="RRG50" s="151"/>
      <c r="RRH50" s="151"/>
      <c r="RRI50" s="151"/>
      <c r="RRJ50" s="151"/>
      <c r="RRK50" s="151"/>
      <c r="RRL50" s="151"/>
      <c r="RRM50" s="150"/>
      <c r="RRN50" s="151"/>
      <c r="RRO50" s="151"/>
      <c r="RRP50" s="151"/>
      <c r="RRQ50" s="151"/>
      <c r="RRR50" s="151"/>
      <c r="RRS50" s="151"/>
      <c r="RRT50" s="151"/>
      <c r="RRU50" s="150"/>
      <c r="RRV50" s="151"/>
      <c r="RRW50" s="151"/>
      <c r="RRX50" s="151"/>
      <c r="RRY50" s="151"/>
      <c r="RRZ50" s="151"/>
      <c r="RSA50" s="151"/>
      <c r="RSB50" s="151"/>
      <c r="RSC50" s="150"/>
      <c r="RSD50" s="151"/>
      <c r="RSE50" s="151"/>
      <c r="RSF50" s="151"/>
      <c r="RSG50" s="151"/>
      <c r="RSH50" s="151"/>
      <c r="RSI50" s="151"/>
      <c r="RSJ50" s="151"/>
      <c r="RSK50" s="150"/>
      <c r="RSL50" s="151"/>
      <c r="RSM50" s="151"/>
      <c r="RSN50" s="151"/>
      <c r="RSO50" s="151"/>
      <c r="RSP50" s="151"/>
      <c r="RSQ50" s="151"/>
      <c r="RSR50" s="151"/>
      <c r="RSS50" s="150"/>
      <c r="RST50" s="151"/>
      <c r="RSU50" s="151"/>
      <c r="RSV50" s="151"/>
      <c r="RSW50" s="151"/>
      <c r="RSX50" s="151"/>
      <c r="RSY50" s="151"/>
      <c r="RSZ50" s="151"/>
      <c r="RTA50" s="150"/>
      <c r="RTB50" s="151"/>
      <c r="RTC50" s="151"/>
      <c r="RTD50" s="151"/>
      <c r="RTE50" s="151"/>
      <c r="RTF50" s="151"/>
      <c r="RTG50" s="151"/>
      <c r="RTH50" s="151"/>
      <c r="RTI50" s="150"/>
      <c r="RTJ50" s="151"/>
      <c r="RTK50" s="151"/>
      <c r="RTL50" s="151"/>
      <c r="RTM50" s="151"/>
      <c r="RTN50" s="151"/>
      <c r="RTO50" s="151"/>
      <c r="RTP50" s="151"/>
      <c r="RTQ50" s="150"/>
      <c r="RTR50" s="151"/>
      <c r="RTS50" s="151"/>
      <c r="RTT50" s="151"/>
      <c r="RTU50" s="151"/>
      <c r="RTV50" s="151"/>
      <c r="RTW50" s="151"/>
      <c r="RTX50" s="151"/>
      <c r="RTY50" s="150"/>
      <c r="RTZ50" s="151"/>
      <c r="RUA50" s="151"/>
      <c r="RUB50" s="151"/>
      <c r="RUC50" s="151"/>
      <c r="RUD50" s="151"/>
      <c r="RUE50" s="151"/>
      <c r="RUF50" s="151"/>
      <c r="RUG50" s="150"/>
      <c r="RUH50" s="151"/>
      <c r="RUI50" s="151"/>
      <c r="RUJ50" s="151"/>
      <c r="RUK50" s="151"/>
      <c r="RUL50" s="151"/>
      <c r="RUM50" s="151"/>
      <c r="RUN50" s="151"/>
      <c r="RUO50" s="150"/>
      <c r="RUP50" s="151"/>
      <c r="RUQ50" s="151"/>
      <c r="RUR50" s="151"/>
      <c r="RUS50" s="151"/>
      <c r="RUT50" s="151"/>
      <c r="RUU50" s="151"/>
      <c r="RUV50" s="151"/>
      <c r="RUW50" s="150"/>
      <c r="RUX50" s="151"/>
      <c r="RUY50" s="151"/>
      <c r="RUZ50" s="151"/>
      <c r="RVA50" s="151"/>
      <c r="RVB50" s="151"/>
      <c r="RVC50" s="151"/>
      <c r="RVD50" s="151"/>
      <c r="RVE50" s="150"/>
      <c r="RVF50" s="151"/>
      <c r="RVG50" s="151"/>
      <c r="RVH50" s="151"/>
      <c r="RVI50" s="151"/>
      <c r="RVJ50" s="151"/>
      <c r="RVK50" s="151"/>
      <c r="RVL50" s="151"/>
      <c r="RVM50" s="150"/>
      <c r="RVN50" s="151"/>
      <c r="RVO50" s="151"/>
      <c r="RVP50" s="151"/>
      <c r="RVQ50" s="151"/>
      <c r="RVR50" s="151"/>
      <c r="RVS50" s="151"/>
      <c r="RVT50" s="151"/>
      <c r="RVU50" s="150"/>
      <c r="RVV50" s="151"/>
      <c r="RVW50" s="151"/>
      <c r="RVX50" s="151"/>
      <c r="RVY50" s="151"/>
      <c r="RVZ50" s="151"/>
      <c r="RWA50" s="151"/>
      <c r="RWB50" s="151"/>
      <c r="RWC50" s="150"/>
      <c r="RWD50" s="151"/>
      <c r="RWE50" s="151"/>
      <c r="RWF50" s="151"/>
      <c r="RWG50" s="151"/>
      <c r="RWH50" s="151"/>
      <c r="RWI50" s="151"/>
      <c r="RWJ50" s="151"/>
      <c r="RWK50" s="150"/>
      <c r="RWL50" s="151"/>
      <c r="RWM50" s="151"/>
      <c r="RWN50" s="151"/>
      <c r="RWO50" s="151"/>
      <c r="RWP50" s="151"/>
      <c r="RWQ50" s="151"/>
      <c r="RWR50" s="151"/>
      <c r="RWS50" s="150"/>
      <c r="RWT50" s="151"/>
      <c r="RWU50" s="151"/>
      <c r="RWV50" s="151"/>
      <c r="RWW50" s="151"/>
      <c r="RWX50" s="151"/>
      <c r="RWY50" s="151"/>
      <c r="RWZ50" s="151"/>
      <c r="RXA50" s="150"/>
      <c r="RXB50" s="151"/>
      <c r="RXC50" s="151"/>
      <c r="RXD50" s="151"/>
      <c r="RXE50" s="151"/>
      <c r="RXF50" s="151"/>
      <c r="RXG50" s="151"/>
      <c r="RXH50" s="151"/>
      <c r="RXI50" s="150"/>
      <c r="RXJ50" s="151"/>
      <c r="RXK50" s="151"/>
      <c r="RXL50" s="151"/>
      <c r="RXM50" s="151"/>
      <c r="RXN50" s="151"/>
      <c r="RXO50" s="151"/>
      <c r="RXP50" s="151"/>
      <c r="RXQ50" s="150"/>
      <c r="RXR50" s="151"/>
      <c r="RXS50" s="151"/>
      <c r="RXT50" s="151"/>
      <c r="RXU50" s="151"/>
      <c r="RXV50" s="151"/>
      <c r="RXW50" s="151"/>
      <c r="RXX50" s="151"/>
      <c r="RXY50" s="150"/>
      <c r="RXZ50" s="151"/>
      <c r="RYA50" s="151"/>
      <c r="RYB50" s="151"/>
      <c r="RYC50" s="151"/>
      <c r="RYD50" s="151"/>
      <c r="RYE50" s="151"/>
      <c r="RYF50" s="151"/>
      <c r="RYG50" s="150"/>
      <c r="RYH50" s="151"/>
      <c r="RYI50" s="151"/>
      <c r="RYJ50" s="151"/>
      <c r="RYK50" s="151"/>
      <c r="RYL50" s="151"/>
      <c r="RYM50" s="151"/>
      <c r="RYN50" s="151"/>
      <c r="RYO50" s="150"/>
      <c r="RYP50" s="151"/>
      <c r="RYQ50" s="151"/>
      <c r="RYR50" s="151"/>
      <c r="RYS50" s="151"/>
      <c r="RYT50" s="151"/>
      <c r="RYU50" s="151"/>
      <c r="RYV50" s="151"/>
      <c r="RYW50" s="150"/>
      <c r="RYX50" s="151"/>
      <c r="RYY50" s="151"/>
      <c r="RYZ50" s="151"/>
      <c r="RZA50" s="151"/>
      <c r="RZB50" s="151"/>
      <c r="RZC50" s="151"/>
      <c r="RZD50" s="151"/>
      <c r="RZE50" s="150"/>
      <c r="RZF50" s="151"/>
      <c r="RZG50" s="151"/>
      <c r="RZH50" s="151"/>
      <c r="RZI50" s="151"/>
      <c r="RZJ50" s="151"/>
      <c r="RZK50" s="151"/>
      <c r="RZL50" s="151"/>
      <c r="RZM50" s="150"/>
      <c r="RZN50" s="151"/>
      <c r="RZO50" s="151"/>
      <c r="RZP50" s="151"/>
      <c r="RZQ50" s="151"/>
      <c r="RZR50" s="151"/>
      <c r="RZS50" s="151"/>
      <c r="RZT50" s="151"/>
      <c r="RZU50" s="150"/>
      <c r="RZV50" s="151"/>
      <c r="RZW50" s="151"/>
      <c r="RZX50" s="151"/>
      <c r="RZY50" s="151"/>
      <c r="RZZ50" s="151"/>
      <c r="SAA50" s="151"/>
      <c r="SAB50" s="151"/>
      <c r="SAC50" s="150"/>
      <c r="SAD50" s="151"/>
      <c r="SAE50" s="151"/>
      <c r="SAF50" s="151"/>
      <c r="SAG50" s="151"/>
      <c r="SAH50" s="151"/>
      <c r="SAI50" s="151"/>
      <c r="SAJ50" s="151"/>
      <c r="SAK50" s="150"/>
      <c r="SAL50" s="151"/>
      <c r="SAM50" s="151"/>
      <c r="SAN50" s="151"/>
      <c r="SAO50" s="151"/>
      <c r="SAP50" s="151"/>
      <c r="SAQ50" s="151"/>
      <c r="SAR50" s="151"/>
      <c r="SAS50" s="150"/>
      <c r="SAT50" s="151"/>
      <c r="SAU50" s="151"/>
      <c r="SAV50" s="151"/>
      <c r="SAW50" s="151"/>
      <c r="SAX50" s="151"/>
      <c r="SAY50" s="151"/>
      <c r="SAZ50" s="151"/>
      <c r="SBA50" s="150"/>
      <c r="SBB50" s="151"/>
      <c r="SBC50" s="151"/>
      <c r="SBD50" s="151"/>
      <c r="SBE50" s="151"/>
      <c r="SBF50" s="151"/>
      <c r="SBG50" s="151"/>
      <c r="SBH50" s="151"/>
      <c r="SBI50" s="150"/>
      <c r="SBJ50" s="151"/>
      <c r="SBK50" s="151"/>
      <c r="SBL50" s="151"/>
      <c r="SBM50" s="151"/>
      <c r="SBN50" s="151"/>
      <c r="SBO50" s="151"/>
      <c r="SBP50" s="151"/>
      <c r="SBQ50" s="150"/>
      <c r="SBR50" s="151"/>
      <c r="SBS50" s="151"/>
      <c r="SBT50" s="151"/>
      <c r="SBU50" s="151"/>
      <c r="SBV50" s="151"/>
      <c r="SBW50" s="151"/>
      <c r="SBX50" s="151"/>
      <c r="SBY50" s="150"/>
      <c r="SBZ50" s="151"/>
      <c r="SCA50" s="151"/>
      <c r="SCB50" s="151"/>
      <c r="SCC50" s="151"/>
      <c r="SCD50" s="151"/>
      <c r="SCE50" s="151"/>
      <c r="SCF50" s="151"/>
      <c r="SCG50" s="150"/>
      <c r="SCH50" s="151"/>
      <c r="SCI50" s="151"/>
      <c r="SCJ50" s="151"/>
      <c r="SCK50" s="151"/>
      <c r="SCL50" s="151"/>
      <c r="SCM50" s="151"/>
      <c r="SCN50" s="151"/>
      <c r="SCO50" s="150"/>
      <c r="SCP50" s="151"/>
      <c r="SCQ50" s="151"/>
      <c r="SCR50" s="151"/>
      <c r="SCS50" s="151"/>
      <c r="SCT50" s="151"/>
      <c r="SCU50" s="151"/>
      <c r="SCV50" s="151"/>
      <c r="SCW50" s="150"/>
      <c r="SCX50" s="151"/>
      <c r="SCY50" s="151"/>
      <c r="SCZ50" s="151"/>
      <c r="SDA50" s="151"/>
      <c r="SDB50" s="151"/>
      <c r="SDC50" s="151"/>
      <c r="SDD50" s="151"/>
      <c r="SDE50" s="150"/>
      <c r="SDF50" s="151"/>
      <c r="SDG50" s="151"/>
      <c r="SDH50" s="151"/>
      <c r="SDI50" s="151"/>
      <c r="SDJ50" s="151"/>
      <c r="SDK50" s="151"/>
      <c r="SDL50" s="151"/>
      <c r="SDM50" s="150"/>
      <c r="SDN50" s="151"/>
      <c r="SDO50" s="151"/>
      <c r="SDP50" s="151"/>
      <c r="SDQ50" s="151"/>
      <c r="SDR50" s="151"/>
      <c r="SDS50" s="151"/>
      <c r="SDT50" s="151"/>
      <c r="SDU50" s="150"/>
      <c r="SDV50" s="151"/>
      <c r="SDW50" s="151"/>
      <c r="SDX50" s="151"/>
      <c r="SDY50" s="151"/>
      <c r="SDZ50" s="151"/>
      <c r="SEA50" s="151"/>
      <c r="SEB50" s="151"/>
      <c r="SEC50" s="150"/>
      <c r="SED50" s="151"/>
      <c r="SEE50" s="151"/>
      <c r="SEF50" s="151"/>
      <c r="SEG50" s="151"/>
      <c r="SEH50" s="151"/>
      <c r="SEI50" s="151"/>
      <c r="SEJ50" s="151"/>
      <c r="SEK50" s="150"/>
      <c r="SEL50" s="151"/>
      <c r="SEM50" s="151"/>
      <c r="SEN50" s="151"/>
      <c r="SEO50" s="151"/>
      <c r="SEP50" s="151"/>
      <c r="SEQ50" s="151"/>
      <c r="SER50" s="151"/>
      <c r="SES50" s="150"/>
      <c r="SET50" s="151"/>
      <c r="SEU50" s="151"/>
      <c r="SEV50" s="151"/>
      <c r="SEW50" s="151"/>
      <c r="SEX50" s="151"/>
      <c r="SEY50" s="151"/>
      <c r="SEZ50" s="151"/>
      <c r="SFA50" s="150"/>
      <c r="SFB50" s="151"/>
      <c r="SFC50" s="151"/>
      <c r="SFD50" s="151"/>
      <c r="SFE50" s="151"/>
      <c r="SFF50" s="151"/>
      <c r="SFG50" s="151"/>
      <c r="SFH50" s="151"/>
      <c r="SFI50" s="150"/>
      <c r="SFJ50" s="151"/>
      <c r="SFK50" s="151"/>
      <c r="SFL50" s="151"/>
      <c r="SFM50" s="151"/>
      <c r="SFN50" s="151"/>
      <c r="SFO50" s="151"/>
      <c r="SFP50" s="151"/>
      <c r="SFQ50" s="150"/>
      <c r="SFR50" s="151"/>
      <c r="SFS50" s="151"/>
      <c r="SFT50" s="151"/>
      <c r="SFU50" s="151"/>
      <c r="SFV50" s="151"/>
      <c r="SFW50" s="151"/>
      <c r="SFX50" s="151"/>
      <c r="SFY50" s="150"/>
      <c r="SFZ50" s="151"/>
      <c r="SGA50" s="151"/>
      <c r="SGB50" s="151"/>
      <c r="SGC50" s="151"/>
      <c r="SGD50" s="151"/>
      <c r="SGE50" s="151"/>
      <c r="SGF50" s="151"/>
      <c r="SGG50" s="150"/>
      <c r="SGH50" s="151"/>
      <c r="SGI50" s="151"/>
      <c r="SGJ50" s="151"/>
      <c r="SGK50" s="151"/>
      <c r="SGL50" s="151"/>
      <c r="SGM50" s="151"/>
      <c r="SGN50" s="151"/>
      <c r="SGO50" s="150"/>
      <c r="SGP50" s="151"/>
      <c r="SGQ50" s="151"/>
      <c r="SGR50" s="151"/>
      <c r="SGS50" s="151"/>
      <c r="SGT50" s="151"/>
      <c r="SGU50" s="151"/>
      <c r="SGV50" s="151"/>
      <c r="SGW50" s="150"/>
      <c r="SGX50" s="151"/>
      <c r="SGY50" s="151"/>
      <c r="SGZ50" s="151"/>
      <c r="SHA50" s="151"/>
      <c r="SHB50" s="151"/>
      <c r="SHC50" s="151"/>
      <c r="SHD50" s="151"/>
      <c r="SHE50" s="150"/>
      <c r="SHF50" s="151"/>
      <c r="SHG50" s="151"/>
      <c r="SHH50" s="151"/>
      <c r="SHI50" s="151"/>
      <c r="SHJ50" s="151"/>
      <c r="SHK50" s="151"/>
      <c r="SHL50" s="151"/>
      <c r="SHM50" s="150"/>
      <c r="SHN50" s="151"/>
      <c r="SHO50" s="151"/>
      <c r="SHP50" s="151"/>
      <c r="SHQ50" s="151"/>
      <c r="SHR50" s="151"/>
      <c r="SHS50" s="151"/>
      <c r="SHT50" s="151"/>
      <c r="SHU50" s="150"/>
      <c r="SHV50" s="151"/>
      <c r="SHW50" s="151"/>
      <c r="SHX50" s="151"/>
      <c r="SHY50" s="151"/>
      <c r="SHZ50" s="151"/>
      <c r="SIA50" s="151"/>
      <c r="SIB50" s="151"/>
      <c r="SIC50" s="150"/>
      <c r="SID50" s="151"/>
      <c r="SIE50" s="151"/>
      <c r="SIF50" s="151"/>
      <c r="SIG50" s="151"/>
      <c r="SIH50" s="151"/>
      <c r="SII50" s="151"/>
      <c r="SIJ50" s="151"/>
      <c r="SIK50" s="150"/>
      <c r="SIL50" s="151"/>
      <c r="SIM50" s="151"/>
      <c r="SIN50" s="151"/>
      <c r="SIO50" s="151"/>
      <c r="SIP50" s="151"/>
      <c r="SIQ50" s="151"/>
      <c r="SIR50" s="151"/>
      <c r="SIS50" s="150"/>
      <c r="SIT50" s="151"/>
      <c r="SIU50" s="151"/>
      <c r="SIV50" s="151"/>
      <c r="SIW50" s="151"/>
      <c r="SIX50" s="151"/>
      <c r="SIY50" s="151"/>
      <c r="SIZ50" s="151"/>
      <c r="SJA50" s="150"/>
      <c r="SJB50" s="151"/>
      <c r="SJC50" s="151"/>
      <c r="SJD50" s="151"/>
      <c r="SJE50" s="151"/>
      <c r="SJF50" s="151"/>
      <c r="SJG50" s="151"/>
      <c r="SJH50" s="151"/>
      <c r="SJI50" s="150"/>
      <c r="SJJ50" s="151"/>
      <c r="SJK50" s="151"/>
      <c r="SJL50" s="151"/>
      <c r="SJM50" s="151"/>
      <c r="SJN50" s="151"/>
      <c r="SJO50" s="151"/>
      <c r="SJP50" s="151"/>
      <c r="SJQ50" s="150"/>
      <c r="SJR50" s="151"/>
      <c r="SJS50" s="151"/>
      <c r="SJT50" s="151"/>
      <c r="SJU50" s="151"/>
      <c r="SJV50" s="151"/>
      <c r="SJW50" s="151"/>
      <c r="SJX50" s="151"/>
      <c r="SJY50" s="150"/>
      <c r="SJZ50" s="151"/>
      <c r="SKA50" s="151"/>
      <c r="SKB50" s="151"/>
      <c r="SKC50" s="151"/>
      <c r="SKD50" s="151"/>
      <c r="SKE50" s="151"/>
      <c r="SKF50" s="151"/>
      <c r="SKG50" s="150"/>
      <c r="SKH50" s="151"/>
      <c r="SKI50" s="151"/>
      <c r="SKJ50" s="151"/>
      <c r="SKK50" s="151"/>
      <c r="SKL50" s="151"/>
      <c r="SKM50" s="151"/>
      <c r="SKN50" s="151"/>
      <c r="SKO50" s="150"/>
      <c r="SKP50" s="151"/>
      <c r="SKQ50" s="151"/>
      <c r="SKR50" s="151"/>
      <c r="SKS50" s="151"/>
      <c r="SKT50" s="151"/>
      <c r="SKU50" s="151"/>
      <c r="SKV50" s="151"/>
      <c r="SKW50" s="150"/>
      <c r="SKX50" s="151"/>
      <c r="SKY50" s="151"/>
      <c r="SKZ50" s="151"/>
      <c r="SLA50" s="151"/>
      <c r="SLB50" s="151"/>
      <c r="SLC50" s="151"/>
      <c r="SLD50" s="151"/>
      <c r="SLE50" s="150"/>
      <c r="SLF50" s="151"/>
      <c r="SLG50" s="151"/>
      <c r="SLH50" s="151"/>
      <c r="SLI50" s="151"/>
      <c r="SLJ50" s="151"/>
      <c r="SLK50" s="151"/>
      <c r="SLL50" s="151"/>
      <c r="SLM50" s="150"/>
      <c r="SLN50" s="151"/>
      <c r="SLO50" s="151"/>
      <c r="SLP50" s="151"/>
      <c r="SLQ50" s="151"/>
      <c r="SLR50" s="151"/>
      <c r="SLS50" s="151"/>
      <c r="SLT50" s="151"/>
      <c r="SLU50" s="150"/>
      <c r="SLV50" s="151"/>
      <c r="SLW50" s="151"/>
      <c r="SLX50" s="151"/>
      <c r="SLY50" s="151"/>
      <c r="SLZ50" s="151"/>
      <c r="SMA50" s="151"/>
      <c r="SMB50" s="151"/>
      <c r="SMC50" s="150"/>
      <c r="SMD50" s="151"/>
      <c r="SME50" s="151"/>
      <c r="SMF50" s="151"/>
      <c r="SMG50" s="151"/>
      <c r="SMH50" s="151"/>
      <c r="SMI50" s="151"/>
      <c r="SMJ50" s="151"/>
      <c r="SMK50" s="150"/>
      <c r="SML50" s="151"/>
      <c r="SMM50" s="151"/>
      <c r="SMN50" s="151"/>
      <c r="SMO50" s="151"/>
      <c r="SMP50" s="151"/>
      <c r="SMQ50" s="151"/>
      <c r="SMR50" s="151"/>
      <c r="SMS50" s="150"/>
      <c r="SMT50" s="151"/>
      <c r="SMU50" s="151"/>
      <c r="SMV50" s="151"/>
      <c r="SMW50" s="151"/>
      <c r="SMX50" s="151"/>
      <c r="SMY50" s="151"/>
      <c r="SMZ50" s="151"/>
      <c r="SNA50" s="150"/>
      <c r="SNB50" s="151"/>
      <c r="SNC50" s="151"/>
      <c r="SND50" s="151"/>
      <c r="SNE50" s="151"/>
      <c r="SNF50" s="151"/>
      <c r="SNG50" s="151"/>
      <c r="SNH50" s="151"/>
      <c r="SNI50" s="150"/>
      <c r="SNJ50" s="151"/>
      <c r="SNK50" s="151"/>
      <c r="SNL50" s="151"/>
      <c r="SNM50" s="151"/>
      <c r="SNN50" s="151"/>
      <c r="SNO50" s="151"/>
      <c r="SNP50" s="151"/>
      <c r="SNQ50" s="150"/>
      <c r="SNR50" s="151"/>
      <c r="SNS50" s="151"/>
      <c r="SNT50" s="151"/>
      <c r="SNU50" s="151"/>
      <c r="SNV50" s="151"/>
      <c r="SNW50" s="151"/>
      <c r="SNX50" s="151"/>
      <c r="SNY50" s="150"/>
      <c r="SNZ50" s="151"/>
      <c r="SOA50" s="151"/>
      <c r="SOB50" s="151"/>
      <c r="SOC50" s="151"/>
      <c r="SOD50" s="151"/>
      <c r="SOE50" s="151"/>
      <c r="SOF50" s="151"/>
      <c r="SOG50" s="150"/>
      <c r="SOH50" s="151"/>
      <c r="SOI50" s="151"/>
      <c r="SOJ50" s="151"/>
      <c r="SOK50" s="151"/>
      <c r="SOL50" s="151"/>
      <c r="SOM50" s="151"/>
      <c r="SON50" s="151"/>
      <c r="SOO50" s="150"/>
      <c r="SOP50" s="151"/>
      <c r="SOQ50" s="151"/>
      <c r="SOR50" s="151"/>
      <c r="SOS50" s="151"/>
      <c r="SOT50" s="151"/>
      <c r="SOU50" s="151"/>
      <c r="SOV50" s="151"/>
      <c r="SOW50" s="150"/>
      <c r="SOX50" s="151"/>
      <c r="SOY50" s="151"/>
      <c r="SOZ50" s="151"/>
      <c r="SPA50" s="151"/>
      <c r="SPB50" s="151"/>
      <c r="SPC50" s="151"/>
      <c r="SPD50" s="151"/>
      <c r="SPE50" s="150"/>
      <c r="SPF50" s="151"/>
      <c r="SPG50" s="151"/>
      <c r="SPH50" s="151"/>
      <c r="SPI50" s="151"/>
      <c r="SPJ50" s="151"/>
      <c r="SPK50" s="151"/>
      <c r="SPL50" s="151"/>
      <c r="SPM50" s="150"/>
      <c r="SPN50" s="151"/>
      <c r="SPO50" s="151"/>
      <c r="SPP50" s="151"/>
      <c r="SPQ50" s="151"/>
      <c r="SPR50" s="151"/>
      <c r="SPS50" s="151"/>
      <c r="SPT50" s="151"/>
      <c r="SPU50" s="150"/>
      <c r="SPV50" s="151"/>
      <c r="SPW50" s="151"/>
      <c r="SPX50" s="151"/>
      <c r="SPY50" s="151"/>
      <c r="SPZ50" s="151"/>
      <c r="SQA50" s="151"/>
      <c r="SQB50" s="151"/>
      <c r="SQC50" s="150"/>
      <c r="SQD50" s="151"/>
      <c r="SQE50" s="151"/>
      <c r="SQF50" s="151"/>
      <c r="SQG50" s="151"/>
      <c r="SQH50" s="151"/>
      <c r="SQI50" s="151"/>
      <c r="SQJ50" s="151"/>
      <c r="SQK50" s="150"/>
      <c r="SQL50" s="151"/>
      <c r="SQM50" s="151"/>
      <c r="SQN50" s="151"/>
      <c r="SQO50" s="151"/>
      <c r="SQP50" s="151"/>
      <c r="SQQ50" s="151"/>
      <c r="SQR50" s="151"/>
      <c r="SQS50" s="150"/>
      <c r="SQT50" s="151"/>
      <c r="SQU50" s="151"/>
      <c r="SQV50" s="151"/>
      <c r="SQW50" s="151"/>
      <c r="SQX50" s="151"/>
      <c r="SQY50" s="151"/>
      <c r="SQZ50" s="151"/>
      <c r="SRA50" s="150"/>
      <c r="SRB50" s="151"/>
      <c r="SRC50" s="151"/>
      <c r="SRD50" s="151"/>
      <c r="SRE50" s="151"/>
      <c r="SRF50" s="151"/>
      <c r="SRG50" s="151"/>
      <c r="SRH50" s="151"/>
      <c r="SRI50" s="150"/>
      <c r="SRJ50" s="151"/>
      <c r="SRK50" s="151"/>
      <c r="SRL50" s="151"/>
      <c r="SRM50" s="151"/>
      <c r="SRN50" s="151"/>
      <c r="SRO50" s="151"/>
      <c r="SRP50" s="151"/>
      <c r="SRQ50" s="150"/>
      <c r="SRR50" s="151"/>
      <c r="SRS50" s="151"/>
      <c r="SRT50" s="151"/>
      <c r="SRU50" s="151"/>
      <c r="SRV50" s="151"/>
      <c r="SRW50" s="151"/>
      <c r="SRX50" s="151"/>
      <c r="SRY50" s="150"/>
      <c r="SRZ50" s="151"/>
      <c r="SSA50" s="151"/>
      <c r="SSB50" s="151"/>
      <c r="SSC50" s="151"/>
      <c r="SSD50" s="151"/>
      <c r="SSE50" s="151"/>
      <c r="SSF50" s="151"/>
      <c r="SSG50" s="150"/>
      <c r="SSH50" s="151"/>
      <c r="SSI50" s="151"/>
      <c r="SSJ50" s="151"/>
      <c r="SSK50" s="151"/>
      <c r="SSL50" s="151"/>
      <c r="SSM50" s="151"/>
      <c r="SSN50" s="151"/>
      <c r="SSO50" s="150"/>
      <c r="SSP50" s="151"/>
      <c r="SSQ50" s="151"/>
      <c r="SSR50" s="151"/>
      <c r="SSS50" s="151"/>
      <c r="SST50" s="151"/>
      <c r="SSU50" s="151"/>
      <c r="SSV50" s="151"/>
      <c r="SSW50" s="150"/>
      <c r="SSX50" s="151"/>
      <c r="SSY50" s="151"/>
      <c r="SSZ50" s="151"/>
      <c r="STA50" s="151"/>
      <c r="STB50" s="151"/>
      <c r="STC50" s="151"/>
      <c r="STD50" s="151"/>
      <c r="STE50" s="150"/>
      <c r="STF50" s="151"/>
      <c r="STG50" s="151"/>
      <c r="STH50" s="151"/>
      <c r="STI50" s="151"/>
      <c r="STJ50" s="151"/>
      <c r="STK50" s="151"/>
      <c r="STL50" s="151"/>
      <c r="STM50" s="150"/>
      <c r="STN50" s="151"/>
      <c r="STO50" s="151"/>
      <c r="STP50" s="151"/>
      <c r="STQ50" s="151"/>
      <c r="STR50" s="151"/>
      <c r="STS50" s="151"/>
      <c r="STT50" s="151"/>
      <c r="STU50" s="150"/>
      <c r="STV50" s="151"/>
      <c r="STW50" s="151"/>
      <c r="STX50" s="151"/>
      <c r="STY50" s="151"/>
      <c r="STZ50" s="151"/>
      <c r="SUA50" s="151"/>
      <c r="SUB50" s="151"/>
      <c r="SUC50" s="150"/>
      <c r="SUD50" s="151"/>
      <c r="SUE50" s="151"/>
      <c r="SUF50" s="151"/>
      <c r="SUG50" s="151"/>
      <c r="SUH50" s="151"/>
      <c r="SUI50" s="151"/>
      <c r="SUJ50" s="151"/>
      <c r="SUK50" s="150"/>
      <c r="SUL50" s="151"/>
      <c r="SUM50" s="151"/>
      <c r="SUN50" s="151"/>
      <c r="SUO50" s="151"/>
      <c r="SUP50" s="151"/>
      <c r="SUQ50" s="151"/>
      <c r="SUR50" s="151"/>
      <c r="SUS50" s="150"/>
      <c r="SUT50" s="151"/>
      <c r="SUU50" s="151"/>
      <c r="SUV50" s="151"/>
      <c r="SUW50" s="151"/>
      <c r="SUX50" s="151"/>
      <c r="SUY50" s="151"/>
      <c r="SUZ50" s="151"/>
      <c r="SVA50" s="150"/>
      <c r="SVB50" s="151"/>
      <c r="SVC50" s="151"/>
      <c r="SVD50" s="151"/>
      <c r="SVE50" s="151"/>
      <c r="SVF50" s="151"/>
      <c r="SVG50" s="151"/>
      <c r="SVH50" s="151"/>
      <c r="SVI50" s="150"/>
      <c r="SVJ50" s="151"/>
      <c r="SVK50" s="151"/>
      <c r="SVL50" s="151"/>
      <c r="SVM50" s="151"/>
      <c r="SVN50" s="151"/>
      <c r="SVO50" s="151"/>
      <c r="SVP50" s="151"/>
      <c r="SVQ50" s="150"/>
      <c r="SVR50" s="151"/>
      <c r="SVS50" s="151"/>
      <c r="SVT50" s="151"/>
      <c r="SVU50" s="151"/>
      <c r="SVV50" s="151"/>
      <c r="SVW50" s="151"/>
      <c r="SVX50" s="151"/>
      <c r="SVY50" s="150"/>
      <c r="SVZ50" s="151"/>
      <c r="SWA50" s="151"/>
      <c r="SWB50" s="151"/>
      <c r="SWC50" s="151"/>
      <c r="SWD50" s="151"/>
      <c r="SWE50" s="151"/>
      <c r="SWF50" s="151"/>
      <c r="SWG50" s="150"/>
      <c r="SWH50" s="151"/>
      <c r="SWI50" s="151"/>
      <c r="SWJ50" s="151"/>
      <c r="SWK50" s="151"/>
      <c r="SWL50" s="151"/>
      <c r="SWM50" s="151"/>
      <c r="SWN50" s="151"/>
      <c r="SWO50" s="150"/>
      <c r="SWP50" s="151"/>
      <c r="SWQ50" s="151"/>
      <c r="SWR50" s="151"/>
      <c r="SWS50" s="151"/>
      <c r="SWT50" s="151"/>
      <c r="SWU50" s="151"/>
      <c r="SWV50" s="151"/>
      <c r="SWW50" s="150"/>
      <c r="SWX50" s="151"/>
      <c r="SWY50" s="151"/>
      <c r="SWZ50" s="151"/>
      <c r="SXA50" s="151"/>
      <c r="SXB50" s="151"/>
      <c r="SXC50" s="151"/>
      <c r="SXD50" s="151"/>
      <c r="SXE50" s="150"/>
      <c r="SXF50" s="151"/>
      <c r="SXG50" s="151"/>
      <c r="SXH50" s="151"/>
      <c r="SXI50" s="151"/>
      <c r="SXJ50" s="151"/>
      <c r="SXK50" s="151"/>
      <c r="SXL50" s="151"/>
      <c r="SXM50" s="150"/>
      <c r="SXN50" s="151"/>
      <c r="SXO50" s="151"/>
      <c r="SXP50" s="151"/>
      <c r="SXQ50" s="151"/>
      <c r="SXR50" s="151"/>
      <c r="SXS50" s="151"/>
      <c r="SXT50" s="151"/>
      <c r="SXU50" s="150"/>
      <c r="SXV50" s="151"/>
      <c r="SXW50" s="151"/>
      <c r="SXX50" s="151"/>
      <c r="SXY50" s="151"/>
      <c r="SXZ50" s="151"/>
      <c r="SYA50" s="151"/>
      <c r="SYB50" s="151"/>
      <c r="SYC50" s="150"/>
      <c r="SYD50" s="151"/>
      <c r="SYE50" s="151"/>
      <c r="SYF50" s="151"/>
      <c r="SYG50" s="151"/>
      <c r="SYH50" s="151"/>
      <c r="SYI50" s="151"/>
      <c r="SYJ50" s="151"/>
      <c r="SYK50" s="150"/>
      <c r="SYL50" s="151"/>
      <c r="SYM50" s="151"/>
      <c r="SYN50" s="151"/>
      <c r="SYO50" s="151"/>
      <c r="SYP50" s="151"/>
      <c r="SYQ50" s="151"/>
      <c r="SYR50" s="151"/>
      <c r="SYS50" s="150"/>
      <c r="SYT50" s="151"/>
      <c r="SYU50" s="151"/>
      <c r="SYV50" s="151"/>
      <c r="SYW50" s="151"/>
      <c r="SYX50" s="151"/>
      <c r="SYY50" s="151"/>
      <c r="SYZ50" s="151"/>
      <c r="SZA50" s="150"/>
      <c r="SZB50" s="151"/>
      <c r="SZC50" s="151"/>
      <c r="SZD50" s="151"/>
      <c r="SZE50" s="151"/>
      <c r="SZF50" s="151"/>
      <c r="SZG50" s="151"/>
      <c r="SZH50" s="151"/>
      <c r="SZI50" s="150"/>
      <c r="SZJ50" s="151"/>
      <c r="SZK50" s="151"/>
      <c r="SZL50" s="151"/>
      <c r="SZM50" s="151"/>
      <c r="SZN50" s="151"/>
      <c r="SZO50" s="151"/>
      <c r="SZP50" s="151"/>
      <c r="SZQ50" s="150"/>
      <c r="SZR50" s="151"/>
      <c r="SZS50" s="151"/>
      <c r="SZT50" s="151"/>
      <c r="SZU50" s="151"/>
      <c r="SZV50" s="151"/>
      <c r="SZW50" s="151"/>
      <c r="SZX50" s="151"/>
      <c r="SZY50" s="150"/>
      <c r="SZZ50" s="151"/>
      <c r="TAA50" s="151"/>
      <c r="TAB50" s="151"/>
      <c r="TAC50" s="151"/>
      <c r="TAD50" s="151"/>
      <c r="TAE50" s="151"/>
      <c r="TAF50" s="151"/>
      <c r="TAG50" s="150"/>
      <c r="TAH50" s="151"/>
      <c r="TAI50" s="151"/>
      <c r="TAJ50" s="151"/>
      <c r="TAK50" s="151"/>
      <c r="TAL50" s="151"/>
      <c r="TAM50" s="151"/>
      <c r="TAN50" s="151"/>
      <c r="TAO50" s="150"/>
      <c r="TAP50" s="151"/>
      <c r="TAQ50" s="151"/>
      <c r="TAR50" s="151"/>
      <c r="TAS50" s="151"/>
      <c r="TAT50" s="151"/>
      <c r="TAU50" s="151"/>
      <c r="TAV50" s="151"/>
      <c r="TAW50" s="150"/>
      <c r="TAX50" s="151"/>
      <c r="TAY50" s="151"/>
      <c r="TAZ50" s="151"/>
      <c r="TBA50" s="151"/>
      <c r="TBB50" s="151"/>
      <c r="TBC50" s="151"/>
      <c r="TBD50" s="151"/>
      <c r="TBE50" s="150"/>
      <c r="TBF50" s="151"/>
      <c r="TBG50" s="151"/>
      <c r="TBH50" s="151"/>
      <c r="TBI50" s="151"/>
      <c r="TBJ50" s="151"/>
      <c r="TBK50" s="151"/>
      <c r="TBL50" s="151"/>
      <c r="TBM50" s="150"/>
      <c r="TBN50" s="151"/>
      <c r="TBO50" s="151"/>
      <c r="TBP50" s="151"/>
      <c r="TBQ50" s="151"/>
      <c r="TBR50" s="151"/>
      <c r="TBS50" s="151"/>
      <c r="TBT50" s="151"/>
      <c r="TBU50" s="150"/>
      <c r="TBV50" s="151"/>
      <c r="TBW50" s="151"/>
      <c r="TBX50" s="151"/>
      <c r="TBY50" s="151"/>
      <c r="TBZ50" s="151"/>
      <c r="TCA50" s="151"/>
      <c r="TCB50" s="151"/>
      <c r="TCC50" s="150"/>
      <c r="TCD50" s="151"/>
      <c r="TCE50" s="151"/>
      <c r="TCF50" s="151"/>
      <c r="TCG50" s="151"/>
      <c r="TCH50" s="151"/>
      <c r="TCI50" s="151"/>
      <c r="TCJ50" s="151"/>
      <c r="TCK50" s="150"/>
      <c r="TCL50" s="151"/>
      <c r="TCM50" s="151"/>
      <c r="TCN50" s="151"/>
      <c r="TCO50" s="151"/>
      <c r="TCP50" s="151"/>
      <c r="TCQ50" s="151"/>
      <c r="TCR50" s="151"/>
      <c r="TCS50" s="150"/>
      <c r="TCT50" s="151"/>
      <c r="TCU50" s="151"/>
      <c r="TCV50" s="151"/>
      <c r="TCW50" s="151"/>
      <c r="TCX50" s="151"/>
      <c r="TCY50" s="151"/>
      <c r="TCZ50" s="151"/>
      <c r="TDA50" s="150"/>
      <c r="TDB50" s="151"/>
      <c r="TDC50" s="151"/>
      <c r="TDD50" s="151"/>
      <c r="TDE50" s="151"/>
      <c r="TDF50" s="151"/>
      <c r="TDG50" s="151"/>
      <c r="TDH50" s="151"/>
      <c r="TDI50" s="150"/>
      <c r="TDJ50" s="151"/>
      <c r="TDK50" s="151"/>
      <c r="TDL50" s="151"/>
      <c r="TDM50" s="151"/>
      <c r="TDN50" s="151"/>
      <c r="TDO50" s="151"/>
      <c r="TDP50" s="151"/>
      <c r="TDQ50" s="150"/>
      <c r="TDR50" s="151"/>
      <c r="TDS50" s="151"/>
      <c r="TDT50" s="151"/>
      <c r="TDU50" s="151"/>
      <c r="TDV50" s="151"/>
      <c r="TDW50" s="151"/>
      <c r="TDX50" s="151"/>
      <c r="TDY50" s="150"/>
      <c r="TDZ50" s="151"/>
      <c r="TEA50" s="151"/>
      <c r="TEB50" s="151"/>
      <c r="TEC50" s="151"/>
      <c r="TED50" s="151"/>
      <c r="TEE50" s="151"/>
      <c r="TEF50" s="151"/>
      <c r="TEG50" s="150"/>
      <c r="TEH50" s="151"/>
      <c r="TEI50" s="151"/>
      <c r="TEJ50" s="151"/>
      <c r="TEK50" s="151"/>
      <c r="TEL50" s="151"/>
      <c r="TEM50" s="151"/>
      <c r="TEN50" s="151"/>
      <c r="TEO50" s="150"/>
      <c r="TEP50" s="151"/>
      <c r="TEQ50" s="151"/>
      <c r="TER50" s="151"/>
      <c r="TES50" s="151"/>
      <c r="TET50" s="151"/>
      <c r="TEU50" s="151"/>
      <c r="TEV50" s="151"/>
      <c r="TEW50" s="150"/>
      <c r="TEX50" s="151"/>
      <c r="TEY50" s="151"/>
      <c r="TEZ50" s="151"/>
      <c r="TFA50" s="151"/>
      <c r="TFB50" s="151"/>
      <c r="TFC50" s="151"/>
      <c r="TFD50" s="151"/>
      <c r="TFE50" s="150"/>
      <c r="TFF50" s="151"/>
      <c r="TFG50" s="151"/>
      <c r="TFH50" s="151"/>
      <c r="TFI50" s="151"/>
      <c r="TFJ50" s="151"/>
      <c r="TFK50" s="151"/>
      <c r="TFL50" s="151"/>
      <c r="TFM50" s="150"/>
      <c r="TFN50" s="151"/>
      <c r="TFO50" s="151"/>
      <c r="TFP50" s="151"/>
      <c r="TFQ50" s="151"/>
      <c r="TFR50" s="151"/>
      <c r="TFS50" s="151"/>
      <c r="TFT50" s="151"/>
      <c r="TFU50" s="150"/>
      <c r="TFV50" s="151"/>
      <c r="TFW50" s="151"/>
      <c r="TFX50" s="151"/>
      <c r="TFY50" s="151"/>
      <c r="TFZ50" s="151"/>
      <c r="TGA50" s="151"/>
      <c r="TGB50" s="151"/>
      <c r="TGC50" s="150"/>
      <c r="TGD50" s="151"/>
      <c r="TGE50" s="151"/>
      <c r="TGF50" s="151"/>
      <c r="TGG50" s="151"/>
      <c r="TGH50" s="151"/>
      <c r="TGI50" s="151"/>
      <c r="TGJ50" s="151"/>
      <c r="TGK50" s="150"/>
      <c r="TGL50" s="151"/>
      <c r="TGM50" s="151"/>
      <c r="TGN50" s="151"/>
      <c r="TGO50" s="151"/>
      <c r="TGP50" s="151"/>
      <c r="TGQ50" s="151"/>
      <c r="TGR50" s="151"/>
      <c r="TGS50" s="150"/>
      <c r="TGT50" s="151"/>
      <c r="TGU50" s="151"/>
      <c r="TGV50" s="151"/>
      <c r="TGW50" s="151"/>
      <c r="TGX50" s="151"/>
      <c r="TGY50" s="151"/>
      <c r="TGZ50" s="151"/>
      <c r="THA50" s="150"/>
      <c r="THB50" s="151"/>
      <c r="THC50" s="151"/>
      <c r="THD50" s="151"/>
      <c r="THE50" s="151"/>
      <c r="THF50" s="151"/>
      <c r="THG50" s="151"/>
      <c r="THH50" s="151"/>
      <c r="THI50" s="150"/>
      <c r="THJ50" s="151"/>
      <c r="THK50" s="151"/>
      <c r="THL50" s="151"/>
      <c r="THM50" s="151"/>
      <c r="THN50" s="151"/>
      <c r="THO50" s="151"/>
      <c r="THP50" s="151"/>
      <c r="THQ50" s="150"/>
      <c r="THR50" s="151"/>
      <c r="THS50" s="151"/>
      <c r="THT50" s="151"/>
      <c r="THU50" s="151"/>
      <c r="THV50" s="151"/>
      <c r="THW50" s="151"/>
      <c r="THX50" s="151"/>
      <c r="THY50" s="150"/>
      <c r="THZ50" s="151"/>
      <c r="TIA50" s="151"/>
      <c r="TIB50" s="151"/>
      <c r="TIC50" s="151"/>
      <c r="TID50" s="151"/>
      <c r="TIE50" s="151"/>
      <c r="TIF50" s="151"/>
      <c r="TIG50" s="150"/>
      <c r="TIH50" s="151"/>
      <c r="TII50" s="151"/>
      <c r="TIJ50" s="151"/>
      <c r="TIK50" s="151"/>
      <c r="TIL50" s="151"/>
      <c r="TIM50" s="151"/>
      <c r="TIN50" s="151"/>
      <c r="TIO50" s="150"/>
      <c r="TIP50" s="151"/>
      <c r="TIQ50" s="151"/>
      <c r="TIR50" s="151"/>
      <c r="TIS50" s="151"/>
      <c r="TIT50" s="151"/>
      <c r="TIU50" s="151"/>
      <c r="TIV50" s="151"/>
      <c r="TIW50" s="150"/>
      <c r="TIX50" s="151"/>
      <c r="TIY50" s="151"/>
      <c r="TIZ50" s="151"/>
      <c r="TJA50" s="151"/>
      <c r="TJB50" s="151"/>
      <c r="TJC50" s="151"/>
      <c r="TJD50" s="151"/>
      <c r="TJE50" s="150"/>
      <c r="TJF50" s="151"/>
      <c r="TJG50" s="151"/>
      <c r="TJH50" s="151"/>
      <c r="TJI50" s="151"/>
      <c r="TJJ50" s="151"/>
      <c r="TJK50" s="151"/>
      <c r="TJL50" s="151"/>
      <c r="TJM50" s="150"/>
      <c r="TJN50" s="151"/>
      <c r="TJO50" s="151"/>
      <c r="TJP50" s="151"/>
      <c r="TJQ50" s="151"/>
      <c r="TJR50" s="151"/>
      <c r="TJS50" s="151"/>
      <c r="TJT50" s="151"/>
      <c r="TJU50" s="150"/>
      <c r="TJV50" s="151"/>
      <c r="TJW50" s="151"/>
      <c r="TJX50" s="151"/>
      <c r="TJY50" s="151"/>
      <c r="TJZ50" s="151"/>
      <c r="TKA50" s="151"/>
      <c r="TKB50" s="151"/>
      <c r="TKC50" s="150"/>
      <c r="TKD50" s="151"/>
      <c r="TKE50" s="151"/>
      <c r="TKF50" s="151"/>
      <c r="TKG50" s="151"/>
      <c r="TKH50" s="151"/>
      <c r="TKI50" s="151"/>
      <c r="TKJ50" s="151"/>
      <c r="TKK50" s="150"/>
      <c r="TKL50" s="151"/>
      <c r="TKM50" s="151"/>
      <c r="TKN50" s="151"/>
      <c r="TKO50" s="151"/>
      <c r="TKP50" s="151"/>
      <c r="TKQ50" s="151"/>
      <c r="TKR50" s="151"/>
      <c r="TKS50" s="150"/>
      <c r="TKT50" s="151"/>
      <c r="TKU50" s="151"/>
      <c r="TKV50" s="151"/>
      <c r="TKW50" s="151"/>
      <c r="TKX50" s="151"/>
      <c r="TKY50" s="151"/>
      <c r="TKZ50" s="151"/>
      <c r="TLA50" s="150"/>
      <c r="TLB50" s="151"/>
      <c r="TLC50" s="151"/>
      <c r="TLD50" s="151"/>
      <c r="TLE50" s="151"/>
      <c r="TLF50" s="151"/>
      <c r="TLG50" s="151"/>
      <c r="TLH50" s="151"/>
      <c r="TLI50" s="150"/>
      <c r="TLJ50" s="151"/>
      <c r="TLK50" s="151"/>
      <c r="TLL50" s="151"/>
      <c r="TLM50" s="151"/>
      <c r="TLN50" s="151"/>
      <c r="TLO50" s="151"/>
      <c r="TLP50" s="151"/>
      <c r="TLQ50" s="150"/>
      <c r="TLR50" s="151"/>
      <c r="TLS50" s="151"/>
      <c r="TLT50" s="151"/>
      <c r="TLU50" s="151"/>
      <c r="TLV50" s="151"/>
      <c r="TLW50" s="151"/>
      <c r="TLX50" s="151"/>
      <c r="TLY50" s="150"/>
      <c r="TLZ50" s="151"/>
      <c r="TMA50" s="151"/>
      <c r="TMB50" s="151"/>
      <c r="TMC50" s="151"/>
      <c r="TMD50" s="151"/>
      <c r="TME50" s="151"/>
      <c r="TMF50" s="151"/>
      <c r="TMG50" s="150"/>
      <c r="TMH50" s="151"/>
      <c r="TMI50" s="151"/>
      <c r="TMJ50" s="151"/>
      <c r="TMK50" s="151"/>
      <c r="TML50" s="151"/>
      <c r="TMM50" s="151"/>
      <c r="TMN50" s="151"/>
      <c r="TMO50" s="150"/>
      <c r="TMP50" s="151"/>
      <c r="TMQ50" s="151"/>
      <c r="TMR50" s="151"/>
      <c r="TMS50" s="151"/>
      <c r="TMT50" s="151"/>
      <c r="TMU50" s="151"/>
      <c r="TMV50" s="151"/>
      <c r="TMW50" s="150"/>
      <c r="TMX50" s="151"/>
      <c r="TMY50" s="151"/>
      <c r="TMZ50" s="151"/>
      <c r="TNA50" s="151"/>
      <c r="TNB50" s="151"/>
      <c r="TNC50" s="151"/>
      <c r="TND50" s="151"/>
      <c r="TNE50" s="150"/>
      <c r="TNF50" s="151"/>
      <c r="TNG50" s="151"/>
      <c r="TNH50" s="151"/>
      <c r="TNI50" s="151"/>
      <c r="TNJ50" s="151"/>
      <c r="TNK50" s="151"/>
      <c r="TNL50" s="151"/>
      <c r="TNM50" s="150"/>
      <c r="TNN50" s="151"/>
      <c r="TNO50" s="151"/>
      <c r="TNP50" s="151"/>
      <c r="TNQ50" s="151"/>
      <c r="TNR50" s="151"/>
      <c r="TNS50" s="151"/>
      <c r="TNT50" s="151"/>
      <c r="TNU50" s="150"/>
      <c r="TNV50" s="151"/>
      <c r="TNW50" s="151"/>
      <c r="TNX50" s="151"/>
      <c r="TNY50" s="151"/>
      <c r="TNZ50" s="151"/>
      <c r="TOA50" s="151"/>
      <c r="TOB50" s="151"/>
      <c r="TOC50" s="150"/>
      <c r="TOD50" s="151"/>
      <c r="TOE50" s="151"/>
      <c r="TOF50" s="151"/>
      <c r="TOG50" s="151"/>
      <c r="TOH50" s="151"/>
      <c r="TOI50" s="151"/>
      <c r="TOJ50" s="151"/>
      <c r="TOK50" s="150"/>
      <c r="TOL50" s="151"/>
      <c r="TOM50" s="151"/>
      <c r="TON50" s="151"/>
      <c r="TOO50" s="151"/>
      <c r="TOP50" s="151"/>
      <c r="TOQ50" s="151"/>
      <c r="TOR50" s="151"/>
      <c r="TOS50" s="150"/>
      <c r="TOT50" s="151"/>
      <c r="TOU50" s="151"/>
      <c r="TOV50" s="151"/>
      <c r="TOW50" s="151"/>
      <c r="TOX50" s="151"/>
      <c r="TOY50" s="151"/>
      <c r="TOZ50" s="151"/>
      <c r="TPA50" s="150"/>
      <c r="TPB50" s="151"/>
      <c r="TPC50" s="151"/>
      <c r="TPD50" s="151"/>
      <c r="TPE50" s="151"/>
      <c r="TPF50" s="151"/>
      <c r="TPG50" s="151"/>
      <c r="TPH50" s="151"/>
      <c r="TPI50" s="150"/>
      <c r="TPJ50" s="151"/>
      <c r="TPK50" s="151"/>
      <c r="TPL50" s="151"/>
      <c r="TPM50" s="151"/>
      <c r="TPN50" s="151"/>
      <c r="TPO50" s="151"/>
      <c r="TPP50" s="151"/>
      <c r="TPQ50" s="150"/>
      <c r="TPR50" s="151"/>
      <c r="TPS50" s="151"/>
      <c r="TPT50" s="151"/>
      <c r="TPU50" s="151"/>
      <c r="TPV50" s="151"/>
      <c r="TPW50" s="151"/>
      <c r="TPX50" s="151"/>
      <c r="TPY50" s="150"/>
      <c r="TPZ50" s="151"/>
      <c r="TQA50" s="151"/>
      <c r="TQB50" s="151"/>
      <c r="TQC50" s="151"/>
      <c r="TQD50" s="151"/>
      <c r="TQE50" s="151"/>
      <c r="TQF50" s="151"/>
      <c r="TQG50" s="150"/>
      <c r="TQH50" s="151"/>
      <c r="TQI50" s="151"/>
      <c r="TQJ50" s="151"/>
      <c r="TQK50" s="151"/>
      <c r="TQL50" s="151"/>
      <c r="TQM50" s="151"/>
      <c r="TQN50" s="151"/>
      <c r="TQO50" s="150"/>
      <c r="TQP50" s="151"/>
      <c r="TQQ50" s="151"/>
      <c r="TQR50" s="151"/>
      <c r="TQS50" s="151"/>
      <c r="TQT50" s="151"/>
      <c r="TQU50" s="151"/>
      <c r="TQV50" s="151"/>
      <c r="TQW50" s="150"/>
      <c r="TQX50" s="151"/>
      <c r="TQY50" s="151"/>
      <c r="TQZ50" s="151"/>
      <c r="TRA50" s="151"/>
      <c r="TRB50" s="151"/>
      <c r="TRC50" s="151"/>
      <c r="TRD50" s="151"/>
      <c r="TRE50" s="150"/>
      <c r="TRF50" s="151"/>
      <c r="TRG50" s="151"/>
      <c r="TRH50" s="151"/>
      <c r="TRI50" s="151"/>
      <c r="TRJ50" s="151"/>
      <c r="TRK50" s="151"/>
      <c r="TRL50" s="151"/>
      <c r="TRM50" s="150"/>
      <c r="TRN50" s="151"/>
      <c r="TRO50" s="151"/>
      <c r="TRP50" s="151"/>
      <c r="TRQ50" s="151"/>
      <c r="TRR50" s="151"/>
      <c r="TRS50" s="151"/>
      <c r="TRT50" s="151"/>
      <c r="TRU50" s="150"/>
      <c r="TRV50" s="151"/>
      <c r="TRW50" s="151"/>
      <c r="TRX50" s="151"/>
      <c r="TRY50" s="151"/>
      <c r="TRZ50" s="151"/>
      <c r="TSA50" s="151"/>
      <c r="TSB50" s="151"/>
      <c r="TSC50" s="150"/>
      <c r="TSD50" s="151"/>
      <c r="TSE50" s="151"/>
      <c r="TSF50" s="151"/>
      <c r="TSG50" s="151"/>
      <c r="TSH50" s="151"/>
      <c r="TSI50" s="151"/>
      <c r="TSJ50" s="151"/>
      <c r="TSK50" s="150"/>
      <c r="TSL50" s="151"/>
      <c r="TSM50" s="151"/>
      <c r="TSN50" s="151"/>
      <c r="TSO50" s="151"/>
      <c r="TSP50" s="151"/>
      <c r="TSQ50" s="151"/>
      <c r="TSR50" s="151"/>
      <c r="TSS50" s="150"/>
      <c r="TST50" s="151"/>
      <c r="TSU50" s="151"/>
      <c r="TSV50" s="151"/>
      <c r="TSW50" s="151"/>
      <c r="TSX50" s="151"/>
      <c r="TSY50" s="151"/>
      <c r="TSZ50" s="151"/>
      <c r="TTA50" s="150"/>
      <c r="TTB50" s="151"/>
      <c r="TTC50" s="151"/>
      <c r="TTD50" s="151"/>
      <c r="TTE50" s="151"/>
      <c r="TTF50" s="151"/>
      <c r="TTG50" s="151"/>
      <c r="TTH50" s="151"/>
      <c r="TTI50" s="150"/>
      <c r="TTJ50" s="151"/>
      <c r="TTK50" s="151"/>
      <c r="TTL50" s="151"/>
      <c r="TTM50" s="151"/>
      <c r="TTN50" s="151"/>
      <c r="TTO50" s="151"/>
      <c r="TTP50" s="151"/>
      <c r="TTQ50" s="150"/>
      <c r="TTR50" s="151"/>
      <c r="TTS50" s="151"/>
      <c r="TTT50" s="151"/>
      <c r="TTU50" s="151"/>
      <c r="TTV50" s="151"/>
      <c r="TTW50" s="151"/>
      <c r="TTX50" s="151"/>
      <c r="TTY50" s="150"/>
      <c r="TTZ50" s="151"/>
      <c r="TUA50" s="151"/>
      <c r="TUB50" s="151"/>
      <c r="TUC50" s="151"/>
      <c r="TUD50" s="151"/>
      <c r="TUE50" s="151"/>
      <c r="TUF50" s="151"/>
      <c r="TUG50" s="150"/>
      <c r="TUH50" s="151"/>
      <c r="TUI50" s="151"/>
      <c r="TUJ50" s="151"/>
      <c r="TUK50" s="151"/>
      <c r="TUL50" s="151"/>
      <c r="TUM50" s="151"/>
      <c r="TUN50" s="151"/>
      <c r="TUO50" s="150"/>
      <c r="TUP50" s="151"/>
      <c r="TUQ50" s="151"/>
      <c r="TUR50" s="151"/>
      <c r="TUS50" s="151"/>
      <c r="TUT50" s="151"/>
      <c r="TUU50" s="151"/>
      <c r="TUV50" s="151"/>
      <c r="TUW50" s="150"/>
      <c r="TUX50" s="151"/>
      <c r="TUY50" s="151"/>
      <c r="TUZ50" s="151"/>
      <c r="TVA50" s="151"/>
      <c r="TVB50" s="151"/>
      <c r="TVC50" s="151"/>
      <c r="TVD50" s="151"/>
      <c r="TVE50" s="150"/>
      <c r="TVF50" s="151"/>
      <c r="TVG50" s="151"/>
      <c r="TVH50" s="151"/>
      <c r="TVI50" s="151"/>
      <c r="TVJ50" s="151"/>
      <c r="TVK50" s="151"/>
      <c r="TVL50" s="151"/>
      <c r="TVM50" s="150"/>
      <c r="TVN50" s="151"/>
      <c r="TVO50" s="151"/>
      <c r="TVP50" s="151"/>
      <c r="TVQ50" s="151"/>
      <c r="TVR50" s="151"/>
      <c r="TVS50" s="151"/>
      <c r="TVT50" s="151"/>
      <c r="TVU50" s="150"/>
      <c r="TVV50" s="151"/>
      <c r="TVW50" s="151"/>
      <c r="TVX50" s="151"/>
      <c r="TVY50" s="151"/>
      <c r="TVZ50" s="151"/>
      <c r="TWA50" s="151"/>
      <c r="TWB50" s="151"/>
      <c r="TWC50" s="150"/>
      <c r="TWD50" s="151"/>
      <c r="TWE50" s="151"/>
      <c r="TWF50" s="151"/>
      <c r="TWG50" s="151"/>
      <c r="TWH50" s="151"/>
      <c r="TWI50" s="151"/>
      <c r="TWJ50" s="151"/>
      <c r="TWK50" s="150"/>
      <c r="TWL50" s="151"/>
      <c r="TWM50" s="151"/>
      <c r="TWN50" s="151"/>
      <c r="TWO50" s="151"/>
      <c r="TWP50" s="151"/>
      <c r="TWQ50" s="151"/>
      <c r="TWR50" s="151"/>
      <c r="TWS50" s="150"/>
      <c r="TWT50" s="151"/>
      <c r="TWU50" s="151"/>
      <c r="TWV50" s="151"/>
      <c r="TWW50" s="151"/>
      <c r="TWX50" s="151"/>
      <c r="TWY50" s="151"/>
      <c r="TWZ50" s="151"/>
      <c r="TXA50" s="150"/>
      <c r="TXB50" s="151"/>
      <c r="TXC50" s="151"/>
      <c r="TXD50" s="151"/>
      <c r="TXE50" s="151"/>
      <c r="TXF50" s="151"/>
      <c r="TXG50" s="151"/>
      <c r="TXH50" s="151"/>
      <c r="TXI50" s="150"/>
      <c r="TXJ50" s="151"/>
      <c r="TXK50" s="151"/>
      <c r="TXL50" s="151"/>
      <c r="TXM50" s="151"/>
      <c r="TXN50" s="151"/>
      <c r="TXO50" s="151"/>
      <c r="TXP50" s="151"/>
      <c r="TXQ50" s="150"/>
      <c r="TXR50" s="151"/>
      <c r="TXS50" s="151"/>
      <c r="TXT50" s="151"/>
      <c r="TXU50" s="151"/>
      <c r="TXV50" s="151"/>
      <c r="TXW50" s="151"/>
      <c r="TXX50" s="151"/>
      <c r="TXY50" s="150"/>
      <c r="TXZ50" s="151"/>
      <c r="TYA50" s="151"/>
      <c r="TYB50" s="151"/>
      <c r="TYC50" s="151"/>
      <c r="TYD50" s="151"/>
      <c r="TYE50" s="151"/>
      <c r="TYF50" s="151"/>
      <c r="TYG50" s="150"/>
      <c r="TYH50" s="151"/>
      <c r="TYI50" s="151"/>
      <c r="TYJ50" s="151"/>
      <c r="TYK50" s="151"/>
      <c r="TYL50" s="151"/>
      <c r="TYM50" s="151"/>
      <c r="TYN50" s="151"/>
      <c r="TYO50" s="150"/>
      <c r="TYP50" s="151"/>
      <c r="TYQ50" s="151"/>
      <c r="TYR50" s="151"/>
      <c r="TYS50" s="151"/>
      <c r="TYT50" s="151"/>
      <c r="TYU50" s="151"/>
      <c r="TYV50" s="151"/>
      <c r="TYW50" s="150"/>
      <c r="TYX50" s="151"/>
      <c r="TYY50" s="151"/>
      <c r="TYZ50" s="151"/>
      <c r="TZA50" s="151"/>
      <c r="TZB50" s="151"/>
      <c r="TZC50" s="151"/>
      <c r="TZD50" s="151"/>
      <c r="TZE50" s="150"/>
      <c r="TZF50" s="151"/>
      <c r="TZG50" s="151"/>
      <c r="TZH50" s="151"/>
      <c r="TZI50" s="151"/>
      <c r="TZJ50" s="151"/>
      <c r="TZK50" s="151"/>
      <c r="TZL50" s="151"/>
      <c r="TZM50" s="150"/>
      <c r="TZN50" s="151"/>
      <c r="TZO50" s="151"/>
      <c r="TZP50" s="151"/>
      <c r="TZQ50" s="151"/>
      <c r="TZR50" s="151"/>
      <c r="TZS50" s="151"/>
      <c r="TZT50" s="151"/>
      <c r="TZU50" s="150"/>
      <c r="TZV50" s="151"/>
      <c r="TZW50" s="151"/>
      <c r="TZX50" s="151"/>
      <c r="TZY50" s="151"/>
      <c r="TZZ50" s="151"/>
      <c r="UAA50" s="151"/>
      <c r="UAB50" s="151"/>
      <c r="UAC50" s="150"/>
      <c r="UAD50" s="151"/>
      <c r="UAE50" s="151"/>
      <c r="UAF50" s="151"/>
      <c r="UAG50" s="151"/>
      <c r="UAH50" s="151"/>
      <c r="UAI50" s="151"/>
      <c r="UAJ50" s="151"/>
      <c r="UAK50" s="150"/>
      <c r="UAL50" s="151"/>
      <c r="UAM50" s="151"/>
      <c r="UAN50" s="151"/>
      <c r="UAO50" s="151"/>
      <c r="UAP50" s="151"/>
      <c r="UAQ50" s="151"/>
      <c r="UAR50" s="151"/>
      <c r="UAS50" s="150"/>
      <c r="UAT50" s="151"/>
      <c r="UAU50" s="151"/>
      <c r="UAV50" s="151"/>
      <c r="UAW50" s="151"/>
      <c r="UAX50" s="151"/>
      <c r="UAY50" s="151"/>
      <c r="UAZ50" s="151"/>
      <c r="UBA50" s="150"/>
      <c r="UBB50" s="151"/>
      <c r="UBC50" s="151"/>
      <c r="UBD50" s="151"/>
      <c r="UBE50" s="151"/>
      <c r="UBF50" s="151"/>
      <c r="UBG50" s="151"/>
      <c r="UBH50" s="151"/>
      <c r="UBI50" s="150"/>
      <c r="UBJ50" s="151"/>
      <c r="UBK50" s="151"/>
      <c r="UBL50" s="151"/>
      <c r="UBM50" s="151"/>
      <c r="UBN50" s="151"/>
      <c r="UBO50" s="151"/>
      <c r="UBP50" s="151"/>
      <c r="UBQ50" s="150"/>
      <c r="UBR50" s="151"/>
      <c r="UBS50" s="151"/>
      <c r="UBT50" s="151"/>
      <c r="UBU50" s="151"/>
      <c r="UBV50" s="151"/>
      <c r="UBW50" s="151"/>
      <c r="UBX50" s="151"/>
      <c r="UBY50" s="150"/>
      <c r="UBZ50" s="151"/>
      <c r="UCA50" s="151"/>
      <c r="UCB50" s="151"/>
      <c r="UCC50" s="151"/>
      <c r="UCD50" s="151"/>
      <c r="UCE50" s="151"/>
      <c r="UCF50" s="151"/>
      <c r="UCG50" s="150"/>
      <c r="UCH50" s="151"/>
      <c r="UCI50" s="151"/>
      <c r="UCJ50" s="151"/>
      <c r="UCK50" s="151"/>
      <c r="UCL50" s="151"/>
      <c r="UCM50" s="151"/>
      <c r="UCN50" s="151"/>
      <c r="UCO50" s="150"/>
      <c r="UCP50" s="151"/>
      <c r="UCQ50" s="151"/>
      <c r="UCR50" s="151"/>
      <c r="UCS50" s="151"/>
      <c r="UCT50" s="151"/>
      <c r="UCU50" s="151"/>
      <c r="UCV50" s="151"/>
      <c r="UCW50" s="150"/>
      <c r="UCX50" s="151"/>
      <c r="UCY50" s="151"/>
      <c r="UCZ50" s="151"/>
      <c r="UDA50" s="151"/>
      <c r="UDB50" s="151"/>
      <c r="UDC50" s="151"/>
      <c r="UDD50" s="151"/>
      <c r="UDE50" s="150"/>
      <c r="UDF50" s="151"/>
      <c r="UDG50" s="151"/>
      <c r="UDH50" s="151"/>
      <c r="UDI50" s="151"/>
      <c r="UDJ50" s="151"/>
      <c r="UDK50" s="151"/>
      <c r="UDL50" s="151"/>
      <c r="UDM50" s="150"/>
      <c r="UDN50" s="151"/>
      <c r="UDO50" s="151"/>
      <c r="UDP50" s="151"/>
      <c r="UDQ50" s="151"/>
      <c r="UDR50" s="151"/>
      <c r="UDS50" s="151"/>
      <c r="UDT50" s="151"/>
      <c r="UDU50" s="150"/>
      <c r="UDV50" s="151"/>
      <c r="UDW50" s="151"/>
      <c r="UDX50" s="151"/>
      <c r="UDY50" s="151"/>
      <c r="UDZ50" s="151"/>
      <c r="UEA50" s="151"/>
      <c r="UEB50" s="151"/>
      <c r="UEC50" s="150"/>
      <c r="UED50" s="151"/>
      <c r="UEE50" s="151"/>
      <c r="UEF50" s="151"/>
      <c r="UEG50" s="151"/>
      <c r="UEH50" s="151"/>
      <c r="UEI50" s="151"/>
      <c r="UEJ50" s="151"/>
      <c r="UEK50" s="150"/>
      <c r="UEL50" s="151"/>
      <c r="UEM50" s="151"/>
      <c r="UEN50" s="151"/>
      <c r="UEO50" s="151"/>
      <c r="UEP50" s="151"/>
      <c r="UEQ50" s="151"/>
      <c r="UER50" s="151"/>
      <c r="UES50" s="150"/>
      <c r="UET50" s="151"/>
      <c r="UEU50" s="151"/>
      <c r="UEV50" s="151"/>
      <c r="UEW50" s="151"/>
      <c r="UEX50" s="151"/>
      <c r="UEY50" s="151"/>
      <c r="UEZ50" s="151"/>
      <c r="UFA50" s="150"/>
      <c r="UFB50" s="151"/>
      <c r="UFC50" s="151"/>
      <c r="UFD50" s="151"/>
      <c r="UFE50" s="151"/>
      <c r="UFF50" s="151"/>
      <c r="UFG50" s="151"/>
      <c r="UFH50" s="151"/>
      <c r="UFI50" s="150"/>
      <c r="UFJ50" s="151"/>
      <c r="UFK50" s="151"/>
      <c r="UFL50" s="151"/>
      <c r="UFM50" s="151"/>
      <c r="UFN50" s="151"/>
      <c r="UFO50" s="151"/>
      <c r="UFP50" s="151"/>
      <c r="UFQ50" s="150"/>
      <c r="UFR50" s="151"/>
      <c r="UFS50" s="151"/>
      <c r="UFT50" s="151"/>
      <c r="UFU50" s="151"/>
      <c r="UFV50" s="151"/>
      <c r="UFW50" s="151"/>
      <c r="UFX50" s="151"/>
      <c r="UFY50" s="150"/>
      <c r="UFZ50" s="151"/>
      <c r="UGA50" s="151"/>
      <c r="UGB50" s="151"/>
      <c r="UGC50" s="151"/>
      <c r="UGD50" s="151"/>
      <c r="UGE50" s="151"/>
      <c r="UGF50" s="151"/>
      <c r="UGG50" s="150"/>
      <c r="UGH50" s="151"/>
      <c r="UGI50" s="151"/>
      <c r="UGJ50" s="151"/>
      <c r="UGK50" s="151"/>
      <c r="UGL50" s="151"/>
      <c r="UGM50" s="151"/>
      <c r="UGN50" s="151"/>
      <c r="UGO50" s="150"/>
      <c r="UGP50" s="151"/>
      <c r="UGQ50" s="151"/>
      <c r="UGR50" s="151"/>
      <c r="UGS50" s="151"/>
      <c r="UGT50" s="151"/>
      <c r="UGU50" s="151"/>
      <c r="UGV50" s="151"/>
      <c r="UGW50" s="150"/>
      <c r="UGX50" s="151"/>
      <c r="UGY50" s="151"/>
      <c r="UGZ50" s="151"/>
      <c r="UHA50" s="151"/>
      <c r="UHB50" s="151"/>
      <c r="UHC50" s="151"/>
      <c r="UHD50" s="151"/>
      <c r="UHE50" s="150"/>
      <c r="UHF50" s="151"/>
      <c r="UHG50" s="151"/>
      <c r="UHH50" s="151"/>
      <c r="UHI50" s="151"/>
      <c r="UHJ50" s="151"/>
      <c r="UHK50" s="151"/>
      <c r="UHL50" s="151"/>
      <c r="UHM50" s="150"/>
      <c r="UHN50" s="151"/>
      <c r="UHO50" s="151"/>
      <c r="UHP50" s="151"/>
      <c r="UHQ50" s="151"/>
      <c r="UHR50" s="151"/>
      <c r="UHS50" s="151"/>
      <c r="UHT50" s="151"/>
      <c r="UHU50" s="150"/>
      <c r="UHV50" s="151"/>
      <c r="UHW50" s="151"/>
      <c r="UHX50" s="151"/>
      <c r="UHY50" s="151"/>
      <c r="UHZ50" s="151"/>
      <c r="UIA50" s="151"/>
      <c r="UIB50" s="151"/>
      <c r="UIC50" s="150"/>
      <c r="UID50" s="151"/>
      <c r="UIE50" s="151"/>
      <c r="UIF50" s="151"/>
      <c r="UIG50" s="151"/>
      <c r="UIH50" s="151"/>
      <c r="UII50" s="151"/>
      <c r="UIJ50" s="151"/>
      <c r="UIK50" s="150"/>
      <c r="UIL50" s="151"/>
      <c r="UIM50" s="151"/>
      <c r="UIN50" s="151"/>
      <c r="UIO50" s="151"/>
      <c r="UIP50" s="151"/>
      <c r="UIQ50" s="151"/>
      <c r="UIR50" s="151"/>
      <c r="UIS50" s="150"/>
      <c r="UIT50" s="151"/>
      <c r="UIU50" s="151"/>
      <c r="UIV50" s="151"/>
      <c r="UIW50" s="151"/>
      <c r="UIX50" s="151"/>
      <c r="UIY50" s="151"/>
      <c r="UIZ50" s="151"/>
      <c r="UJA50" s="150"/>
      <c r="UJB50" s="151"/>
      <c r="UJC50" s="151"/>
      <c r="UJD50" s="151"/>
      <c r="UJE50" s="151"/>
      <c r="UJF50" s="151"/>
      <c r="UJG50" s="151"/>
      <c r="UJH50" s="151"/>
      <c r="UJI50" s="150"/>
      <c r="UJJ50" s="151"/>
      <c r="UJK50" s="151"/>
      <c r="UJL50" s="151"/>
      <c r="UJM50" s="151"/>
      <c r="UJN50" s="151"/>
      <c r="UJO50" s="151"/>
      <c r="UJP50" s="151"/>
      <c r="UJQ50" s="150"/>
      <c r="UJR50" s="151"/>
      <c r="UJS50" s="151"/>
      <c r="UJT50" s="151"/>
      <c r="UJU50" s="151"/>
      <c r="UJV50" s="151"/>
      <c r="UJW50" s="151"/>
      <c r="UJX50" s="151"/>
      <c r="UJY50" s="150"/>
      <c r="UJZ50" s="151"/>
      <c r="UKA50" s="151"/>
      <c r="UKB50" s="151"/>
      <c r="UKC50" s="151"/>
      <c r="UKD50" s="151"/>
      <c r="UKE50" s="151"/>
      <c r="UKF50" s="151"/>
      <c r="UKG50" s="150"/>
      <c r="UKH50" s="151"/>
      <c r="UKI50" s="151"/>
      <c r="UKJ50" s="151"/>
      <c r="UKK50" s="151"/>
      <c r="UKL50" s="151"/>
      <c r="UKM50" s="151"/>
      <c r="UKN50" s="151"/>
      <c r="UKO50" s="150"/>
      <c r="UKP50" s="151"/>
      <c r="UKQ50" s="151"/>
      <c r="UKR50" s="151"/>
      <c r="UKS50" s="151"/>
      <c r="UKT50" s="151"/>
      <c r="UKU50" s="151"/>
      <c r="UKV50" s="151"/>
      <c r="UKW50" s="150"/>
      <c r="UKX50" s="151"/>
      <c r="UKY50" s="151"/>
      <c r="UKZ50" s="151"/>
      <c r="ULA50" s="151"/>
      <c r="ULB50" s="151"/>
      <c r="ULC50" s="151"/>
      <c r="ULD50" s="151"/>
      <c r="ULE50" s="150"/>
      <c r="ULF50" s="151"/>
      <c r="ULG50" s="151"/>
      <c r="ULH50" s="151"/>
      <c r="ULI50" s="151"/>
      <c r="ULJ50" s="151"/>
      <c r="ULK50" s="151"/>
      <c r="ULL50" s="151"/>
      <c r="ULM50" s="150"/>
      <c r="ULN50" s="151"/>
      <c r="ULO50" s="151"/>
      <c r="ULP50" s="151"/>
      <c r="ULQ50" s="151"/>
      <c r="ULR50" s="151"/>
      <c r="ULS50" s="151"/>
      <c r="ULT50" s="151"/>
      <c r="ULU50" s="150"/>
      <c r="ULV50" s="151"/>
      <c r="ULW50" s="151"/>
      <c r="ULX50" s="151"/>
      <c r="ULY50" s="151"/>
      <c r="ULZ50" s="151"/>
      <c r="UMA50" s="151"/>
      <c r="UMB50" s="151"/>
      <c r="UMC50" s="150"/>
      <c r="UMD50" s="151"/>
      <c r="UME50" s="151"/>
      <c r="UMF50" s="151"/>
      <c r="UMG50" s="151"/>
      <c r="UMH50" s="151"/>
      <c r="UMI50" s="151"/>
      <c r="UMJ50" s="151"/>
      <c r="UMK50" s="150"/>
      <c r="UML50" s="151"/>
      <c r="UMM50" s="151"/>
      <c r="UMN50" s="151"/>
      <c r="UMO50" s="151"/>
      <c r="UMP50" s="151"/>
      <c r="UMQ50" s="151"/>
      <c r="UMR50" s="151"/>
      <c r="UMS50" s="150"/>
      <c r="UMT50" s="151"/>
      <c r="UMU50" s="151"/>
      <c r="UMV50" s="151"/>
      <c r="UMW50" s="151"/>
      <c r="UMX50" s="151"/>
      <c r="UMY50" s="151"/>
      <c r="UMZ50" s="151"/>
      <c r="UNA50" s="150"/>
      <c r="UNB50" s="151"/>
      <c r="UNC50" s="151"/>
      <c r="UND50" s="151"/>
      <c r="UNE50" s="151"/>
      <c r="UNF50" s="151"/>
      <c r="UNG50" s="151"/>
      <c r="UNH50" s="151"/>
      <c r="UNI50" s="150"/>
      <c r="UNJ50" s="151"/>
      <c r="UNK50" s="151"/>
      <c r="UNL50" s="151"/>
      <c r="UNM50" s="151"/>
      <c r="UNN50" s="151"/>
      <c r="UNO50" s="151"/>
      <c r="UNP50" s="151"/>
      <c r="UNQ50" s="150"/>
      <c r="UNR50" s="151"/>
      <c r="UNS50" s="151"/>
      <c r="UNT50" s="151"/>
      <c r="UNU50" s="151"/>
      <c r="UNV50" s="151"/>
      <c r="UNW50" s="151"/>
      <c r="UNX50" s="151"/>
      <c r="UNY50" s="150"/>
      <c r="UNZ50" s="151"/>
      <c r="UOA50" s="151"/>
      <c r="UOB50" s="151"/>
      <c r="UOC50" s="151"/>
      <c r="UOD50" s="151"/>
      <c r="UOE50" s="151"/>
      <c r="UOF50" s="151"/>
      <c r="UOG50" s="150"/>
      <c r="UOH50" s="151"/>
      <c r="UOI50" s="151"/>
      <c r="UOJ50" s="151"/>
      <c r="UOK50" s="151"/>
      <c r="UOL50" s="151"/>
      <c r="UOM50" s="151"/>
      <c r="UON50" s="151"/>
      <c r="UOO50" s="150"/>
      <c r="UOP50" s="151"/>
      <c r="UOQ50" s="151"/>
      <c r="UOR50" s="151"/>
      <c r="UOS50" s="151"/>
      <c r="UOT50" s="151"/>
      <c r="UOU50" s="151"/>
      <c r="UOV50" s="151"/>
      <c r="UOW50" s="150"/>
      <c r="UOX50" s="151"/>
      <c r="UOY50" s="151"/>
      <c r="UOZ50" s="151"/>
      <c r="UPA50" s="151"/>
      <c r="UPB50" s="151"/>
      <c r="UPC50" s="151"/>
      <c r="UPD50" s="151"/>
      <c r="UPE50" s="150"/>
      <c r="UPF50" s="151"/>
      <c r="UPG50" s="151"/>
      <c r="UPH50" s="151"/>
      <c r="UPI50" s="151"/>
      <c r="UPJ50" s="151"/>
      <c r="UPK50" s="151"/>
      <c r="UPL50" s="151"/>
      <c r="UPM50" s="150"/>
      <c r="UPN50" s="151"/>
      <c r="UPO50" s="151"/>
      <c r="UPP50" s="151"/>
      <c r="UPQ50" s="151"/>
      <c r="UPR50" s="151"/>
      <c r="UPS50" s="151"/>
      <c r="UPT50" s="151"/>
      <c r="UPU50" s="150"/>
      <c r="UPV50" s="151"/>
      <c r="UPW50" s="151"/>
      <c r="UPX50" s="151"/>
      <c r="UPY50" s="151"/>
      <c r="UPZ50" s="151"/>
      <c r="UQA50" s="151"/>
      <c r="UQB50" s="151"/>
      <c r="UQC50" s="150"/>
      <c r="UQD50" s="151"/>
      <c r="UQE50" s="151"/>
      <c r="UQF50" s="151"/>
      <c r="UQG50" s="151"/>
      <c r="UQH50" s="151"/>
      <c r="UQI50" s="151"/>
      <c r="UQJ50" s="151"/>
      <c r="UQK50" s="150"/>
      <c r="UQL50" s="151"/>
      <c r="UQM50" s="151"/>
      <c r="UQN50" s="151"/>
      <c r="UQO50" s="151"/>
      <c r="UQP50" s="151"/>
      <c r="UQQ50" s="151"/>
      <c r="UQR50" s="151"/>
      <c r="UQS50" s="150"/>
      <c r="UQT50" s="151"/>
      <c r="UQU50" s="151"/>
      <c r="UQV50" s="151"/>
      <c r="UQW50" s="151"/>
      <c r="UQX50" s="151"/>
      <c r="UQY50" s="151"/>
      <c r="UQZ50" s="151"/>
      <c r="URA50" s="150"/>
      <c r="URB50" s="151"/>
      <c r="URC50" s="151"/>
      <c r="URD50" s="151"/>
      <c r="URE50" s="151"/>
      <c r="URF50" s="151"/>
      <c r="URG50" s="151"/>
      <c r="URH50" s="151"/>
      <c r="URI50" s="150"/>
      <c r="URJ50" s="151"/>
      <c r="URK50" s="151"/>
      <c r="URL50" s="151"/>
      <c r="URM50" s="151"/>
      <c r="URN50" s="151"/>
      <c r="URO50" s="151"/>
      <c r="URP50" s="151"/>
      <c r="URQ50" s="150"/>
      <c r="URR50" s="151"/>
      <c r="URS50" s="151"/>
      <c r="URT50" s="151"/>
      <c r="URU50" s="151"/>
      <c r="URV50" s="151"/>
      <c r="URW50" s="151"/>
      <c r="URX50" s="151"/>
      <c r="URY50" s="150"/>
      <c r="URZ50" s="151"/>
      <c r="USA50" s="151"/>
      <c r="USB50" s="151"/>
      <c r="USC50" s="151"/>
      <c r="USD50" s="151"/>
      <c r="USE50" s="151"/>
      <c r="USF50" s="151"/>
      <c r="USG50" s="150"/>
      <c r="USH50" s="151"/>
      <c r="USI50" s="151"/>
      <c r="USJ50" s="151"/>
      <c r="USK50" s="151"/>
      <c r="USL50" s="151"/>
      <c r="USM50" s="151"/>
      <c r="USN50" s="151"/>
      <c r="USO50" s="150"/>
      <c r="USP50" s="151"/>
      <c r="USQ50" s="151"/>
      <c r="USR50" s="151"/>
      <c r="USS50" s="151"/>
      <c r="UST50" s="151"/>
      <c r="USU50" s="151"/>
      <c r="USV50" s="151"/>
      <c r="USW50" s="150"/>
      <c r="USX50" s="151"/>
      <c r="USY50" s="151"/>
      <c r="USZ50" s="151"/>
      <c r="UTA50" s="151"/>
      <c r="UTB50" s="151"/>
      <c r="UTC50" s="151"/>
      <c r="UTD50" s="151"/>
      <c r="UTE50" s="150"/>
      <c r="UTF50" s="151"/>
      <c r="UTG50" s="151"/>
      <c r="UTH50" s="151"/>
      <c r="UTI50" s="151"/>
      <c r="UTJ50" s="151"/>
      <c r="UTK50" s="151"/>
      <c r="UTL50" s="151"/>
      <c r="UTM50" s="150"/>
      <c r="UTN50" s="151"/>
      <c r="UTO50" s="151"/>
      <c r="UTP50" s="151"/>
      <c r="UTQ50" s="151"/>
      <c r="UTR50" s="151"/>
      <c r="UTS50" s="151"/>
      <c r="UTT50" s="151"/>
      <c r="UTU50" s="150"/>
      <c r="UTV50" s="151"/>
      <c r="UTW50" s="151"/>
      <c r="UTX50" s="151"/>
      <c r="UTY50" s="151"/>
      <c r="UTZ50" s="151"/>
      <c r="UUA50" s="151"/>
      <c r="UUB50" s="151"/>
      <c r="UUC50" s="150"/>
      <c r="UUD50" s="151"/>
      <c r="UUE50" s="151"/>
      <c r="UUF50" s="151"/>
      <c r="UUG50" s="151"/>
      <c r="UUH50" s="151"/>
      <c r="UUI50" s="151"/>
      <c r="UUJ50" s="151"/>
      <c r="UUK50" s="150"/>
      <c r="UUL50" s="151"/>
      <c r="UUM50" s="151"/>
      <c r="UUN50" s="151"/>
      <c r="UUO50" s="151"/>
      <c r="UUP50" s="151"/>
      <c r="UUQ50" s="151"/>
      <c r="UUR50" s="151"/>
      <c r="UUS50" s="150"/>
      <c r="UUT50" s="151"/>
      <c r="UUU50" s="151"/>
      <c r="UUV50" s="151"/>
      <c r="UUW50" s="151"/>
      <c r="UUX50" s="151"/>
      <c r="UUY50" s="151"/>
      <c r="UUZ50" s="151"/>
      <c r="UVA50" s="150"/>
      <c r="UVB50" s="151"/>
      <c r="UVC50" s="151"/>
      <c r="UVD50" s="151"/>
      <c r="UVE50" s="151"/>
      <c r="UVF50" s="151"/>
      <c r="UVG50" s="151"/>
      <c r="UVH50" s="151"/>
      <c r="UVI50" s="150"/>
      <c r="UVJ50" s="151"/>
      <c r="UVK50" s="151"/>
      <c r="UVL50" s="151"/>
      <c r="UVM50" s="151"/>
      <c r="UVN50" s="151"/>
      <c r="UVO50" s="151"/>
      <c r="UVP50" s="151"/>
      <c r="UVQ50" s="150"/>
      <c r="UVR50" s="151"/>
      <c r="UVS50" s="151"/>
      <c r="UVT50" s="151"/>
      <c r="UVU50" s="151"/>
      <c r="UVV50" s="151"/>
      <c r="UVW50" s="151"/>
      <c r="UVX50" s="151"/>
      <c r="UVY50" s="150"/>
      <c r="UVZ50" s="151"/>
      <c r="UWA50" s="151"/>
      <c r="UWB50" s="151"/>
      <c r="UWC50" s="151"/>
      <c r="UWD50" s="151"/>
      <c r="UWE50" s="151"/>
      <c r="UWF50" s="151"/>
      <c r="UWG50" s="150"/>
      <c r="UWH50" s="151"/>
      <c r="UWI50" s="151"/>
      <c r="UWJ50" s="151"/>
      <c r="UWK50" s="151"/>
      <c r="UWL50" s="151"/>
      <c r="UWM50" s="151"/>
      <c r="UWN50" s="151"/>
      <c r="UWO50" s="150"/>
      <c r="UWP50" s="151"/>
      <c r="UWQ50" s="151"/>
      <c r="UWR50" s="151"/>
      <c r="UWS50" s="151"/>
      <c r="UWT50" s="151"/>
      <c r="UWU50" s="151"/>
      <c r="UWV50" s="151"/>
      <c r="UWW50" s="150"/>
      <c r="UWX50" s="151"/>
      <c r="UWY50" s="151"/>
      <c r="UWZ50" s="151"/>
      <c r="UXA50" s="151"/>
      <c r="UXB50" s="151"/>
      <c r="UXC50" s="151"/>
      <c r="UXD50" s="151"/>
      <c r="UXE50" s="150"/>
      <c r="UXF50" s="151"/>
      <c r="UXG50" s="151"/>
      <c r="UXH50" s="151"/>
      <c r="UXI50" s="151"/>
      <c r="UXJ50" s="151"/>
      <c r="UXK50" s="151"/>
      <c r="UXL50" s="151"/>
      <c r="UXM50" s="150"/>
      <c r="UXN50" s="151"/>
      <c r="UXO50" s="151"/>
      <c r="UXP50" s="151"/>
      <c r="UXQ50" s="151"/>
      <c r="UXR50" s="151"/>
      <c r="UXS50" s="151"/>
      <c r="UXT50" s="151"/>
      <c r="UXU50" s="150"/>
      <c r="UXV50" s="151"/>
      <c r="UXW50" s="151"/>
      <c r="UXX50" s="151"/>
      <c r="UXY50" s="151"/>
      <c r="UXZ50" s="151"/>
      <c r="UYA50" s="151"/>
      <c r="UYB50" s="151"/>
      <c r="UYC50" s="150"/>
      <c r="UYD50" s="151"/>
      <c r="UYE50" s="151"/>
      <c r="UYF50" s="151"/>
      <c r="UYG50" s="151"/>
      <c r="UYH50" s="151"/>
      <c r="UYI50" s="151"/>
      <c r="UYJ50" s="151"/>
      <c r="UYK50" s="150"/>
      <c r="UYL50" s="151"/>
      <c r="UYM50" s="151"/>
      <c r="UYN50" s="151"/>
      <c r="UYO50" s="151"/>
      <c r="UYP50" s="151"/>
      <c r="UYQ50" s="151"/>
      <c r="UYR50" s="151"/>
      <c r="UYS50" s="150"/>
      <c r="UYT50" s="151"/>
      <c r="UYU50" s="151"/>
      <c r="UYV50" s="151"/>
      <c r="UYW50" s="151"/>
      <c r="UYX50" s="151"/>
      <c r="UYY50" s="151"/>
      <c r="UYZ50" s="151"/>
      <c r="UZA50" s="150"/>
      <c r="UZB50" s="151"/>
      <c r="UZC50" s="151"/>
      <c r="UZD50" s="151"/>
      <c r="UZE50" s="151"/>
      <c r="UZF50" s="151"/>
      <c r="UZG50" s="151"/>
      <c r="UZH50" s="151"/>
      <c r="UZI50" s="150"/>
      <c r="UZJ50" s="151"/>
      <c r="UZK50" s="151"/>
      <c r="UZL50" s="151"/>
      <c r="UZM50" s="151"/>
      <c r="UZN50" s="151"/>
      <c r="UZO50" s="151"/>
      <c r="UZP50" s="151"/>
      <c r="UZQ50" s="150"/>
      <c r="UZR50" s="151"/>
      <c r="UZS50" s="151"/>
      <c r="UZT50" s="151"/>
      <c r="UZU50" s="151"/>
      <c r="UZV50" s="151"/>
      <c r="UZW50" s="151"/>
      <c r="UZX50" s="151"/>
      <c r="UZY50" s="150"/>
      <c r="UZZ50" s="151"/>
      <c r="VAA50" s="151"/>
      <c r="VAB50" s="151"/>
      <c r="VAC50" s="151"/>
      <c r="VAD50" s="151"/>
      <c r="VAE50" s="151"/>
      <c r="VAF50" s="151"/>
      <c r="VAG50" s="150"/>
      <c r="VAH50" s="151"/>
      <c r="VAI50" s="151"/>
      <c r="VAJ50" s="151"/>
      <c r="VAK50" s="151"/>
      <c r="VAL50" s="151"/>
      <c r="VAM50" s="151"/>
      <c r="VAN50" s="151"/>
      <c r="VAO50" s="150"/>
      <c r="VAP50" s="151"/>
      <c r="VAQ50" s="151"/>
      <c r="VAR50" s="151"/>
      <c r="VAS50" s="151"/>
      <c r="VAT50" s="151"/>
      <c r="VAU50" s="151"/>
      <c r="VAV50" s="151"/>
      <c r="VAW50" s="150"/>
      <c r="VAX50" s="151"/>
      <c r="VAY50" s="151"/>
      <c r="VAZ50" s="151"/>
      <c r="VBA50" s="151"/>
      <c r="VBB50" s="151"/>
      <c r="VBC50" s="151"/>
      <c r="VBD50" s="151"/>
      <c r="VBE50" s="150"/>
      <c r="VBF50" s="151"/>
      <c r="VBG50" s="151"/>
      <c r="VBH50" s="151"/>
      <c r="VBI50" s="151"/>
      <c r="VBJ50" s="151"/>
      <c r="VBK50" s="151"/>
      <c r="VBL50" s="151"/>
      <c r="VBM50" s="150"/>
      <c r="VBN50" s="151"/>
      <c r="VBO50" s="151"/>
      <c r="VBP50" s="151"/>
      <c r="VBQ50" s="151"/>
      <c r="VBR50" s="151"/>
      <c r="VBS50" s="151"/>
      <c r="VBT50" s="151"/>
      <c r="VBU50" s="150"/>
      <c r="VBV50" s="151"/>
      <c r="VBW50" s="151"/>
      <c r="VBX50" s="151"/>
      <c r="VBY50" s="151"/>
      <c r="VBZ50" s="151"/>
      <c r="VCA50" s="151"/>
      <c r="VCB50" s="151"/>
      <c r="VCC50" s="150"/>
      <c r="VCD50" s="151"/>
      <c r="VCE50" s="151"/>
      <c r="VCF50" s="151"/>
      <c r="VCG50" s="151"/>
      <c r="VCH50" s="151"/>
      <c r="VCI50" s="151"/>
      <c r="VCJ50" s="151"/>
      <c r="VCK50" s="150"/>
      <c r="VCL50" s="151"/>
      <c r="VCM50" s="151"/>
      <c r="VCN50" s="151"/>
      <c r="VCO50" s="151"/>
      <c r="VCP50" s="151"/>
      <c r="VCQ50" s="151"/>
      <c r="VCR50" s="151"/>
      <c r="VCS50" s="150"/>
      <c r="VCT50" s="151"/>
      <c r="VCU50" s="151"/>
      <c r="VCV50" s="151"/>
      <c r="VCW50" s="151"/>
      <c r="VCX50" s="151"/>
      <c r="VCY50" s="151"/>
      <c r="VCZ50" s="151"/>
      <c r="VDA50" s="150"/>
      <c r="VDB50" s="151"/>
      <c r="VDC50" s="151"/>
      <c r="VDD50" s="151"/>
      <c r="VDE50" s="151"/>
      <c r="VDF50" s="151"/>
      <c r="VDG50" s="151"/>
      <c r="VDH50" s="151"/>
      <c r="VDI50" s="150"/>
      <c r="VDJ50" s="151"/>
      <c r="VDK50" s="151"/>
      <c r="VDL50" s="151"/>
      <c r="VDM50" s="151"/>
      <c r="VDN50" s="151"/>
      <c r="VDO50" s="151"/>
      <c r="VDP50" s="151"/>
      <c r="VDQ50" s="150"/>
      <c r="VDR50" s="151"/>
      <c r="VDS50" s="151"/>
      <c r="VDT50" s="151"/>
      <c r="VDU50" s="151"/>
      <c r="VDV50" s="151"/>
      <c r="VDW50" s="151"/>
      <c r="VDX50" s="151"/>
      <c r="VDY50" s="150"/>
      <c r="VDZ50" s="151"/>
      <c r="VEA50" s="151"/>
      <c r="VEB50" s="151"/>
      <c r="VEC50" s="151"/>
      <c r="VED50" s="151"/>
      <c r="VEE50" s="151"/>
      <c r="VEF50" s="151"/>
      <c r="VEG50" s="150"/>
      <c r="VEH50" s="151"/>
      <c r="VEI50" s="151"/>
      <c r="VEJ50" s="151"/>
      <c r="VEK50" s="151"/>
      <c r="VEL50" s="151"/>
      <c r="VEM50" s="151"/>
      <c r="VEN50" s="151"/>
      <c r="VEO50" s="150"/>
      <c r="VEP50" s="151"/>
      <c r="VEQ50" s="151"/>
      <c r="VER50" s="151"/>
      <c r="VES50" s="151"/>
      <c r="VET50" s="151"/>
      <c r="VEU50" s="151"/>
      <c r="VEV50" s="151"/>
      <c r="VEW50" s="150"/>
      <c r="VEX50" s="151"/>
      <c r="VEY50" s="151"/>
      <c r="VEZ50" s="151"/>
      <c r="VFA50" s="151"/>
      <c r="VFB50" s="151"/>
      <c r="VFC50" s="151"/>
      <c r="VFD50" s="151"/>
      <c r="VFE50" s="150"/>
      <c r="VFF50" s="151"/>
      <c r="VFG50" s="151"/>
      <c r="VFH50" s="151"/>
      <c r="VFI50" s="151"/>
      <c r="VFJ50" s="151"/>
      <c r="VFK50" s="151"/>
      <c r="VFL50" s="151"/>
      <c r="VFM50" s="150"/>
      <c r="VFN50" s="151"/>
      <c r="VFO50" s="151"/>
      <c r="VFP50" s="151"/>
      <c r="VFQ50" s="151"/>
      <c r="VFR50" s="151"/>
      <c r="VFS50" s="151"/>
      <c r="VFT50" s="151"/>
      <c r="VFU50" s="150"/>
      <c r="VFV50" s="151"/>
      <c r="VFW50" s="151"/>
      <c r="VFX50" s="151"/>
      <c r="VFY50" s="151"/>
      <c r="VFZ50" s="151"/>
      <c r="VGA50" s="151"/>
      <c r="VGB50" s="151"/>
      <c r="VGC50" s="150"/>
      <c r="VGD50" s="151"/>
      <c r="VGE50" s="151"/>
      <c r="VGF50" s="151"/>
      <c r="VGG50" s="151"/>
      <c r="VGH50" s="151"/>
      <c r="VGI50" s="151"/>
      <c r="VGJ50" s="151"/>
      <c r="VGK50" s="150"/>
      <c r="VGL50" s="151"/>
      <c r="VGM50" s="151"/>
      <c r="VGN50" s="151"/>
      <c r="VGO50" s="151"/>
      <c r="VGP50" s="151"/>
      <c r="VGQ50" s="151"/>
      <c r="VGR50" s="151"/>
      <c r="VGS50" s="150"/>
      <c r="VGT50" s="151"/>
      <c r="VGU50" s="151"/>
      <c r="VGV50" s="151"/>
      <c r="VGW50" s="151"/>
      <c r="VGX50" s="151"/>
      <c r="VGY50" s="151"/>
      <c r="VGZ50" s="151"/>
      <c r="VHA50" s="150"/>
      <c r="VHB50" s="151"/>
      <c r="VHC50" s="151"/>
      <c r="VHD50" s="151"/>
      <c r="VHE50" s="151"/>
      <c r="VHF50" s="151"/>
      <c r="VHG50" s="151"/>
      <c r="VHH50" s="151"/>
      <c r="VHI50" s="150"/>
      <c r="VHJ50" s="151"/>
      <c r="VHK50" s="151"/>
      <c r="VHL50" s="151"/>
      <c r="VHM50" s="151"/>
      <c r="VHN50" s="151"/>
      <c r="VHO50" s="151"/>
      <c r="VHP50" s="151"/>
      <c r="VHQ50" s="150"/>
      <c r="VHR50" s="151"/>
      <c r="VHS50" s="151"/>
      <c r="VHT50" s="151"/>
      <c r="VHU50" s="151"/>
      <c r="VHV50" s="151"/>
      <c r="VHW50" s="151"/>
      <c r="VHX50" s="151"/>
      <c r="VHY50" s="150"/>
      <c r="VHZ50" s="151"/>
      <c r="VIA50" s="151"/>
      <c r="VIB50" s="151"/>
      <c r="VIC50" s="151"/>
      <c r="VID50" s="151"/>
      <c r="VIE50" s="151"/>
      <c r="VIF50" s="151"/>
      <c r="VIG50" s="150"/>
      <c r="VIH50" s="151"/>
      <c r="VII50" s="151"/>
      <c r="VIJ50" s="151"/>
      <c r="VIK50" s="151"/>
      <c r="VIL50" s="151"/>
      <c r="VIM50" s="151"/>
      <c r="VIN50" s="151"/>
      <c r="VIO50" s="150"/>
      <c r="VIP50" s="151"/>
      <c r="VIQ50" s="151"/>
      <c r="VIR50" s="151"/>
      <c r="VIS50" s="151"/>
      <c r="VIT50" s="151"/>
      <c r="VIU50" s="151"/>
      <c r="VIV50" s="151"/>
      <c r="VIW50" s="150"/>
      <c r="VIX50" s="151"/>
      <c r="VIY50" s="151"/>
      <c r="VIZ50" s="151"/>
      <c r="VJA50" s="151"/>
      <c r="VJB50" s="151"/>
      <c r="VJC50" s="151"/>
      <c r="VJD50" s="151"/>
      <c r="VJE50" s="150"/>
      <c r="VJF50" s="151"/>
      <c r="VJG50" s="151"/>
      <c r="VJH50" s="151"/>
      <c r="VJI50" s="151"/>
      <c r="VJJ50" s="151"/>
      <c r="VJK50" s="151"/>
      <c r="VJL50" s="151"/>
      <c r="VJM50" s="150"/>
      <c r="VJN50" s="151"/>
      <c r="VJO50" s="151"/>
      <c r="VJP50" s="151"/>
      <c r="VJQ50" s="151"/>
      <c r="VJR50" s="151"/>
      <c r="VJS50" s="151"/>
      <c r="VJT50" s="151"/>
      <c r="VJU50" s="150"/>
      <c r="VJV50" s="151"/>
      <c r="VJW50" s="151"/>
      <c r="VJX50" s="151"/>
      <c r="VJY50" s="151"/>
      <c r="VJZ50" s="151"/>
      <c r="VKA50" s="151"/>
      <c r="VKB50" s="151"/>
      <c r="VKC50" s="150"/>
      <c r="VKD50" s="151"/>
      <c r="VKE50" s="151"/>
      <c r="VKF50" s="151"/>
      <c r="VKG50" s="151"/>
      <c r="VKH50" s="151"/>
      <c r="VKI50" s="151"/>
      <c r="VKJ50" s="151"/>
      <c r="VKK50" s="150"/>
      <c r="VKL50" s="151"/>
      <c r="VKM50" s="151"/>
      <c r="VKN50" s="151"/>
      <c r="VKO50" s="151"/>
      <c r="VKP50" s="151"/>
      <c r="VKQ50" s="151"/>
      <c r="VKR50" s="151"/>
      <c r="VKS50" s="150"/>
      <c r="VKT50" s="151"/>
      <c r="VKU50" s="151"/>
      <c r="VKV50" s="151"/>
      <c r="VKW50" s="151"/>
      <c r="VKX50" s="151"/>
      <c r="VKY50" s="151"/>
      <c r="VKZ50" s="151"/>
      <c r="VLA50" s="150"/>
      <c r="VLB50" s="151"/>
      <c r="VLC50" s="151"/>
      <c r="VLD50" s="151"/>
      <c r="VLE50" s="151"/>
      <c r="VLF50" s="151"/>
      <c r="VLG50" s="151"/>
      <c r="VLH50" s="151"/>
      <c r="VLI50" s="150"/>
      <c r="VLJ50" s="151"/>
      <c r="VLK50" s="151"/>
      <c r="VLL50" s="151"/>
      <c r="VLM50" s="151"/>
      <c r="VLN50" s="151"/>
      <c r="VLO50" s="151"/>
      <c r="VLP50" s="151"/>
      <c r="VLQ50" s="150"/>
      <c r="VLR50" s="151"/>
      <c r="VLS50" s="151"/>
      <c r="VLT50" s="151"/>
      <c r="VLU50" s="151"/>
      <c r="VLV50" s="151"/>
      <c r="VLW50" s="151"/>
      <c r="VLX50" s="151"/>
      <c r="VLY50" s="150"/>
      <c r="VLZ50" s="151"/>
      <c r="VMA50" s="151"/>
      <c r="VMB50" s="151"/>
      <c r="VMC50" s="151"/>
      <c r="VMD50" s="151"/>
      <c r="VME50" s="151"/>
      <c r="VMF50" s="151"/>
      <c r="VMG50" s="150"/>
      <c r="VMH50" s="151"/>
      <c r="VMI50" s="151"/>
      <c r="VMJ50" s="151"/>
      <c r="VMK50" s="151"/>
      <c r="VML50" s="151"/>
      <c r="VMM50" s="151"/>
      <c r="VMN50" s="151"/>
      <c r="VMO50" s="150"/>
      <c r="VMP50" s="151"/>
      <c r="VMQ50" s="151"/>
      <c r="VMR50" s="151"/>
      <c r="VMS50" s="151"/>
      <c r="VMT50" s="151"/>
      <c r="VMU50" s="151"/>
      <c r="VMV50" s="151"/>
      <c r="VMW50" s="150"/>
      <c r="VMX50" s="151"/>
      <c r="VMY50" s="151"/>
      <c r="VMZ50" s="151"/>
      <c r="VNA50" s="151"/>
      <c r="VNB50" s="151"/>
      <c r="VNC50" s="151"/>
      <c r="VND50" s="151"/>
      <c r="VNE50" s="150"/>
      <c r="VNF50" s="151"/>
      <c r="VNG50" s="151"/>
      <c r="VNH50" s="151"/>
      <c r="VNI50" s="151"/>
      <c r="VNJ50" s="151"/>
      <c r="VNK50" s="151"/>
      <c r="VNL50" s="151"/>
      <c r="VNM50" s="150"/>
      <c r="VNN50" s="151"/>
      <c r="VNO50" s="151"/>
      <c r="VNP50" s="151"/>
      <c r="VNQ50" s="151"/>
      <c r="VNR50" s="151"/>
      <c r="VNS50" s="151"/>
      <c r="VNT50" s="151"/>
      <c r="VNU50" s="150"/>
      <c r="VNV50" s="151"/>
      <c r="VNW50" s="151"/>
      <c r="VNX50" s="151"/>
      <c r="VNY50" s="151"/>
      <c r="VNZ50" s="151"/>
      <c r="VOA50" s="151"/>
      <c r="VOB50" s="151"/>
      <c r="VOC50" s="150"/>
      <c r="VOD50" s="151"/>
      <c r="VOE50" s="151"/>
      <c r="VOF50" s="151"/>
      <c r="VOG50" s="151"/>
      <c r="VOH50" s="151"/>
      <c r="VOI50" s="151"/>
      <c r="VOJ50" s="151"/>
      <c r="VOK50" s="150"/>
      <c r="VOL50" s="151"/>
      <c r="VOM50" s="151"/>
      <c r="VON50" s="151"/>
      <c r="VOO50" s="151"/>
      <c r="VOP50" s="151"/>
      <c r="VOQ50" s="151"/>
      <c r="VOR50" s="151"/>
      <c r="VOS50" s="150"/>
      <c r="VOT50" s="151"/>
      <c r="VOU50" s="151"/>
      <c r="VOV50" s="151"/>
      <c r="VOW50" s="151"/>
      <c r="VOX50" s="151"/>
      <c r="VOY50" s="151"/>
      <c r="VOZ50" s="151"/>
      <c r="VPA50" s="150"/>
      <c r="VPB50" s="151"/>
      <c r="VPC50" s="151"/>
      <c r="VPD50" s="151"/>
      <c r="VPE50" s="151"/>
      <c r="VPF50" s="151"/>
      <c r="VPG50" s="151"/>
      <c r="VPH50" s="151"/>
      <c r="VPI50" s="150"/>
      <c r="VPJ50" s="151"/>
      <c r="VPK50" s="151"/>
      <c r="VPL50" s="151"/>
      <c r="VPM50" s="151"/>
      <c r="VPN50" s="151"/>
      <c r="VPO50" s="151"/>
      <c r="VPP50" s="151"/>
      <c r="VPQ50" s="150"/>
      <c r="VPR50" s="151"/>
      <c r="VPS50" s="151"/>
      <c r="VPT50" s="151"/>
      <c r="VPU50" s="151"/>
      <c r="VPV50" s="151"/>
      <c r="VPW50" s="151"/>
      <c r="VPX50" s="151"/>
      <c r="VPY50" s="150"/>
      <c r="VPZ50" s="151"/>
      <c r="VQA50" s="151"/>
      <c r="VQB50" s="151"/>
      <c r="VQC50" s="151"/>
      <c r="VQD50" s="151"/>
      <c r="VQE50" s="151"/>
      <c r="VQF50" s="151"/>
      <c r="VQG50" s="150"/>
      <c r="VQH50" s="151"/>
      <c r="VQI50" s="151"/>
      <c r="VQJ50" s="151"/>
      <c r="VQK50" s="151"/>
      <c r="VQL50" s="151"/>
      <c r="VQM50" s="151"/>
      <c r="VQN50" s="151"/>
      <c r="VQO50" s="150"/>
      <c r="VQP50" s="151"/>
      <c r="VQQ50" s="151"/>
      <c r="VQR50" s="151"/>
      <c r="VQS50" s="151"/>
      <c r="VQT50" s="151"/>
      <c r="VQU50" s="151"/>
      <c r="VQV50" s="151"/>
      <c r="VQW50" s="150"/>
      <c r="VQX50" s="151"/>
      <c r="VQY50" s="151"/>
      <c r="VQZ50" s="151"/>
      <c r="VRA50" s="151"/>
      <c r="VRB50" s="151"/>
      <c r="VRC50" s="151"/>
      <c r="VRD50" s="151"/>
      <c r="VRE50" s="150"/>
      <c r="VRF50" s="151"/>
      <c r="VRG50" s="151"/>
      <c r="VRH50" s="151"/>
      <c r="VRI50" s="151"/>
      <c r="VRJ50" s="151"/>
      <c r="VRK50" s="151"/>
      <c r="VRL50" s="151"/>
      <c r="VRM50" s="150"/>
      <c r="VRN50" s="151"/>
      <c r="VRO50" s="151"/>
      <c r="VRP50" s="151"/>
      <c r="VRQ50" s="151"/>
      <c r="VRR50" s="151"/>
      <c r="VRS50" s="151"/>
      <c r="VRT50" s="151"/>
      <c r="VRU50" s="150"/>
      <c r="VRV50" s="151"/>
      <c r="VRW50" s="151"/>
      <c r="VRX50" s="151"/>
      <c r="VRY50" s="151"/>
      <c r="VRZ50" s="151"/>
      <c r="VSA50" s="151"/>
      <c r="VSB50" s="151"/>
      <c r="VSC50" s="150"/>
      <c r="VSD50" s="151"/>
      <c r="VSE50" s="151"/>
      <c r="VSF50" s="151"/>
      <c r="VSG50" s="151"/>
      <c r="VSH50" s="151"/>
      <c r="VSI50" s="151"/>
      <c r="VSJ50" s="151"/>
      <c r="VSK50" s="150"/>
      <c r="VSL50" s="151"/>
      <c r="VSM50" s="151"/>
      <c r="VSN50" s="151"/>
      <c r="VSO50" s="151"/>
      <c r="VSP50" s="151"/>
      <c r="VSQ50" s="151"/>
      <c r="VSR50" s="151"/>
      <c r="VSS50" s="150"/>
      <c r="VST50" s="151"/>
      <c r="VSU50" s="151"/>
      <c r="VSV50" s="151"/>
      <c r="VSW50" s="151"/>
      <c r="VSX50" s="151"/>
      <c r="VSY50" s="151"/>
      <c r="VSZ50" s="151"/>
      <c r="VTA50" s="150"/>
      <c r="VTB50" s="151"/>
      <c r="VTC50" s="151"/>
      <c r="VTD50" s="151"/>
      <c r="VTE50" s="151"/>
      <c r="VTF50" s="151"/>
      <c r="VTG50" s="151"/>
      <c r="VTH50" s="151"/>
      <c r="VTI50" s="150"/>
      <c r="VTJ50" s="151"/>
      <c r="VTK50" s="151"/>
      <c r="VTL50" s="151"/>
      <c r="VTM50" s="151"/>
      <c r="VTN50" s="151"/>
      <c r="VTO50" s="151"/>
      <c r="VTP50" s="151"/>
      <c r="VTQ50" s="150"/>
      <c r="VTR50" s="151"/>
      <c r="VTS50" s="151"/>
      <c r="VTT50" s="151"/>
      <c r="VTU50" s="151"/>
      <c r="VTV50" s="151"/>
      <c r="VTW50" s="151"/>
      <c r="VTX50" s="151"/>
      <c r="VTY50" s="150"/>
      <c r="VTZ50" s="151"/>
      <c r="VUA50" s="151"/>
      <c r="VUB50" s="151"/>
      <c r="VUC50" s="151"/>
      <c r="VUD50" s="151"/>
      <c r="VUE50" s="151"/>
      <c r="VUF50" s="151"/>
      <c r="VUG50" s="150"/>
      <c r="VUH50" s="151"/>
      <c r="VUI50" s="151"/>
      <c r="VUJ50" s="151"/>
      <c r="VUK50" s="151"/>
      <c r="VUL50" s="151"/>
      <c r="VUM50" s="151"/>
      <c r="VUN50" s="151"/>
      <c r="VUO50" s="150"/>
      <c r="VUP50" s="151"/>
      <c r="VUQ50" s="151"/>
      <c r="VUR50" s="151"/>
      <c r="VUS50" s="151"/>
      <c r="VUT50" s="151"/>
      <c r="VUU50" s="151"/>
      <c r="VUV50" s="151"/>
      <c r="VUW50" s="150"/>
      <c r="VUX50" s="151"/>
      <c r="VUY50" s="151"/>
      <c r="VUZ50" s="151"/>
      <c r="VVA50" s="151"/>
      <c r="VVB50" s="151"/>
      <c r="VVC50" s="151"/>
      <c r="VVD50" s="151"/>
      <c r="VVE50" s="150"/>
      <c r="VVF50" s="151"/>
      <c r="VVG50" s="151"/>
      <c r="VVH50" s="151"/>
      <c r="VVI50" s="151"/>
      <c r="VVJ50" s="151"/>
      <c r="VVK50" s="151"/>
      <c r="VVL50" s="151"/>
      <c r="VVM50" s="150"/>
      <c r="VVN50" s="151"/>
      <c r="VVO50" s="151"/>
      <c r="VVP50" s="151"/>
      <c r="VVQ50" s="151"/>
      <c r="VVR50" s="151"/>
      <c r="VVS50" s="151"/>
      <c r="VVT50" s="151"/>
      <c r="VVU50" s="150"/>
      <c r="VVV50" s="151"/>
      <c r="VVW50" s="151"/>
      <c r="VVX50" s="151"/>
      <c r="VVY50" s="151"/>
      <c r="VVZ50" s="151"/>
      <c r="VWA50" s="151"/>
      <c r="VWB50" s="151"/>
      <c r="VWC50" s="150"/>
      <c r="VWD50" s="151"/>
      <c r="VWE50" s="151"/>
      <c r="VWF50" s="151"/>
      <c r="VWG50" s="151"/>
      <c r="VWH50" s="151"/>
      <c r="VWI50" s="151"/>
      <c r="VWJ50" s="151"/>
      <c r="VWK50" s="150"/>
      <c r="VWL50" s="151"/>
      <c r="VWM50" s="151"/>
      <c r="VWN50" s="151"/>
      <c r="VWO50" s="151"/>
      <c r="VWP50" s="151"/>
      <c r="VWQ50" s="151"/>
      <c r="VWR50" s="151"/>
      <c r="VWS50" s="150"/>
      <c r="VWT50" s="151"/>
      <c r="VWU50" s="151"/>
      <c r="VWV50" s="151"/>
      <c r="VWW50" s="151"/>
      <c r="VWX50" s="151"/>
      <c r="VWY50" s="151"/>
      <c r="VWZ50" s="151"/>
      <c r="VXA50" s="150"/>
      <c r="VXB50" s="151"/>
      <c r="VXC50" s="151"/>
      <c r="VXD50" s="151"/>
      <c r="VXE50" s="151"/>
      <c r="VXF50" s="151"/>
      <c r="VXG50" s="151"/>
      <c r="VXH50" s="151"/>
      <c r="VXI50" s="150"/>
      <c r="VXJ50" s="151"/>
      <c r="VXK50" s="151"/>
      <c r="VXL50" s="151"/>
      <c r="VXM50" s="151"/>
      <c r="VXN50" s="151"/>
      <c r="VXO50" s="151"/>
      <c r="VXP50" s="151"/>
      <c r="VXQ50" s="150"/>
      <c r="VXR50" s="151"/>
      <c r="VXS50" s="151"/>
      <c r="VXT50" s="151"/>
      <c r="VXU50" s="151"/>
      <c r="VXV50" s="151"/>
      <c r="VXW50" s="151"/>
      <c r="VXX50" s="151"/>
      <c r="VXY50" s="150"/>
      <c r="VXZ50" s="151"/>
      <c r="VYA50" s="151"/>
      <c r="VYB50" s="151"/>
      <c r="VYC50" s="151"/>
      <c r="VYD50" s="151"/>
      <c r="VYE50" s="151"/>
      <c r="VYF50" s="151"/>
      <c r="VYG50" s="150"/>
      <c r="VYH50" s="151"/>
      <c r="VYI50" s="151"/>
      <c r="VYJ50" s="151"/>
      <c r="VYK50" s="151"/>
      <c r="VYL50" s="151"/>
      <c r="VYM50" s="151"/>
      <c r="VYN50" s="151"/>
      <c r="VYO50" s="150"/>
      <c r="VYP50" s="151"/>
      <c r="VYQ50" s="151"/>
      <c r="VYR50" s="151"/>
      <c r="VYS50" s="151"/>
      <c r="VYT50" s="151"/>
      <c r="VYU50" s="151"/>
      <c r="VYV50" s="151"/>
      <c r="VYW50" s="150"/>
      <c r="VYX50" s="151"/>
      <c r="VYY50" s="151"/>
      <c r="VYZ50" s="151"/>
      <c r="VZA50" s="151"/>
      <c r="VZB50" s="151"/>
      <c r="VZC50" s="151"/>
      <c r="VZD50" s="151"/>
      <c r="VZE50" s="150"/>
      <c r="VZF50" s="151"/>
      <c r="VZG50" s="151"/>
      <c r="VZH50" s="151"/>
      <c r="VZI50" s="151"/>
      <c r="VZJ50" s="151"/>
      <c r="VZK50" s="151"/>
      <c r="VZL50" s="151"/>
      <c r="VZM50" s="150"/>
      <c r="VZN50" s="151"/>
      <c r="VZO50" s="151"/>
      <c r="VZP50" s="151"/>
      <c r="VZQ50" s="151"/>
      <c r="VZR50" s="151"/>
      <c r="VZS50" s="151"/>
      <c r="VZT50" s="151"/>
      <c r="VZU50" s="150"/>
      <c r="VZV50" s="151"/>
      <c r="VZW50" s="151"/>
      <c r="VZX50" s="151"/>
      <c r="VZY50" s="151"/>
      <c r="VZZ50" s="151"/>
      <c r="WAA50" s="151"/>
      <c r="WAB50" s="151"/>
      <c r="WAC50" s="150"/>
      <c r="WAD50" s="151"/>
      <c r="WAE50" s="151"/>
      <c r="WAF50" s="151"/>
      <c r="WAG50" s="151"/>
      <c r="WAH50" s="151"/>
      <c r="WAI50" s="151"/>
      <c r="WAJ50" s="151"/>
      <c r="WAK50" s="150"/>
      <c r="WAL50" s="151"/>
      <c r="WAM50" s="151"/>
      <c r="WAN50" s="151"/>
      <c r="WAO50" s="151"/>
      <c r="WAP50" s="151"/>
      <c r="WAQ50" s="151"/>
      <c r="WAR50" s="151"/>
      <c r="WAS50" s="150"/>
      <c r="WAT50" s="151"/>
      <c r="WAU50" s="151"/>
      <c r="WAV50" s="151"/>
      <c r="WAW50" s="151"/>
      <c r="WAX50" s="151"/>
      <c r="WAY50" s="151"/>
      <c r="WAZ50" s="151"/>
      <c r="WBA50" s="150"/>
      <c r="WBB50" s="151"/>
      <c r="WBC50" s="151"/>
      <c r="WBD50" s="151"/>
      <c r="WBE50" s="151"/>
      <c r="WBF50" s="151"/>
      <c r="WBG50" s="151"/>
      <c r="WBH50" s="151"/>
      <c r="WBI50" s="150"/>
      <c r="WBJ50" s="151"/>
      <c r="WBK50" s="151"/>
      <c r="WBL50" s="151"/>
      <c r="WBM50" s="151"/>
      <c r="WBN50" s="151"/>
      <c r="WBO50" s="151"/>
      <c r="WBP50" s="151"/>
      <c r="WBQ50" s="150"/>
      <c r="WBR50" s="151"/>
      <c r="WBS50" s="151"/>
      <c r="WBT50" s="151"/>
      <c r="WBU50" s="151"/>
      <c r="WBV50" s="151"/>
      <c r="WBW50" s="151"/>
      <c r="WBX50" s="151"/>
      <c r="WBY50" s="150"/>
      <c r="WBZ50" s="151"/>
      <c r="WCA50" s="151"/>
      <c r="WCB50" s="151"/>
      <c r="WCC50" s="151"/>
      <c r="WCD50" s="151"/>
      <c r="WCE50" s="151"/>
      <c r="WCF50" s="151"/>
      <c r="WCG50" s="150"/>
      <c r="WCH50" s="151"/>
      <c r="WCI50" s="151"/>
      <c r="WCJ50" s="151"/>
      <c r="WCK50" s="151"/>
      <c r="WCL50" s="151"/>
      <c r="WCM50" s="151"/>
      <c r="WCN50" s="151"/>
      <c r="WCO50" s="150"/>
      <c r="WCP50" s="151"/>
      <c r="WCQ50" s="151"/>
      <c r="WCR50" s="151"/>
      <c r="WCS50" s="151"/>
      <c r="WCT50" s="151"/>
      <c r="WCU50" s="151"/>
      <c r="WCV50" s="151"/>
      <c r="WCW50" s="150"/>
      <c r="WCX50" s="151"/>
      <c r="WCY50" s="151"/>
      <c r="WCZ50" s="151"/>
      <c r="WDA50" s="151"/>
      <c r="WDB50" s="151"/>
      <c r="WDC50" s="151"/>
      <c r="WDD50" s="151"/>
      <c r="WDE50" s="150"/>
      <c r="WDF50" s="151"/>
      <c r="WDG50" s="151"/>
      <c r="WDH50" s="151"/>
      <c r="WDI50" s="151"/>
      <c r="WDJ50" s="151"/>
      <c r="WDK50" s="151"/>
      <c r="WDL50" s="151"/>
      <c r="WDM50" s="150"/>
      <c r="WDN50" s="151"/>
      <c r="WDO50" s="151"/>
      <c r="WDP50" s="151"/>
      <c r="WDQ50" s="151"/>
      <c r="WDR50" s="151"/>
      <c r="WDS50" s="151"/>
      <c r="WDT50" s="151"/>
      <c r="WDU50" s="150"/>
      <c r="WDV50" s="151"/>
      <c r="WDW50" s="151"/>
      <c r="WDX50" s="151"/>
      <c r="WDY50" s="151"/>
      <c r="WDZ50" s="151"/>
      <c r="WEA50" s="151"/>
      <c r="WEB50" s="151"/>
      <c r="WEC50" s="150"/>
      <c r="WED50" s="151"/>
      <c r="WEE50" s="151"/>
      <c r="WEF50" s="151"/>
      <c r="WEG50" s="151"/>
      <c r="WEH50" s="151"/>
      <c r="WEI50" s="151"/>
      <c r="WEJ50" s="151"/>
      <c r="WEK50" s="150"/>
      <c r="WEL50" s="151"/>
      <c r="WEM50" s="151"/>
      <c r="WEN50" s="151"/>
      <c r="WEO50" s="151"/>
      <c r="WEP50" s="151"/>
      <c r="WEQ50" s="151"/>
      <c r="WER50" s="151"/>
      <c r="WES50" s="150"/>
      <c r="WET50" s="151"/>
      <c r="WEU50" s="151"/>
      <c r="WEV50" s="151"/>
      <c r="WEW50" s="151"/>
      <c r="WEX50" s="151"/>
      <c r="WEY50" s="151"/>
      <c r="WEZ50" s="151"/>
      <c r="WFA50" s="150"/>
      <c r="WFB50" s="151"/>
      <c r="WFC50" s="151"/>
      <c r="WFD50" s="151"/>
      <c r="WFE50" s="151"/>
      <c r="WFF50" s="151"/>
      <c r="WFG50" s="151"/>
      <c r="WFH50" s="151"/>
      <c r="WFI50" s="150"/>
      <c r="WFJ50" s="151"/>
      <c r="WFK50" s="151"/>
      <c r="WFL50" s="151"/>
      <c r="WFM50" s="151"/>
      <c r="WFN50" s="151"/>
      <c r="WFO50" s="151"/>
      <c r="WFP50" s="151"/>
      <c r="WFQ50" s="150"/>
      <c r="WFR50" s="151"/>
      <c r="WFS50" s="151"/>
      <c r="WFT50" s="151"/>
      <c r="WFU50" s="151"/>
      <c r="WFV50" s="151"/>
      <c r="WFW50" s="151"/>
      <c r="WFX50" s="151"/>
      <c r="WFY50" s="150"/>
      <c r="WFZ50" s="151"/>
      <c r="WGA50" s="151"/>
      <c r="WGB50" s="151"/>
      <c r="WGC50" s="151"/>
      <c r="WGD50" s="151"/>
      <c r="WGE50" s="151"/>
      <c r="WGF50" s="151"/>
      <c r="WGG50" s="150"/>
      <c r="WGH50" s="151"/>
      <c r="WGI50" s="151"/>
      <c r="WGJ50" s="151"/>
      <c r="WGK50" s="151"/>
      <c r="WGL50" s="151"/>
      <c r="WGM50" s="151"/>
      <c r="WGN50" s="151"/>
      <c r="WGO50" s="150"/>
      <c r="WGP50" s="151"/>
      <c r="WGQ50" s="151"/>
      <c r="WGR50" s="151"/>
      <c r="WGS50" s="151"/>
      <c r="WGT50" s="151"/>
      <c r="WGU50" s="151"/>
      <c r="WGV50" s="151"/>
      <c r="WGW50" s="150"/>
      <c r="WGX50" s="151"/>
      <c r="WGY50" s="151"/>
      <c r="WGZ50" s="151"/>
      <c r="WHA50" s="151"/>
      <c r="WHB50" s="151"/>
      <c r="WHC50" s="151"/>
      <c r="WHD50" s="151"/>
      <c r="WHE50" s="150"/>
      <c r="WHF50" s="151"/>
      <c r="WHG50" s="151"/>
      <c r="WHH50" s="151"/>
      <c r="WHI50" s="151"/>
      <c r="WHJ50" s="151"/>
      <c r="WHK50" s="151"/>
      <c r="WHL50" s="151"/>
      <c r="WHM50" s="150"/>
      <c r="WHN50" s="151"/>
      <c r="WHO50" s="151"/>
      <c r="WHP50" s="151"/>
      <c r="WHQ50" s="151"/>
      <c r="WHR50" s="151"/>
      <c r="WHS50" s="151"/>
      <c r="WHT50" s="151"/>
      <c r="WHU50" s="150"/>
      <c r="WHV50" s="151"/>
      <c r="WHW50" s="151"/>
      <c r="WHX50" s="151"/>
      <c r="WHY50" s="151"/>
      <c r="WHZ50" s="151"/>
      <c r="WIA50" s="151"/>
      <c r="WIB50" s="151"/>
      <c r="WIC50" s="150"/>
      <c r="WID50" s="151"/>
      <c r="WIE50" s="151"/>
      <c r="WIF50" s="151"/>
      <c r="WIG50" s="151"/>
      <c r="WIH50" s="151"/>
      <c r="WII50" s="151"/>
      <c r="WIJ50" s="151"/>
      <c r="WIK50" s="150"/>
      <c r="WIL50" s="151"/>
      <c r="WIM50" s="151"/>
      <c r="WIN50" s="151"/>
      <c r="WIO50" s="151"/>
      <c r="WIP50" s="151"/>
      <c r="WIQ50" s="151"/>
      <c r="WIR50" s="151"/>
      <c r="WIS50" s="150"/>
      <c r="WIT50" s="151"/>
      <c r="WIU50" s="151"/>
      <c r="WIV50" s="151"/>
      <c r="WIW50" s="151"/>
      <c r="WIX50" s="151"/>
      <c r="WIY50" s="151"/>
      <c r="WIZ50" s="151"/>
      <c r="WJA50" s="150"/>
      <c r="WJB50" s="151"/>
      <c r="WJC50" s="151"/>
      <c r="WJD50" s="151"/>
      <c r="WJE50" s="151"/>
      <c r="WJF50" s="151"/>
      <c r="WJG50" s="151"/>
      <c r="WJH50" s="151"/>
      <c r="WJI50" s="150"/>
      <c r="WJJ50" s="151"/>
      <c r="WJK50" s="151"/>
      <c r="WJL50" s="151"/>
      <c r="WJM50" s="151"/>
      <c r="WJN50" s="151"/>
      <c r="WJO50" s="151"/>
      <c r="WJP50" s="151"/>
      <c r="WJQ50" s="150"/>
      <c r="WJR50" s="151"/>
      <c r="WJS50" s="151"/>
      <c r="WJT50" s="151"/>
      <c r="WJU50" s="151"/>
      <c r="WJV50" s="151"/>
      <c r="WJW50" s="151"/>
      <c r="WJX50" s="151"/>
      <c r="WJY50" s="150"/>
      <c r="WJZ50" s="151"/>
      <c r="WKA50" s="151"/>
      <c r="WKB50" s="151"/>
      <c r="WKC50" s="151"/>
      <c r="WKD50" s="151"/>
      <c r="WKE50" s="151"/>
      <c r="WKF50" s="151"/>
      <c r="WKG50" s="150"/>
      <c r="WKH50" s="151"/>
      <c r="WKI50" s="151"/>
      <c r="WKJ50" s="151"/>
      <c r="WKK50" s="151"/>
      <c r="WKL50" s="151"/>
      <c r="WKM50" s="151"/>
      <c r="WKN50" s="151"/>
      <c r="WKO50" s="150"/>
      <c r="WKP50" s="151"/>
      <c r="WKQ50" s="151"/>
      <c r="WKR50" s="151"/>
      <c r="WKS50" s="151"/>
      <c r="WKT50" s="151"/>
      <c r="WKU50" s="151"/>
      <c r="WKV50" s="151"/>
      <c r="WKW50" s="150"/>
      <c r="WKX50" s="151"/>
      <c r="WKY50" s="151"/>
      <c r="WKZ50" s="151"/>
      <c r="WLA50" s="151"/>
      <c r="WLB50" s="151"/>
      <c r="WLC50" s="151"/>
      <c r="WLD50" s="151"/>
      <c r="WLE50" s="150"/>
      <c r="WLF50" s="151"/>
      <c r="WLG50" s="151"/>
      <c r="WLH50" s="151"/>
      <c r="WLI50" s="151"/>
      <c r="WLJ50" s="151"/>
      <c r="WLK50" s="151"/>
      <c r="WLL50" s="151"/>
      <c r="WLM50" s="150"/>
      <c r="WLN50" s="151"/>
      <c r="WLO50" s="151"/>
      <c r="WLP50" s="151"/>
      <c r="WLQ50" s="151"/>
      <c r="WLR50" s="151"/>
      <c r="WLS50" s="151"/>
      <c r="WLT50" s="151"/>
      <c r="WLU50" s="150"/>
      <c r="WLV50" s="151"/>
      <c r="WLW50" s="151"/>
      <c r="WLX50" s="151"/>
      <c r="WLY50" s="151"/>
      <c r="WLZ50" s="151"/>
      <c r="WMA50" s="151"/>
      <c r="WMB50" s="151"/>
      <c r="WMC50" s="150"/>
      <c r="WMD50" s="151"/>
      <c r="WME50" s="151"/>
      <c r="WMF50" s="151"/>
      <c r="WMG50" s="151"/>
      <c r="WMH50" s="151"/>
      <c r="WMI50" s="151"/>
      <c r="WMJ50" s="151"/>
      <c r="WMK50" s="150"/>
      <c r="WML50" s="151"/>
      <c r="WMM50" s="151"/>
      <c r="WMN50" s="151"/>
      <c r="WMO50" s="151"/>
      <c r="WMP50" s="151"/>
      <c r="WMQ50" s="151"/>
      <c r="WMR50" s="151"/>
      <c r="WMS50" s="150"/>
      <c r="WMT50" s="151"/>
      <c r="WMU50" s="151"/>
      <c r="WMV50" s="151"/>
      <c r="WMW50" s="151"/>
      <c r="WMX50" s="151"/>
      <c r="WMY50" s="151"/>
      <c r="WMZ50" s="151"/>
      <c r="WNA50" s="150"/>
      <c r="WNB50" s="151"/>
      <c r="WNC50" s="151"/>
      <c r="WND50" s="151"/>
      <c r="WNE50" s="151"/>
      <c r="WNF50" s="151"/>
      <c r="WNG50" s="151"/>
      <c r="WNH50" s="151"/>
      <c r="WNI50" s="150"/>
      <c r="WNJ50" s="151"/>
      <c r="WNK50" s="151"/>
      <c r="WNL50" s="151"/>
      <c r="WNM50" s="151"/>
      <c r="WNN50" s="151"/>
      <c r="WNO50" s="151"/>
      <c r="WNP50" s="151"/>
      <c r="WNQ50" s="150"/>
      <c r="WNR50" s="151"/>
      <c r="WNS50" s="151"/>
      <c r="WNT50" s="151"/>
      <c r="WNU50" s="151"/>
      <c r="WNV50" s="151"/>
      <c r="WNW50" s="151"/>
      <c r="WNX50" s="151"/>
      <c r="WNY50" s="150"/>
      <c r="WNZ50" s="151"/>
      <c r="WOA50" s="151"/>
      <c r="WOB50" s="151"/>
      <c r="WOC50" s="151"/>
      <c r="WOD50" s="151"/>
      <c r="WOE50" s="151"/>
      <c r="WOF50" s="151"/>
      <c r="WOG50" s="150"/>
      <c r="WOH50" s="151"/>
      <c r="WOI50" s="151"/>
      <c r="WOJ50" s="151"/>
      <c r="WOK50" s="151"/>
      <c r="WOL50" s="151"/>
      <c r="WOM50" s="151"/>
      <c r="WON50" s="151"/>
      <c r="WOO50" s="150"/>
      <c r="WOP50" s="151"/>
      <c r="WOQ50" s="151"/>
      <c r="WOR50" s="151"/>
      <c r="WOS50" s="151"/>
      <c r="WOT50" s="151"/>
      <c r="WOU50" s="151"/>
      <c r="WOV50" s="151"/>
      <c r="WOW50" s="150"/>
      <c r="WOX50" s="151"/>
      <c r="WOY50" s="151"/>
      <c r="WOZ50" s="151"/>
      <c r="WPA50" s="151"/>
      <c r="WPB50" s="151"/>
      <c r="WPC50" s="151"/>
      <c r="WPD50" s="151"/>
      <c r="WPE50" s="150"/>
      <c r="WPF50" s="151"/>
      <c r="WPG50" s="151"/>
      <c r="WPH50" s="151"/>
      <c r="WPI50" s="151"/>
      <c r="WPJ50" s="151"/>
      <c r="WPK50" s="151"/>
      <c r="WPL50" s="151"/>
      <c r="WPM50" s="150"/>
      <c r="WPN50" s="151"/>
      <c r="WPO50" s="151"/>
      <c r="WPP50" s="151"/>
      <c r="WPQ50" s="151"/>
      <c r="WPR50" s="151"/>
      <c r="WPS50" s="151"/>
      <c r="WPT50" s="151"/>
      <c r="WPU50" s="150"/>
      <c r="WPV50" s="151"/>
      <c r="WPW50" s="151"/>
      <c r="WPX50" s="151"/>
      <c r="WPY50" s="151"/>
      <c r="WPZ50" s="151"/>
      <c r="WQA50" s="151"/>
      <c r="WQB50" s="151"/>
      <c r="WQC50" s="150"/>
      <c r="WQD50" s="151"/>
      <c r="WQE50" s="151"/>
      <c r="WQF50" s="151"/>
      <c r="WQG50" s="151"/>
      <c r="WQH50" s="151"/>
      <c r="WQI50" s="151"/>
      <c r="WQJ50" s="151"/>
      <c r="WQK50" s="150"/>
      <c r="WQL50" s="151"/>
      <c r="WQM50" s="151"/>
      <c r="WQN50" s="151"/>
      <c r="WQO50" s="151"/>
      <c r="WQP50" s="151"/>
      <c r="WQQ50" s="151"/>
      <c r="WQR50" s="151"/>
      <c r="WQS50" s="150"/>
      <c r="WQT50" s="151"/>
      <c r="WQU50" s="151"/>
      <c r="WQV50" s="151"/>
      <c r="WQW50" s="151"/>
      <c r="WQX50" s="151"/>
      <c r="WQY50" s="151"/>
      <c r="WQZ50" s="151"/>
      <c r="WRA50" s="150"/>
      <c r="WRB50" s="151"/>
      <c r="WRC50" s="151"/>
      <c r="WRD50" s="151"/>
      <c r="WRE50" s="151"/>
      <c r="WRF50" s="151"/>
      <c r="WRG50" s="151"/>
      <c r="WRH50" s="151"/>
      <c r="WRI50" s="150"/>
      <c r="WRJ50" s="151"/>
      <c r="WRK50" s="151"/>
      <c r="WRL50" s="151"/>
      <c r="WRM50" s="151"/>
      <c r="WRN50" s="151"/>
      <c r="WRO50" s="151"/>
      <c r="WRP50" s="151"/>
      <c r="WRQ50" s="150"/>
      <c r="WRR50" s="151"/>
      <c r="WRS50" s="151"/>
      <c r="WRT50" s="151"/>
      <c r="WRU50" s="151"/>
      <c r="WRV50" s="151"/>
      <c r="WRW50" s="151"/>
      <c r="WRX50" s="151"/>
      <c r="WRY50" s="150"/>
      <c r="WRZ50" s="151"/>
      <c r="WSA50" s="151"/>
      <c r="WSB50" s="151"/>
      <c r="WSC50" s="151"/>
      <c r="WSD50" s="151"/>
      <c r="WSE50" s="151"/>
      <c r="WSF50" s="151"/>
      <c r="WSG50" s="150"/>
      <c r="WSH50" s="151"/>
      <c r="WSI50" s="151"/>
      <c r="WSJ50" s="151"/>
      <c r="WSK50" s="151"/>
      <c r="WSL50" s="151"/>
      <c r="WSM50" s="151"/>
      <c r="WSN50" s="151"/>
      <c r="WSO50" s="150"/>
      <c r="WSP50" s="151"/>
      <c r="WSQ50" s="151"/>
      <c r="WSR50" s="151"/>
      <c r="WSS50" s="151"/>
      <c r="WST50" s="151"/>
      <c r="WSU50" s="151"/>
      <c r="WSV50" s="151"/>
      <c r="WSW50" s="150"/>
      <c r="WSX50" s="151"/>
      <c r="WSY50" s="151"/>
      <c r="WSZ50" s="151"/>
      <c r="WTA50" s="151"/>
      <c r="WTB50" s="151"/>
      <c r="WTC50" s="151"/>
      <c r="WTD50" s="151"/>
      <c r="WTE50" s="150"/>
      <c r="WTF50" s="151"/>
      <c r="WTG50" s="151"/>
      <c r="WTH50" s="151"/>
      <c r="WTI50" s="151"/>
      <c r="WTJ50" s="151"/>
      <c r="WTK50" s="151"/>
      <c r="WTL50" s="151"/>
      <c r="WTM50" s="150"/>
      <c r="WTN50" s="151"/>
      <c r="WTO50" s="151"/>
      <c r="WTP50" s="151"/>
      <c r="WTQ50" s="151"/>
      <c r="WTR50" s="151"/>
      <c r="WTS50" s="151"/>
      <c r="WTT50" s="151"/>
      <c r="WTU50" s="150"/>
      <c r="WTV50" s="151"/>
      <c r="WTW50" s="151"/>
      <c r="WTX50" s="151"/>
      <c r="WTY50" s="151"/>
      <c r="WTZ50" s="151"/>
      <c r="WUA50" s="151"/>
      <c r="WUB50" s="151"/>
      <c r="WUC50" s="150"/>
      <c r="WUD50" s="151"/>
      <c r="WUE50" s="151"/>
      <c r="WUF50" s="151"/>
      <c r="WUG50" s="151"/>
      <c r="WUH50" s="151"/>
      <c r="WUI50" s="151"/>
      <c r="WUJ50" s="151"/>
      <c r="WUK50" s="150"/>
      <c r="WUL50" s="151"/>
      <c r="WUM50" s="151"/>
      <c r="WUN50" s="151"/>
      <c r="WUO50" s="151"/>
      <c r="WUP50" s="151"/>
      <c r="WUQ50" s="151"/>
      <c r="WUR50" s="151"/>
      <c r="WUS50" s="150"/>
      <c r="WUT50" s="151"/>
      <c r="WUU50" s="151"/>
      <c r="WUV50" s="151"/>
      <c r="WUW50" s="151"/>
      <c r="WUX50" s="151"/>
      <c r="WUY50" s="151"/>
      <c r="WUZ50" s="151"/>
      <c r="WVA50" s="150"/>
      <c r="WVB50" s="151"/>
      <c r="WVC50" s="151"/>
      <c r="WVD50" s="151"/>
      <c r="WVE50" s="151"/>
      <c r="WVF50" s="151"/>
      <c r="WVG50" s="151"/>
      <c r="WVH50" s="151"/>
      <c r="WVI50" s="150"/>
      <c r="WVJ50" s="151"/>
      <c r="WVK50" s="151"/>
      <c r="WVL50" s="151"/>
      <c r="WVM50" s="151"/>
      <c r="WVN50" s="151"/>
      <c r="WVO50" s="151"/>
      <c r="WVP50" s="151"/>
      <c r="WVQ50" s="150"/>
      <c r="WVR50" s="151"/>
      <c r="WVS50" s="151"/>
      <c r="WVT50" s="151"/>
      <c r="WVU50" s="151"/>
      <c r="WVV50" s="151"/>
      <c r="WVW50" s="151"/>
      <c r="WVX50" s="151"/>
      <c r="WVY50" s="150"/>
      <c r="WVZ50" s="151"/>
      <c r="WWA50" s="151"/>
      <c r="WWB50" s="151"/>
      <c r="WWC50" s="151"/>
      <c r="WWD50" s="151"/>
      <c r="WWE50" s="151"/>
      <c r="WWF50" s="151"/>
      <c r="WWG50" s="150"/>
      <c r="WWH50" s="151"/>
      <c r="WWI50" s="151"/>
      <c r="WWJ50" s="151"/>
      <c r="WWK50" s="151"/>
      <c r="WWL50" s="151"/>
      <c r="WWM50" s="151"/>
      <c r="WWN50" s="151"/>
      <c r="WWO50" s="150"/>
      <c r="WWP50" s="151"/>
      <c r="WWQ50" s="151"/>
      <c r="WWR50" s="151"/>
      <c r="WWS50" s="151"/>
      <c r="WWT50" s="151"/>
      <c r="WWU50" s="151"/>
      <c r="WWV50" s="151"/>
      <c r="WWW50" s="150"/>
      <c r="WWX50" s="151"/>
      <c r="WWY50" s="151"/>
      <c r="WWZ50" s="151"/>
      <c r="WXA50" s="151"/>
      <c r="WXB50" s="151"/>
      <c r="WXC50" s="151"/>
      <c r="WXD50" s="151"/>
      <c r="WXE50" s="150"/>
      <c r="WXF50" s="151"/>
      <c r="WXG50" s="151"/>
      <c r="WXH50" s="151"/>
      <c r="WXI50" s="151"/>
      <c r="WXJ50" s="151"/>
      <c r="WXK50" s="151"/>
      <c r="WXL50" s="151"/>
      <c r="WXM50" s="150"/>
      <c r="WXN50" s="151"/>
      <c r="WXO50" s="151"/>
      <c r="WXP50" s="151"/>
      <c r="WXQ50" s="151"/>
      <c r="WXR50" s="151"/>
      <c r="WXS50" s="151"/>
      <c r="WXT50" s="151"/>
      <c r="WXU50" s="150"/>
      <c r="WXV50" s="151"/>
      <c r="WXW50" s="151"/>
      <c r="WXX50" s="151"/>
      <c r="WXY50" s="151"/>
      <c r="WXZ50" s="151"/>
      <c r="WYA50" s="151"/>
      <c r="WYB50" s="151"/>
      <c r="WYC50" s="150"/>
      <c r="WYD50" s="151"/>
      <c r="WYE50" s="151"/>
      <c r="WYF50" s="151"/>
      <c r="WYG50" s="151"/>
      <c r="WYH50" s="151"/>
      <c r="WYI50" s="151"/>
      <c r="WYJ50" s="151"/>
      <c r="WYK50" s="150"/>
      <c r="WYL50" s="151"/>
      <c r="WYM50" s="151"/>
      <c r="WYN50" s="151"/>
      <c r="WYO50" s="151"/>
      <c r="WYP50" s="151"/>
      <c r="WYQ50" s="151"/>
      <c r="WYR50" s="151"/>
      <c r="WYS50" s="150"/>
      <c r="WYT50" s="151"/>
      <c r="WYU50" s="151"/>
      <c r="WYV50" s="151"/>
      <c r="WYW50" s="151"/>
      <c r="WYX50" s="151"/>
      <c r="WYY50" s="151"/>
      <c r="WYZ50" s="151"/>
      <c r="WZA50" s="150"/>
      <c r="WZB50" s="151"/>
      <c r="WZC50" s="151"/>
      <c r="WZD50" s="151"/>
      <c r="WZE50" s="151"/>
      <c r="WZF50" s="151"/>
      <c r="WZG50" s="151"/>
      <c r="WZH50" s="151"/>
      <c r="WZI50" s="150"/>
      <c r="WZJ50" s="151"/>
      <c r="WZK50" s="151"/>
      <c r="WZL50" s="151"/>
      <c r="WZM50" s="151"/>
      <c r="WZN50" s="151"/>
      <c r="WZO50" s="151"/>
      <c r="WZP50" s="151"/>
      <c r="WZQ50" s="150"/>
      <c r="WZR50" s="151"/>
      <c r="WZS50" s="151"/>
      <c r="WZT50" s="151"/>
      <c r="WZU50" s="151"/>
      <c r="WZV50" s="151"/>
      <c r="WZW50" s="151"/>
      <c r="WZX50" s="151"/>
      <c r="WZY50" s="150"/>
      <c r="WZZ50" s="151"/>
      <c r="XAA50" s="151"/>
      <c r="XAB50" s="151"/>
      <c r="XAC50" s="151"/>
      <c r="XAD50" s="151"/>
      <c r="XAE50" s="151"/>
      <c r="XAF50" s="151"/>
      <c r="XAG50" s="150"/>
      <c r="XAH50" s="151"/>
      <c r="XAI50" s="151"/>
      <c r="XAJ50" s="151"/>
      <c r="XAK50" s="151"/>
      <c r="XAL50" s="151"/>
      <c r="XAM50" s="151"/>
      <c r="XAN50" s="151"/>
      <c r="XAO50" s="150"/>
      <c r="XAP50" s="151"/>
      <c r="XAQ50" s="151"/>
      <c r="XAR50" s="151"/>
      <c r="XAS50" s="151"/>
      <c r="XAT50" s="151"/>
      <c r="XAU50" s="151"/>
      <c r="XAV50" s="151"/>
      <c r="XAW50" s="150"/>
      <c r="XAX50" s="151"/>
      <c r="XAY50" s="151"/>
      <c r="XAZ50" s="151"/>
      <c r="XBA50" s="151"/>
      <c r="XBB50" s="151"/>
      <c r="XBC50" s="151"/>
      <c r="XBD50" s="151"/>
      <c r="XBE50" s="150"/>
      <c r="XBF50" s="151"/>
      <c r="XBG50" s="151"/>
      <c r="XBH50" s="151"/>
      <c r="XBI50" s="151"/>
      <c r="XBJ50" s="151"/>
      <c r="XBK50" s="151"/>
      <c r="XBL50" s="151"/>
      <c r="XBM50" s="150"/>
      <c r="XBN50" s="151"/>
      <c r="XBO50" s="151"/>
      <c r="XBP50" s="151"/>
      <c r="XBQ50" s="151"/>
      <c r="XBR50" s="151"/>
      <c r="XBS50" s="151"/>
      <c r="XBT50" s="151"/>
      <c r="XBU50" s="150"/>
      <c r="XBV50" s="151"/>
      <c r="XBW50" s="151"/>
      <c r="XBX50" s="151"/>
      <c r="XBY50" s="151"/>
      <c r="XBZ50" s="151"/>
      <c r="XCA50" s="151"/>
      <c r="XCB50" s="151"/>
      <c r="XCC50" s="150"/>
      <c r="XCD50" s="151"/>
      <c r="XCE50" s="151"/>
      <c r="XCF50" s="151"/>
      <c r="XCG50" s="151"/>
      <c r="XCH50" s="151"/>
      <c r="XCI50" s="151"/>
      <c r="XCJ50" s="151"/>
      <c r="XCK50" s="150"/>
      <c r="XCL50" s="151"/>
      <c r="XCM50" s="151"/>
      <c r="XCN50" s="151"/>
      <c r="XCO50" s="151"/>
      <c r="XCP50" s="151"/>
      <c r="XCQ50" s="151"/>
      <c r="XCR50" s="151"/>
      <c r="XCS50" s="150"/>
      <c r="XCT50" s="151"/>
      <c r="XCU50" s="151"/>
      <c r="XCV50" s="151"/>
      <c r="XCW50" s="151"/>
      <c r="XCX50" s="151"/>
      <c r="XCY50" s="151"/>
      <c r="XCZ50" s="151"/>
      <c r="XDA50" s="150"/>
      <c r="XDB50" s="151"/>
      <c r="XDC50" s="151"/>
      <c r="XDD50" s="151"/>
      <c r="XDE50" s="151"/>
      <c r="XDF50" s="151"/>
      <c r="XDG50" s="151"/>
      <c r="XDH50" s="151"/>
      <c r="XDI50" s="150"/>
      <c r="XDJ50" s="151"/>
      <c r="XDK50" s="151"/>
      <c r="XDL50" s="151"/>
      <c r="XDM50" s="151"/>
      <c r="XDN50" s="151"/>
      <c r="XDO50" s="151"/>
      <c r="XDP50" s="151"/>
      <c r="XDQ50" s="150"/>
      <c r="XDR50" s="151"/>
      <c r="XDS50" s="151"/>
      <c r="XDT50" s="151"/>
      <c r="XDU50" s="151"/>
      <c r="XDV50" s="151"/>
      <c r="XDW50" s="151"/>
      <c r="XDX50" s="151"/>
      <c r="XDY50" s="150"/>
      <c r="XDZ50" s="151"/>
      <c r="XEA50" s="151"/>
      <c r="XEB50" s="151"/>
      <c r="XEC50" s="151"/>
      <c r="XED50" s="151"/>
      <c r="XEE50" s="151"/>
      <c r="XEF50" s="151"/>
      <c r="XEG50" s="150"/>
      <c r="XEH50" s="151"/>
      <c r="XEI50" s="151"/>
      <c r="XEJ50" s="151"/>
      <c r="XEK50" s="151"/>
      <c r="XEL50" s="151"/>
      <c r="XEM50" s="151"/>
      <c r="XEN50" s="151"/>
      <c r="XEO50" s="150"/>
      <c r="XEP50" s="151"/>
      <c r="XEQ50" s="151"/>
      <c r="XER50" s="151"/>
      <c r="XES50" s="151"/>
      <c r="XET50" s="151"/>
      <c r="XEU50" s="151"/>
      <c r="XEV50" s="151"/>
      <c r="XEW50" s="150"/>
      <c r="XEX50" s="151"/>
      <c r="XEY50" s="151"/>
      <c r="XEZ50" s="151"/>
      <c r="XFA50" s="151"/>
      <c r="XFB50" s="151"/>
      <c r="XFC50" s="151"/>
      <c r="XFD50" s="151"/>
    </row>
    <row r="51" spans="1:16384" ht="30.65" customHeight="1" x14ac:dyDescent="0.3">
      <c r="A51" s="337"/>
      <c r="B51" s="122" t="s">
        <v>1955</v>
      </c>
      <c r="C51" s="122"/>
      <c r="D51" s="122"/>
      <c r="E51" s="122"/>
      <c r="F51" s="122"/>
      <c r="G51" s="122"/>
      <c r="H51" s="122"/>
      <c r="I51" s="122"/>
      <c r="J51" s="39"/>
    </row>
    <row r="52" spans="1:16384" ht="39.5" customHeight="1" x14ac:dyDescent="0.3">
      <c r="A52" s="337"/>
      <c r="B52" s="117"/>
      <c r="C52" s="118"/>
      <c r="D52" s="118"/>
      <c r="E52" s="118"/>
      <c r="F52" s="118"/>
      <c r="G52" s="118"/>
      <c r="H52" s="118"/>
      <c r="I52" s="119"/>
      <c r="J52" s="39"/>
    </row>
    <row r="53" spans="1:16384" ht="6.5" hidden="1" customHeight="1" x14ac:dyDescent="0.35">
      <c r="A53" s="337"/>
      <c r="B53" s="175"/>
      <c r="C53" s="176"/>
      <c r="D53" s="176"/>
      <c r="E53" s="176"/>
      <c r="F53" s="176"/>
      <c r="G53" s="176"/>
      <c r="H53" s="176"/>
      <c r="I53" s="176"/>
      <c r="J53" s="39"/>
    </row>
    <row r="54" spans="1:16384" ht="41.15" customHeight="1" x14ac:dyDescent="0.4">
      <c r="A54" s="337"/>
      <c r="B54" s="136" t="s">
        <v>1748</v>
      </c>
      <c r="C54" s="136"/>
      <c r="D54" s="136"/>
      <c r="E54" s="136"/>
      <c r="F54" s="136"/>
      <c r="G54" s="136"/>
      <c r="H54" s="136"/>
      <c r="I54" s="136"/>
      <c r="J54" s="39"/>
    </row>
    <row r="55" spans="1:16384" ht="10.5" customHeight="1" x14ac:dyDescent="0.3">
      <c r="A55" s="337"/>
      <c r="B55" s="350"/>
      <c r="C55" s="350"/>
      <c r="D55" s="350"/>
      <c r="E55" s="350"/>
      <c r="F55" s="350"/>
      <c r="G55" s="350"/>
      <c r="H55" s="350"/>
      <c r="I55" s="350"/>
      <c r="J55" s="39"/>
    </row>
    <row r="56" spans="1:16384" ht="15" customHeight="1" x14ac:dyDescent="0.35">
      <c r="A56" s="337"/>
      <c r="B56" s="194" t="s">
        <v>1749</v>
      </c>
      <c r="C56" s="348"/>
      <c r="D56" s="127" t="s">
        <v>1747</v>
      </c>
      <c r="E56" s="184"/>
      <c r="F56" s="184"/>
      <c r="G56" s="184"/>
      <c r="H56" s="184"/>
      <c r="I56" s="23"/>
      <c r="J56" s="39"/>
      <c r="M56" s="53"/>
    </row>
    <row r="57" spans="1:16384" ht="5.5" customHeight="1" x14ac:dyDescent="0.35">
      <c r="A57" s="337"/>
      <c r="B57" s="120"/>
      <c r="C57" s="86"/>
      <c r="D57" s="86"/>
      <c r="E57" s="86"/>
      <c r="F57" s="86"/>
      <c r="G57" s="86"/>
      <c r="H57" s="86"/>
      <c r="I57" s="86"/>
      <c r="J57" s="39"/>
      <c r="M57" s="53"/>
    </row>
    <row r="58" spans="1:16384" ht="15" customHeight="1" x14ac:dyDescent="0.35">
      <c r="A58" s="337"/>
      <c r="B58" s="194" t="s">
        <v>2072</v>
      </c>
      <c r="C58" s="195"/>
      <c r="D58" s="196"/>
      <c r="E58" s="197"/>
      <c r="F58" s="8"/>
      <c r="G58" s="177"/>
      <c r="H58" s="88"/>
      <c r="I58" s="88"/>
      <c r="J58" s="423"/>
      <c r="K58" s="423"/>
      <c r="L58" s="423"/>
      <c r="M58" s="423"/>
    </row>
    <row r="59" spans="1:16384" ht="3" customHeight="1" x14ac:dyDescent="0.35">
      <c r="A59" s="337"/>
      <c r="B59" s="120"/>
      <c r="C59" s="86"/>
      <c r="D59" s="86"/>
      <c r="E59" s="86"/>
      <c r="F59" s="86"/>
      <c r="G59" s="86"/>
      <c r="H59" s="86"/>
      <c r="I59" s="86"/>
      <c r="J59" s="39"/>
    </row>
    <row r="60" spans="1:16384" s="52" customFormat="1" ht="18" customHeight="1" x14ac:dyDescent="0.3">
      <c r="A60" s="337"/>
      <c r="B60" s="114"/>
      <c r="C60" s="115"/>
      <c r="D60" s="115"/>
      <c r="E60" s="115"/>
      <c r="F60" s="115"/>
      <c r="G60" s="115"/>
      <c r="H60" s="115"/>
      <c r="I60" s="115"/>
      <c r="J60" s="50"/>
    </row>
    <row r="61" spans="1:16384" ht="19.5" customHeight="1" x14ac:dyDescent="0.3">
      <c r="A61" s="337"/>
      <c r="B61" s="165" t="s">
        <v>1964</v>
      </c>
      <c r="C61" s="166"/>
      <c r="D61" s="166"/>
      <c r="E61" s="166"/>
      <c r="F61" s="166"/>
      <c r="G61" s="127" t="s">
        <v>9</v>
      </c>
      <c r="H61" s="173"/>
      <c r="I61" s="174"/>
      <c r="J61" s="39"/>
      <c r="M61" s="56"/>
    </row>
    <row r="62" spans="1:16384" ht="29.15" customHeight="1" x14ac:dyDescent="0.3">
      <c r="A62" s="337"/>
      <c r="B62" s="116" t="s">
        <v>1963</v>
      </c>
      <c r="C62" s="113"/>
      <c r="D62" s="113"/>
      <c r="E62" s="113"/>
      <c r="F62" s="113"/>
      <c r="G62" s="113"/>
      <c r="H62" s="113"/>
      <c r="I62" s="113"/>
      <c r="J62" s="39"/>
    </row>
    <row r="63" spans="1:16384" ht="95.5" customHeight="1" x14ac:dyDescent="0.3">
      <c r="A63" s="337"/>
      <c r="B63" s="117"/>
      <c r="C63" s="118"/>
      <c r="D63" s="118"/>
      <c r="E63" s="118"/>
      <c r="F63" s="118"/>
      <c r="G63" s="118"/>
      <c r="H63" s="118"/>
      <c r="I63" s="119"/>
      <c r="J63" s="39"/>
    </row>
    <row r="64" spans="1:16384" ht="21.65" customHeight="1" x14ac:dyDescent="0.3">
      <c r="A64" s="337"/>
      <c r="B64" s="403"/>
      <c r="C64" s="403"/>
      <c r="D64" s="403"/>
      <c r="E64" s="403"/>
      <c r="F64" s="403"/>
      <c r="G64" s="403"/>
      <c r="H64" s="403"/>
      <c r="I64" s="403"/>
      <c r="J64" s="39"/>
    </row>
    <row r="65" spans="1:13" s="43" customFormat="1" ht="45" customHeight="1" x14ac:dyDescent="0.3">
      <c r="A65" s="337"/>
      <c r="B65" s="112" t="s">
        <v>2024</v>
      </c>
      <c r="C65" s="113"/>
      <c r="D65" s="113"/>
      <c r="E65" s="113"/>
      <c r="F65" s="113"/>
      <c r="G65" s="113"/>
      <c r="H65" s="113"/>
      <c r="I65" s="113"/>
      <c r="J65" s="42"/>
    </row>
    <row r="66" spans="1:13" s="43" customFormat="1" ht="111" customHeight="1" x14ac:dyDescent="0.3">
      <c r="A66" s="337"/>
      <c r="B66" s="117"/>
      <c r="C66" s="118"/>
      <c r="D66" s="118"/>
      <c r="E66" s="118"/>
      <c r="F66" s="118"/>
      <c r="G66" s="118"/>
      <c r="H66" s="118"/>
      <c r="I66" s="119"/>
      <c r="J66" s="42"/>
    </row>
    <row r="67" spans="1:13" ht="38.25" customHeight="1" x14ac:dyDescent="0.4">
      <c r="A67" s="337"/>
      <c r="B67" s="203" t="s">
        <v>2064</v>
      </c>
      <c r="C67" s="203"/>
      <c r="D67" s="203"/>
      <c r="E67" s="203"/>
      <c r="F67" s="203"/>
      <c r="G67" s="203"/>
      <c r="H67" s="203"/>
      <c r="I67" s="203"/>
      <c r="J67" s="39"/>
    </row>
    <row r="68" spans="1:13" ht="15.65" customHeight="1" x14ac:dyDescent="0.3">
      <c r="A68" s="337"/>
      <c r="B68" s="89" t="s">
        <v>1758</v>
      </c>
      <c r="C68" s="89"/>
      <c r="D68" s="157"/>
      <c r="E68" s="3" t="s">
        <v>9</v>
      </c>
      <c r="F68" s="85"/>
      <c r="G68" s="86"/>
      <c r="H68" s="86"/>
      <c r="I68" s="86"/>
      <c r="J68" s="39"/>
    </row>
    <row r="69" spans="1:13" ht="15.65" customHeight="1" x14ac:dyDescent="0.35">
      <c r="A69" s="337"/>
      <c r="B69" s="89" t="s">
        <v>2051</v>
      </c>
      <c r="C69" s="88"/>
      <c r="D69" s="88"/>
      <c r="E69" s="3" t="s">
        <v>9</v>
      </c>
      <c r="F69" s="87"/>
      <c r="G69" s="88"/>
      <c r="H69" s="88"/>
      <c r="I69" s="88"/>
      <c r="J69" s="39"/>
    </row>
    <row r="70" spans="1:13" ht="15.65" customHeight="1" x14ac:dyDescent="0.35">
      <c r="A70" s="337"/>
      <c r="B70" s="89" t="s">
        <v>2052</v>
      </c>
      <c r="C70" s="88"/>
      <c r="D70" s="88"/>
      <c r="E70" s="3" t="s">
        <v>9</v>
      </c>
      <c r="F70" s="87"/>
      <c r="G70" s="88"/>
      <c r="H70" s="88"/>
      <c r="I70" s="88"/>
      <c r="J70" s="39"/>
    </row>
    <row r="71" spans="1:13" ht="15.65" customHeight="1" x14ac:dyDescent="0.35">
      <c r="A71" s="337"/>
      <c r="B71" s="89" t="s">
        <v>2055</v>
      </c>
      <c r="C71" s="88"/>
      <c r="D71" s="88"/>
      <c r="E71" s="3" t="s">
        <v>9</v>
      </c>
      <c r="F71" s="87"/>
      <c r="G71" s="88"/>
      <c r="H71" s="88"/>
      <c r="I71" s="88"/>
      <c r="J71" s="39"/>
    </row>
    <row r="72" spans="1:13" ht="14.15" customHeight="1" x14ac:dyDescent="0.3">
      <c r="A72" s="337"/>
      <c r="B72" s="89" t="s">
        <v>1801</v>
      </c>
      <c r="C72" s="89"/>
      <c r="D72" s="157"/>
      <c r="E72" s="3" t="s">
        <v>9</v>
      </c>
      <c r="F72" s="24" t="s">
        <v>1859</v>
      </c>
      <c r="G72" s="181"/>
      <c r="H72" s="182"/>
      <c r="I72" s="183"/>
      <c r="J72" s="39"/>
      <c r="M72" s="53"/>
    </row>
    <row r="73" spans="1:13" ht="14.15" customHeight="1" x14ac:dyDescent="0.3">
      <c r="A73" s="337"/>
      <c r="B73" s="89" t="s">
        <v>2063</v>
      </c>
      <c r="C73" s="89"/>
      <c r="D73" s="157"/>
      <c r="E73" s="3" t="s">
        <v>9</v>
      </c>
      <c r="F73" s="85"/>
      <c r="G73" s="404"/>
      <c r="H73" s="404"/>
      <c r="I73" s="404"/>
      <c r="J73" s="39"/>
      <c r="M73" s="53"/>
    </row>
    <row r="74" spans="1:13" ht="14.15" customHeight="1" x14ac:dyDescent="0.3">
      <c r="A74" s="337"/>
      <c r="B74" s="89" t="s">
        <v>2056</v>
      </c>
      <c r="C74" s="89"/>
      <c r="D74" s="157"/>
      <c r="E74" s="3" t="s">
        <v>9</v>
      </c>
      <c r="F74" s="24" t="s">
        <v>1759</v>
      </c>
      <c r="G74" s="181"/>
      <c r="H74" s="182"/>
      <c r="I74" s="183"/>
      <c r="J74" s="39"/>
    </row>
    <row r="75" spans="1:13" ht="14.15" customHeight="1" x14ac:dyDescent="0.3">
      <c r="A75" s="337"/>
      <c r="B75" s="89" t="s">
        <v>1828</v>
      </c>
      <c r="C75" s="89"/>
      <c r="D75" s="157"/>
      <c r="E75" s="4" t="s">
        <v>9</v>
      </c>
      <c r="F75" s="155"/>
      <c r="G75" s="156"/>
      <c r="H75" s="156"/>
      <c r="I75" s="156"/>
      <c r="J75" s="39"/>
    </row>
    <row r="76" spans="1:13" ht="30.65" customHeight="1" x14ac:dyDescent="0.3">
      <c r="A76" s="337"/>
      <c r="B76" s="163" t="s">
        <v>1760</v>
      </c>
      <c r="C76" s="163"/>
      <c r="D76" s="164"/>
      <c r="E76" s="117"/>
      <c r="F76" s="118"/>
      <c r="G76" s="118"/>
      <c r="H76" s="118"/>
      <c r="I76" s="158"/>
      <c r="J76" s="39"/>
    </row>
    <row r="77" spans="1:13" ht="15.5" x14ac:dyDescent="0.35">
      <c r="A77" s="337"/>
      <c r="B77" s="89"/>
      <c r="C77" s="88"/>
      <c r="D77" s="88"/>
      <c r="E77" s="88"/>
      <c r="F77" s="88"/>
      <c r="G77" s="88"/>
      <c r="H77" s="88"/>
      <c r="I77" s="88"/>
      <c r="J77" s="39"/>
    </row>
    <row r="78" spans="1:13" ht="24" customHeight="1" x14ac:dyDescent="0.4">
      <c r="A78" s="337"/>
      <c r="B78" s="136" t="s">
        <v>1946</v>
      </c>
      <c r="C78" s="136"/>
      <c r="D78" s="136"/>
      <c r="E78" s="136"/>
      <c r="F78" s="136"/>
      <c r="G78" s="136"/>
      <c r="H78" s="136"/>
      <c r="I78" s="136"/>
      <c r="J78" s="39"/>
    </row>
    <row r="79" spans="1:13" ht="9.65" customHeight="1" x14ac:dyDescent="0.4">
      <c r="A79" s="337"/>
      <c r="B79" s="178"/>
      <c r="C79" s="179"/>
      <c r="D79" s="179"/>
      <c r="E79" s="179"/>
      <c r="F79" s="179"/>
      <c r="G79" s="179"/>
      <c r="H79" s="179"/>
      <c r="I79" s="179"/>
      <c r="J79" s="39"/>
    </row>
    <row r="80" spans="1:13" ht="15.65" customHeight="1" x14ac:dyDescent="0.35">
      <c r="A80" s="337"/>
      <c r="B80" s="2" t="s">
        <v>1948</v>
      </c>
      <c r="C80" s="127" t="s">
        <v>1780</v>
      </c>
      <c r="D80" s="185"/>
      <c r="E80" s="149"/>
      <c r="F80" s="94"/>
      <c r="G80" s="95"/>
      <c r="H80" s="95"/>
      <c r="I80" s="95"/>
      <c r="J80" s="39"/>
    </row>
    <row r="81" spans="1:10" ht="15.5" x14ac:dyDescent="0.35">
      <c r="A81" s="337"/>
      <c r="B81" s="180" t="s">
        <v>1947</v>
      </c>
      <c r="C81" s="138"/>
      <c r="D81" s="138"/>
      <c r="E81" s="138"/>
      <c r="F81" s="138"/>
      <c r="G81" s="138"/>
      <c r="H81" s="138"/>
      <c r="I81" s="138"/>
      <c r="J81" s="39"/>
    </row>
    <row r="82" spans="1:10" ht="15.5" x14ac:dyDescent="0.35">
      <c r="A82" s="337"/>
      <c r="B82" s="127"/>
      <c r="C82" s="161"/>
      <c r="D82" s="161"/>
      <c r="E82" s="161"/>
      <c r="F82" s="162"/>
      <c r="G82" s="2" t="s">
        <v>1781</v>
      </c>
      <c r="H82" s="127"/>
      <c r="I82" s="250"/>
      <c r="J82" s="39"/>
    </row>
    <row r="83" spans="1:10" ht="15.65" customHeight="1" x14ac:dyDescent="0.35">
      <c r="A83" s="337"/>
      <c r="B83" s="180" t="s">
        <v>1873</v>
      </c>
      <c r="C83" s="138"/>
      <c r="D83" s="138"/>
      <c r="E83" s="138"/>
      <c r="F83" s="138"/>
      <c r="G83" s="138"/>
      <c r="H83" s="138"/>
      <c r="I83" s="138"/>
      <c r="J83" s="39"/>
    </row>
    <row r="84" spans="1:10" ht="15.5" x14ac:dyDescent="0.35">
      <c r="A84" s="337"/>
      <c r="B84" s="127"/>
      <c r="C84" s="161"/>
      <c r="D84" s="161"/>
      <c r="E84" s="161"/>
      <c r="F84" s="162"/>
      <c r="G84" s="94"/>
      <c r="H84" s="95"/>
      <c r="I84" s="95"/>
      <c r="J84" s="39"/>
    </row>
    <row r="85" spans="1:10" ht="6" customHeight="1" x14ac:dyDescent="0.35">
      <c r="A85" s="337"/>
      <c r="B85" s="138"/>
      <c r="C85" s="95"/>
      <c r="D85" s="95"/>
      <c r="E85" s="95"/>
      <c r="F85" s="95"/>
      <c r="G85" s="95"/>
      <c r="H85" s="95"/>
      <c r="I85" s="95"/>
      <c r="J85" s="39"/>
    </row>
    <row r="86" spans="1:10" ht="15.5" x14ac:dyDescent="0.35">
      <c r="A86" s="337"/>
      <c r="B86" s="193" t="s">
        <v>1782</v>
      </c>
      <c r="C86" s="200"/>
      <c r="D86" s="244"/>
      <c r="E86" s="149"/>
      <c r="F86" s="375" t="s">
        <v>1969</v>
      </c>
      <c r="G86" s="200"/>
      <c r="H86" s="11" t="s">
        <v>9</v>
      </c>
      <c r="I86" s="25"/>
      <c r="J86" s="39"/>
    </row>
    <row r="87" spans="1:10" ht="19.5" customHeight="1" x14ac:dyDescent="0.35">
      <c r="A87" s="337"/>
      <c r="B87" s="180" t="s">
        <v>1968</v>
      </c>
      <c r="C87" s="138"/>
      <c r="D87" s="138"/>
      <c r="E87" s="138"/>
      <c r="F87" s="138"/>
      <c r="G87" s="138"/>
      <c r="H87" s="138"/>
      <c r="I87" s="138"/>
      <c r="J87" s="39"/>
    </row>
    <row r="88" spans="1:10" ht="15.5" x14ac:dyDescent="0.3">
      <c r="A88" s="337"/>
      <c r="B88" s="127" t="str">
        <f>+CONCATENATE(C6," ",C8," ",G8)</f>
        <v xml:space="preserve">  </v>
      </c>
      <c r="C88" s="161"/>
      <c r="D88" s="161"/>
      <c r="E88" s="161"/>
      <c r="F88" s="249"/>
      <c r="G88" s="2" t="s">
        <v>1874</v>
      </c>
      <c r="H88" s="127">
        <f>+H6</f>
        <v>0</v>
      </c>
      <c r="I88" s="250"/>
      <c r="J88" s="39"/>
    </row>
    <row r="89" spans="1:10" ht="3.65" customHeight="1" x14ac:dyDescent="0.3">
      <c r="A89" s="337"/>
      <c r="B89" s="247"/>
      <c r="C89" s="248"/>
      <c r="D89" s="248"/>
      <c r="E89" s="248"/>
      <c r="F89" s="248"/>
      <c r="G89" s="248"/>
      <c r="H89" s="248"/>
      <c r="I89" s="248"/>
      <c r="J89" s="39"/>
    </row>
    <row r="90" spans="1:10" ht="14.15" customHeight="1" x14ac:dyDescent="0.3">
      <c r="A90" s="337"/>
      <c r="B90" s="167" t="s">
        <v>1949</v>
      </c>
      <c r="C90" s="169"/>
      <c r="D90" s="244" t="s">
        <v>9</v>
      </c>
      <c r="E90" s="245"/>
      <c r="F90" s="246"/>
      <c r="G90" s="204"/>
      <c r="H90" s="205"/>
      <c r="I90" s="205"/>
      <c r="J90" s="39"/>
    </row>
    <row r="91" spans="1:10" ht="5.15" customHeight="1" x14ac:dyDescent="0.3">
      <c r="A91" s="337"/>
      <c r="B91" s="247"/>
      <c r="C91" s="248"/>
      <c r="D91" s="248"/>
      <c r="E91" s="248"/>
      <c r="F91" s="248"/>
      <c r="G91" s="248"/>
      <c r="H91" s="248"/>
      <c r="I91" s="248"/>
      <c r="J91" s="39"/>
    </row>
    <row r="92" spans="1:10" ht="15.5" x14ac:dyDescent="0.3">
      <c r="A92" s="337"/>
      <c r="B92" s="167" t="s">
        <v>1950</v>
      </c>
      <c r="C92" s="168"/>
      <c r="D92" s="168"/>
      <c r="E92" s="168"/>
      <c r="F92" s="169"/>
      <c r="G92" s="10"/>
      <c r="H92" s="373"/>
      <c r="I92" s="374"/>
      <c r="J92" s="39"/>
    </row>
    <row r="93" spans="1:10" ht="31.5" customHeight="1" thickBot="1" x14ac:dyDescent="0.45">
      <c r="A93" s="337"/>
      <c r="B93" s="370" t="s">
        <v>1783</v>
      </c>
      <c r="C93" s="371"/>
      <c r="D93" s="371"/>
      <c r="E93" s="371"/>
      <c r="F93" s="371"/>
      <c r="G93" s="371"/>
      <c r="H93" s="371"/>
      <c r="I93" s="371"/>
      <c r="J93" s="39"/>
    </row>
    <row r="94" spans="1:10" ht="7.5" customHeight="1" x14ac:dyDescent="0.35">
      <c r="A94" s="337"/>
      <c r="B94" s="90"/>
      <c r="C94" s="91"/>
      <c r="D94" s="91"/>
      <c r="E94" s="91"/>
      <c r="F94" s="91"/>
      <c r="G94" s="91"/>
      <c r="H94" s="91"/>
      <c r="I94" s="91"/>
      <c r="J94" s="39"/>
    </row>
    <row r="95" spans="1:10" ht="54" customHeight="1" x14ac:dyDescent="0.3">
      <c r="A95" s="337"/>
      <c r="B95" s="230" t="s">
        <v>1951</v>
      </c>
      <c r="C95" s="372"/>
      <c r="D95" s="372"/>
      <c r="E95" s="26" t="s">
        <v>1785</v>
      </c>
      <c r="F95" s="29" t="s">
        <v>1786</v>
      </c>
      <c r="G95" s="365" t="s">
        <v>2025</v>
      </c>
      <c r="H95" s="365"/>
      <c r="I95" s="365"/>
      <c r="J95" s="39"/>
    </row>
    <row r="96" spans="1:10" ht="15.5" x14ac:dyDescent="0.3">
      <c r="A96" s="337"/>
      <c r="B96" s="170"/>
      <c r="C96" s="171"/>
      <c r="D96" s="171"/>
      <c r="E96" s="57"/>
      <c r="F96" s="58" t="s">
        <v>9</v>
      </c>
      <c r="G96" s="172"/>
      <c r="H96" s="172"/>
      <c r="I96" s="172"/>
      <c r="J96" s="39"/>
    </row>
    <row r="97" spans="1:10" ht="15.5" x14ac:dyDescent="0.3">
      <c r="A97" s="337"/>
      <c r="B97" s="170"/>
      <c r="C97" s="171"/>
      <c r="D97" s="171"/>
      <c r="E97" s="57"/>
      <c r="F97" s="58" t="s">
        <v>9</v>
      </c>
      <c r="G97" s="172"/>
      <c r="H97" s="172"/>
      <c r="I97" s="172"/>
      <c r="J97" s="39"/>
    </row>
    <row r="98" spans="1:10" ht="15.5" x14ac:dyDescent="0.3">
      <c r="A98" s="337"/>
      <c r="B98" s="170"/>
      <c r="C98" s="171"/>
      <c r="D98" s="171"/>
      <c r="E98" s="57"/>
      <c r="F98" s="58" t="s">
        <v>9</v>
      </c>
      <c r="G98" s="172"/>
      <c r="H98" s="172"/>
      <c r="I98" s="172"/>
      <c r="J98" s="39"/>
    </row>
    <row r="99" spans="1:10" ht="15.5" x14ac:dyDescent="0.3">
      <c r="A99" s="337"/>
      <c r="B99" s="170"/>
      <c r="C99" s="171"/>
      <c r="D99" s="171"/>
      <c r="E99" s="57"/>
      <c r="F99" s="58" t="s">
        <v>9</v>
      </c>
      <c r="G99" s="172"/>
      <c r="H99" s="172"/>
      <c r="I99" s="172"/>
      <c r="J99" s="39"/>
    </row>
    <row r="100" spans="1:10" ht="15.5" x14ac:dyDescent="0.3">
      <c r="A100" s="337"/>
      <c r="B100" s="170"/>
      <c r="C100" s="171"/>
      <c r="D100" s="171"/>
      <c r="E100" s="57"/>
      <c r="F100" s="58" t="s">
        <v>9</v>
      </c>
      <c r="G100" s="172"/>
      <c r="H100" s="172"/>
      <c r="I100" s="172"/>
      <c r="J100" s="39"/>
    </row>
    <row r="101" spans="1:10" ht="15.5" x14ac:dyDescent="0.3">
      <c r="A101" s="337"/>
      <c r="B101" s="170"/>
      <c r="C101" s="171"/>
      <c r="D101" s="171"/>
      <c r="E101" s="57"/>
      <c r="F101" s="58" t="s">
        <v>9</v>
      </c>
      <c r="G101" s="172"/>
      <c r="H101" s="172"/>
      <c r="I101" s="172"/>
      <c r="J101" s="39"/>
    </row>
    <row r="102" spans="1:10" ht="15.5" x14ac:dyDescent="0.3">
      <c r="A102" s="337"/>
      <c r="B102" s="170"/>
      <c r="C102" s="171"/>
      <c r="D102" s="171"/>
      <c r="E102" s="57"/>
      <c r="F102" s="58" t="s">
        <v>9</v>
      </c>
      <c r="G102" s="172"/>
      <c r="H102" s="172"/>
      <c r="I102" s="172"/>
      <c r="J102" s="39"/>
    </row>
    <row r="103" spans="1:10" ht="34" customHeight="1" x14ac:dyDescent="0.35">
      <c r="A103" s="337"/>
      <c r="B103" s="222" t="s">
        <v>1787</v>
      </c>
      <c r="C103" s="222"/>
      <c r="D103" s="222"/>
      <c r="E103" s="222"/>
      <c r="F103" s="222"/>
      <c r="G103" s="222"/>
      <c r="H103" s="222"/>
      <c r="I103" s="223"/>
      <c r="J103" s="39"/>
    </row>
    <row r="104" spans="1:10" ht="81" customHeight="1" x14ac:dyDescent="0.3">
      <c r="A104" s="337"/>
      <c r="B104" s="224"/>
      <c r="C104" s="225"/>
      <c r="D104" s="225"/>
      <c r="E104" s="225"/>
      <c r="F104" s="225"/>
      <c r="G104" s="225"/>
      <c r="H104" s="225"/>
      <c r="I104" s="226"/>
      <c r="J104" s="39"/>
    </row>
    <row r="105" spans="1:10" ht="15.5" x14ac:dyDescent="0.35">
      <c r="A105" s="337"/>
      <c r="B105" s="366"/>
      <c r="C105" s="106"/>
      <c r="D105" s="106"/>
      <c r="E105" s="106"/>
      <c r="F105" s="106"/>
      <c r="G105" s="106"/>
      <c r="H105" s="106"/>
      <c r="I105" s="106"/>
      <c r="J105" s="39"/>
    </row>
    <row r="106" spans="1:10" ht="18.5" thickBot="1" x14ac:dyDescent="0.45">
      <c r="A106" s="337"/>
      <c r="B106" s="206" t="s">
        <v>1788</v>
      </c>
      <c r="C106" s="207"/>
      <c r="D106" s="207"/>
      <c r="E106" s="207"/>
      <c r="F106" s="207"/>
      <c r="G106" s="207"/>
      <c r="H106" s="207"/>
      <c r="I106" s="207"/>
      <c r="J106" s="39"/>
    </row>
    <row r="107" spans="1:10" ht="7" customHeight="1" x14ac:dyDescent="0.35">
      <c r="A107" s="337"/>
      <c r="B107" s="90"/>
      <c r="C107" s="91"/>
      <c r="D107" s="91"/>
      <c r="E107" s="91"/>
      <c r="F107" s="91"/>
      <c r="G107" s="91"/>
      <c r="H107" s="91"/>
      <c r="I107" s="91"/>
      <c r="J107" s="39"/>
    </row>
    <row r="108" spans="1:10" ht="26.25" customHeight="1" x14ac:dyDescent="0.35">
      <c r="A108" s="337"/>
      <c r="B108" s="230" t="s">
        <v>1951</v>
      </c>
      <c r="C108" s="231"/>
      <c r="D108" s="231"/>
      <c r="E108" s="27" t="s">
        <v>1970</v>
      </c>
      <c r="F108" s="232" t="s">
        <v>1789</v>
      </c>
      <c r="G108" s="233"/>
      <c r="H108" s="233"/>
      <c r="I108" s="234"/>
      <c r="J108" s="39"/>
    </row>
    <row r="109" spans="1:10" ht="15.5" x14ac:dyDescent="0.35">
      <c r="A109" s="337"/>
      <c r="B109" s="170"/>
      <c r="C109" s="171"/>
      <c r="D109" s="171"/>
      <c r="E109" s="58" t="s">
        <v>9</v>
      </c>
      <c r="F109" s="219"/>
      <c r="G109" s="220"/>
      <c r="H109" s="220"/>
      <c r="I109" s="162"/>
      <c r="J109" s="39"/>
    </row>
    <row r="110" spans="1:10" ht="15.5" x14ac:dyDescent="0.35">
      <c r="A110" s="337"/>
      <c r="B110" s="170"/>
      <c r="C110" s="171"/>
      <c r="D110" s="171"/>
      <c r="E110" s="58" t="s">
        <v>9</v>
      </c>
      <c r="F110" s="219"/>
      <c r="G110" s="220"/>
      <c r="H110" s="220"/>
      <c r="I110" s="162"/>
      <c r="J110" s="39"/>
    </row>
    <row r="111" spans="1:10" ht="15.5" x14ac:dyDescent="0.35">
      <c r="A111" s="337"/>
      <c r="B111" s="170"/>
      <c r="C111" s="171"/>
      <c r="D111" s="171"/>
      <c r="E111" s="58" t="s">
        <v>9</v>
      </c>
      <c r="F111" s="219"/>
      <c r="G111" s="220"/>
      <c r="H111" s="220"/>
      <c r="I111" s="162"/>
      <c r="J111" s="39"/>
    </row>
    <row r="112" spans="1:10" ht="15.5" x14ac:dyDescent="0.35">
      <c r="A112" s="337"/>
      <c r="B112" s="170"/>
      <c r="C112" s="171"/>
      <c r="D112" s="171"/>
      <c r="E112" s="58" t="s">
        <v>9</v>
      </c>
      <c r="F112" s="219"/>
      <c r="G112" s="220"/>
      <c r="H112" s="220"/>
      <c r="I112" s="162"/>
      <c r="J112" s="39"/>
    </row>
    <row r="113" spans="1:10" ht="15.5" x14ac:dyDescent="0.35">
      <c r="A113" s="337"/>
      <c r="B113" s="170"/>
      <c r="C113" s="171"/>
      <c r="D113" s="171"/>
      <c r="E113" s="58" t="s">
        <v>9</v>
      </c>
      <c r="F113" s="219"/>
      <c r="G113" s="220"/>
      <c r="H113" s="220"/>
      <c r="I113" s="162"/>
      <c r="J113" s="39"/>
    </row>
    <row r="114" spans="1:10" ht="15.5" x14ac:dyDescent="0.35">
      <c r="A114" s="337"/>
      <c r="B114" s="170"/>
      <c r="C114" s="171"/>
      <c r="D114" s="171"/>
      <c r="E114" s="58" t="s">
        <v>9</v>
      </c>
      <c r="F114" s="219"/>
      <c r="G114" s="220"/>
      <c r="H114" s="220"/>
      <c r="I114" s="162"/>
      <c r="J114" s="39"/>
    </row>
    <row r="115" spans="1:10" ht="32.5" customHeight="1" x14ac:dyDescent="0.35">
      <c r="A115" s="337"/>
      <c r="B115" s="222" t="s">
        <v>1865</v>
      </c>
      <c r="C115" s="222"/>
      <c r="D115" s="222"/>
      <c r="E115" s="222"/>
      <c r="F115" s="222"/>
      <c r="G115" s="222"/>
      <c r="H115" s="222"/>
      <c r="I115" s="223"/>
      <c r="J115" s="39"/>
    </row>
    <row r="116" spans="1:10" ht="90" customHeight="1" x14ac:dyDescent="0.3">
      <c r="A116" s="337"/>
      <c r="B116" s="224"/>
      <c r="C116" s="225"/>
      <c r="D116" s="225"/>
      <c r="E116" s="225"/>
      <c r="F116" s="225"/>
      <c r="G116" s="225"/>
      <c r="H116" s="225"/>
      <c r="I116" s="226"/>
      <c r="J116" s="39"/>
    </row>
    <row r="117" spans="1:10" ht="7.5" customHeight="1" x14ac:dyDescent="0.35">
      <c r="A117" s="337"/>
      <c r="B117" s="154"/>
      <c r="C117" s="98"/>
      <c r="D117" s="98"/>
      <c r="E117" s="98"/>
      <c r="F117" s="98"/>
      <c r="G117" s="98"/>
      <c r="H117" s="98"/>
      <c r="I117" s="98"/>
      <c r="J117" s="39"/>
    </row>
    <row r="118" spans="1:10" ht="26.5" customHeight="1" thickBot="1" x14ac:dyDescent="0.45">
      <c r="A118" s="337"/>
      <c r="B118" s="206" t="s">
        <v>1952</v>
      </c>
      <c r="C118" s="207"/>
      <c r="D118" s="207"/>
      <c r="E118" s="207"/>
      <c r="F118" s="207"/>
      <c r="G118" s="207"/>
      <c r="H118" s="207"/>
      <c r="I118" s="207"/>
      <c r="J118" s="39"/>
    </row>
    <row r="119" spans="1:10" ht="7" customHeight="1" x14ac:dyDescent="0.35">
      <c r="A119" s="337"/>
      <c r="B119" s="367"/>
      <c r="C119" s="368"/>
      <c r="D119" s="368"/>
      <c r="E119" s="368"/>
      <c r="F119" s="368"/>
      <c r="G119" s="368"/>
      <c r="H119" s="368"/>
      <c r="I119" s="368"/>
      <c r="J119" s="39"/>
    </row>
    <row r="120" spans="1:10" ht="15.5" x14ac:dyDescent="0.35">
      <c r="A120" s="337"/>
      <c r="B120" s="193" t="s">
        <v>1978</v>
      </c>
      <c r="C120" s="208"/>
      <c r="D120" s="200"/>
      <c r="E120" s="59" t="s">
        <v>9</v>
      </c>
      <c r="F120" s="229"/>
      <c r="G120" s="95"/>
      <c r="H120" s="95"/>
      <c r="I120" s="95"/>
      <c r="J120" s="39"/>
    </row>
    <row r="121" spans="1:10" ht="6" customHeight="1" x14ac:dyDescent="0.35">
      <c r="A121" s="337"/>
      <c r="B121" s="193"/>
      <c r="C121" s="95"/>
      <c r="D121" s="95"/>
      <c r="E121" s="95"/>
      <c r="F121" s="95"/>
      <c r="G121" s="95"/>
      <c r="H121" s="95"/>
      <c r="I121" s="95"/>
      <c r="J121" s="39"/>
    </row>
    <row r="122" spans="1:10" ht="15.5" x14ac:dyDescent="0.35">
      <c r="A122" s="337"/>
      <c r="B122" s="193" t="s">
        <v>1972</v>
      </c>
      <c r="C122" s="229"/>
      <c r="D122" s="93"/>
      <c r="E122" s="59" t="s">
        <v>9</v>
      </c>
      <c r="F122" s="160"/>
      <c r="G122" s="95"/>
      <c r="H122" s="95"/>
      <c r="I122" s="95"/>
      <c r="J122" s="39"/>
    </row>
    <row r="123" spans="1:10" ht="6" customHeight="1" x14ac:dyDescent="0.35">
      <c r="A123" s="337"/>
      <c r="B123" s="264"/>
      <c r="C123" s="369"/>
      <c r="D123" s="369"/>
      <c r="E123" s="369"/>
      <c r="F123" s="369"/>
      <c r="G123" s="369"/>
      <c r="H123" s="369"/>
      <c r="I123" s="369"/>
      <c r="J123" s="39"/>
    </row>
    <row r="124" spans="1:10" ht="43.5" customHeight="1" x14ac:dyDescent="0.3">
      <c r="A124" s="337"/>
      <c r="B124" s="363" t="s">
        <v>1784</v>
      </c>
      <c r="C124" s="332"/>
      <c r="D124" s="28" t="s">
        <v>1971</v>
      </c>
      <c r="E124" s="28" t="s">
        <v>1866</v>
      </c>
      <c r="F124" s="28" t="s">
        <v>1790</v>
      </c>
      <c r="G124" s="364" t="s">
        <v>1819</v>
      </c>
      <c r="H124" s="364"/>
      <c r="I124" s="364"/>
      <c r="J124" s="39"/>
    </row>
    <row r="125" spans="1:10" ht="15.5" x14ac:dyDescent="0.3">
      <c r="A125" s="337"/>
      <c r="B125" s="201"/>
      <c r="C125" s="202"/>
      <c r="D125" s="58" t="s">
        <v>9</v>
      </c>
      <c r="E125" s="60" t="s">
        <v>1747</v>
      </c>
      <c r="F125" s="61" t="s">
        <v>9</v>
      </c>
      <c r="G125" s="198"/>
      <c r="H125" s="198"/>
      <c r="I125" s="198"/>
      <c r="J125" s="39"/>
    </row>
    <row r="126" spans="1:10" ht="15.5" x14ac:dyDescent="0.3">
      <c r="A126" s="337"/>
      <c r="B126" s="201"/>
      <c r="C126" s="202"/>
      <c r="D126" s="58" t="s">
        <v>9</v>
      </c>
      <c r="E126" s="60" t="s">
        <v>1747</v>
      </c>
      <c r="F126" s="61" t="s">
        <v>9</v>
      </c>
      <c r="G126" s="198"/>
      <c r="H126" s="198"/>
      <c r="I126" s="198"/>
      <c r="J126" s="39"/>
    </row>
    <row r="127" spans="1:10" ht="15.5" x14ac:dyDescent="0.3">
      <c r="A127" s="337"/>
      <c r="B127" s="201"/>
      <c r="C127" s="202"/>
      <c r="D127" s="58" t="s">
        <v>9</v>
      </c>
      <c r="E127" s="60" t="s">
        <v>1747</v>
      </c>
      <c r="F127" s="61" t="s">
        <v>9</v>
      </c>
      <c r="G127" s="198"/>
      <c r="H127" s="198"/>
      <c r="I127" s="198"/>
      <c r="J127" s="39"/>
    </row>
    <row r="128" spans="1:10" ht="15.5" x14ac:dyDescent="0.3">
      <c r="A128" s="337"/>
      <c r="B128" s="201"/>
      <c r="C128" s="202"/>
      <c r="D128" s="58" t="s">
        <v>9</v>
      </c>
      <c r="E128" s="60" t="s">
        <v>1747</v>
      </c>
      <c r="F128" s="61" t="s">
        <v>9</v>
      </c>
      <c r="G128" s="198"/>
      <c r="H128" s="198"/>
      <c r="I128" s="198"/>
      <c r="J128" s="39"/>
    </row>
    <row r="129" spans="1:10" ht="15.5" x14ac:dyDescent="0.3">
      <c r="A129" s="337"/>
      <c r="B129" s="201"/>
      <c r="C129" s="202"/>
      <c r="D129" s="58" t="s">
        <v>9</v>
      </c>
      <c r="E129" s="60" t="s">
        <v>1747</v>
      </c>
      <c r="F129" s="61" t="s">
        <v>9</v>
      </c>
      <c r="G129" s="198"/>
      <c r="H129" s="198"/>
      <c r="I129" s="198"/>
      <c r="J129" s="39"/>
    </row>
    <row r="130" spans="1:10" ht="15.5" x14ac:dyDescent="0.3">
      <c r="A130" s="337"/>
      <c r="B130" s="201"/>
      <c r="C130" s="202"/>
      <c r="D130" s="58" t="s">
        <v>9</v>
      </c>
      <c r="E130" s="60" t="s">
        <v>1747</v>
      </c>
      <c r="F130" s="61" t="s">
        <v>9</v>
      </c>
      <c r="G130" s="198"/>
      <c r="H130" s="198"/>
      <c r="I130" s="198"/>
      <c r="J130" s="39"/>
    </row>
    <row r="131" spans="1:10" ht="15.5" x14ac:dyDescent="0.3">
      <c r="A131" s="337"/>
      <c r="B131" s="201"/>
      <c r="C131" s="202"/>
      <c r="D131" s="58" t="s">
        <v>9</v>
      </c>
      <c r="E131" s="60" t="s">
        <v>1747</v>
      </c>
      <c r="F131" s="61" t="s">
        <v>9</v>
      </c>
      <c r="G131" s="198"/>
      <c r="H131" s="198"/>
      <c r="I131" s="198"/>
      <c r="J131" s="39"/>
    </row>
    <row r="132" spans="1:10" ht="15.5" x14ac:dyDescent="0.3">
      <c r="A132" s="337"/>
      <c r="B132" s="201"/>
      <c r="C132" s="202"/>
      <c r="D132" s="58" t="s">
        <v>9</v>
      </c>
      <c r="E132" s="60" t="s">
        <v>1747</v>
      </c>
      <c r="F132" s="61" t="s">
        <v>9</v>
      </c>
      <c r="G132" s="198"/>
      <c r="H132" s="198"/>
      <c r="I132" s="198"/>
      <c r="J132" s="39"/>
    </row>
    <row r="133" spans="1:10" ht="15.5" x14ac:dyDescent="0.3">
      <c r="A133" s="337"/>
      <c r="B133" s="201"/>
      <c r="C133" s="202"/>
      <c r="D133" s="58" t="s">
        <v>9</v>
      </c>
      <c r="E133" s="60" t="s">
        <v>1747</v>
      </c>
      <c r="F133" s="61" t="s">
        <v>9</v>
      </c>
      <c r="G133" s="198"/>
      <c r="H133" s="198"/>
      <c r="I133" s="198"/>
      <c r="J133" s="39"/>
    </row>
    <row r="134" spans="1:10" ht="15.5" x14ac:dyDescent="0.3">
      <c r="A134" s="337"/>
      <c r="B134" s="201"/>
      <c r="C134" s="202"/>
      <c r="D134" s="58" t="s">
        <v>9</v>
      </c>
      <c r="E134" s="60" t="s">
        <v>1747</v>
      </c>
      <c r="F134" s="61" t="s">
        <v>9</v>
      </c>
      <c r="G134" s="198"/>
      <c r="H134" s="198"/>
      <c r="I134" s="198"/>
      <c r="J134" s="39"/>
    </row>
    <row r="135" spans="1:10" ht="15.5" x14ac:dyDescent="0.3">
      <c r="A135" s="337"/>
      <c r="B135" s="201"/>
      <c r="C135" s="202"/>
      <c r="D135" s="58" t="s">
        <v>9</v>
      </c>
      <c r="E135" s="60" t="s">
        <v>1747</v>
      </c>
      <c r="F135" s="61" t="s">
        <v>9</v>
      </c>
      <c r="G135" s="198"/>
      <c r="H135" s="198"/>
      <c r="I135" s="198"/>
      <c r="J135" s="39"/>
    </row>
    <row r="136" spans="1:10" ht="18" customHeight="1" x14ac:dyDescent="0.3">
      <c r="A136" s="337"/>
      <c r="B136" s="135"/>
      <c r="C136" s="215"/>
      <c r="D136" s="215"/>
      <c r="E136" s="215"/>
      <c r="F136" s="215"/>
      <c r="G136" s="215"/>
      <c r="H136" s="215"/>
      <c r="I136" s="215"/>
      <c r="J136" s="39"/>
    </row>
    <row r="137" spans="1:10" ht="15.5" x14ac:dyDescent="0.35">
      <c r="A137" s="337"/>
      <c r="B137" s="193" t="s">
        <v>1966</v>
      </c>
      <c r="C137" s="193"/>
      <c r="D137" s="193"/>
      <c r="E137" s="199"/>
      <c r="F137" s="200"/>
      <c r="G137" s="59">
        <v>0</v>
      </c>
      <c r="H137" s="92"/>
      <c r="I137" s="93"/>
      <c r="J137" s="62" t="s">
        <v>9</v>
      </c>
    </row>
    <row r="138" spans="1:10" ht="6" customHeight="1" x14ac:dyDescent="0.35">
      <c r="A138" s="337"/>
      <c r="B138" s="193"/>
      <c r="C138" s="95"/>
      <c r="D138" s="95"/>
      <c r="E138" s="95"/>
      <c r="F138" s="95"/>
      <c r="G138" s="95"/>
      <c r="H138" s="95"/>
      <c r="I138" s="95"/>
      <c r="J138" s="39"/>
    </row>
    <row r="139" spans="1:10" ht="15.5" x14ac:dyDescent="0.35">
      <c r="A139" s="337"/>
      <c r="B139" s="193" t="s">
        <v>1973</v>
      </c>
      <c r="C139" s="193"/>
      <c r="D139" s="193"/>
      <c r="E139" s="199"/>
      <c r="F139" s="200"/>
      <c r="G139" s="6" t="s">
        <v>9</v>
      </c>
      <c r="H139" s="94"/>
      <c r="I139" s="95"/>
      <c r="J139" s="39"/>
    </row>
    <row r="140" spans="1:10" ht="6" customHeight="1" x14ac:dyDescent="0.3">
      <c r="A140" s="337"/>
      <c r="B140" s="193"/>
      <c r="C140" s="193"/>
      <c r="D140" s="193"/>
      <c r="E140" s="193"/>
      <c r="F140" s="193"/>
      <c r="G140" s="193"/>
      <c r="H140" s="193"/>
      <c r="I140" s="193"/>
      <c r="J140" s="39"/>
    </row>
    <row r="141" spans="1:10" s="64" customFormat="1" ht="15.65" customHeight="1" x14ac:dyDescent="0.3">
      <c r="A141" s="337"/>
      <c r="B141" s="209" t="s">
        <v>2004</v>
      </c>
      <c r="C141" s="210"/>
      <c r="D141" s="210"/>
      <c r="E141" s="210"/>
      <c r="F141" s="210"/>
      <c r="G141" s="210"/>
      <c r="H141" s="210"/>
      <c r="I141" s="210"/>
      <c r="J141" s="63"/>
    </row>
    <row r="142" spans="1:10" s="64" customFormat="1" ht="28.5" customHeight="1" x14ac:dyDescent="0.35">
      <c r="A142" s="337"/>
      <c r="B142" s="211" t="s">
        <v>1956</v>
      </c>
      <c r="C142" s="212"/>
      <c r="D142" s="88"/>
      <c r="E142" s="213"/>
      <c r="F142" s="28" t="s">
        <v>1866</v>
      </c>
      <c r="G142" s="28" t="s">
        <v>1790</v>
      </c>
      <c r="H142" s="28" t="s">
        <v>1957</v>
      </c>
      <c r="I142" s="28" t="s">
        <v>1974</v>
      </c>
      <c r="J142" s="63"/>
    </row>
    <row r="143" spans="1:10" s="64" customFormat="1" ht="15.5" x14ac:dyDescent="0.35">
      <c r="A143" s="337"/>
      <c r="B143" s="189"/>
      <c r="C143" s="190"/>
      <c r="D143" s="191"/>
      <c r="E143" s="192"/>
      <c r="F143" s="60" t="s">
        <v>1747</v>
      </c>
      <c r="G143" s="65" t="s">
        <v>9</v>
      </c>
      <c r="H143" s="66"/>
      <c r="I143" s="58" t="s">
        <v>9</v>
      </c>
      <c r="J143" s="63"/>
    </row>
    <row r="144" spans="1:10" s="64" customFormat="1" ht="15.5" x14ac:dyDescent="0.35">
      <c r="A144" s="337"/>
      <c r="B144" s="189"/>
      <c r="C144" s="190"/>
      <c r="D144" s="191"/>
      <c r="E144" s="192"/>
      <c r="F144" s="60" t="s">
        <v>1747</v>
      </c>
      <c r="G144" s="65" t="s">
        <v>9</v>
      </c>
      <c r="H144" s="67"/>
      <c r="I144" s="58" t="s">
        <v>9</v>
      </c>
      <c r="J144" s="63"/>
    </row>
    <row r="145" spans="1:10" s="64" customFormat="1" ht="15.5" x14ac:dyDescent="0.35">
      <c r="A145" s="337"/>
      <c r="B145" s="189"/>
      <c r="C145" s="190"/>
      <c r="D145" s="191"/>
      <c r="E145" s="192"/>
      <c r="F145" s="60" t="s">
        <v>1747</v>
      </c>
      <c r="G145" s="65" t="s">
        <v>9</v>
      </c>
      <c r="H145" s="67"/>
      <c r="I145" s="58" t="s">
        <v>9</v>
      </c>
      <c r="J145" s="63"/>
    </row>
    <row r="146" spans="1:10" s="64" customFormat="1" ht="15.5" x14ac:dyDescent="0.35">
      <c r="A146" s="337"/>
      <c r="B146" s="189"/>
      <c r="C146" s="190"/>
      <c r="D146" s="191"/>
      <c r="E146" s="192"/>
      <c r="F146" s="60" t="s">
        <v>1747</v>
      </c>
      <c r="G146" s="65" t="s">
        <v>9</v>
      </c>
      <c r="H146" s="67"/>
      <c r="I146" s="58" t="s">
        <v>9</v>
      </c>
      <c r="J146" s="63"/>
    </row>
    <row r="147" spans="1:10" s="64" customFormat="1" ht="15.5" x14ac:dyDescent="0.35">
      <c r="A147" s="337"/>
      <c r="B147" s="189"/>
      <c r="C147" s="190"/>
      <c r="D147" s="191"/>
      <c r="E147" s="192"/>
      <c r="F147" s="60" t="s">
        <v>1747</v>
      </c>
      <c r="G147" s="65" t="s">
        <v>9</v>
      </c>
      <c r="H147" s="67"/>
      <c r="I147" s="58" t="s">
        <v>9</v>
      </c>
      <c r="J147" s="63"/>
    </row>
    <row r="148" spans="1:10" s="64" customFormat="1" ht="15.5" x14ac:dyDescent="0.35">
      <c r="A148" s="337"/>
      <c r="B148" s="189"/>
      <c r="C148" s="190"/>
      <c r="D148" s="191"/>
      <c r="E148" s="192"/>
      <c r="F148" s="60" t="s">
        <v>1747</v>
      </c>
      <c r="G148" s="65" t="s">
        <v>9</v>
      </c>
      <c r="H148" s="67"/>
      <c r="I148" s="58" t="s">
        <v>9</v>
      </c>
      <c r="J148" s="63"/>
    </row>
    <row r="149" spans="1:10" s="64" customFormat="1" ht="15.5" x14ac:dyDescent="0.35">
      <c r="A149" s="337"/>
      <c r="B149" s="189"/>
      <c r="C149" s="190"/>
      <c r="D149" s="191"/>
      <c r="E149" s="192"/>
      <c r="F149" s="60" t="s">
        <v>1747</v>
      </c>
      <c r="G149" s="65" t="s">
        <v>9</v>
      </c>
      <c r="H149" s="67"/>
      <c r="I149" s="58" t="s">
        <v>9</v>
      </c>
      <c r="J149" s="63"/>
    </row>
    <row r="150" spans="1:10" s="64" customFormat="1" ht="15.5" x14ac:dyDescent="0.35">
      <c r="A150" s="337"/>
      <c r="B150" s="189"/>
      <c r="C150" s="190"/>
      <c r="D150" s="191"/>
      <c r="E150" s="192"/>
      <c r="F150" s="60" t="s">
        <v>1747</v>
      </c>
      <c r="G150" s="65" t="s">
        <v>9</v>
      </c>
      <c r="H150" s="67"/>
      <c r="I150" s="58" t="s">
        <v>9</v>
      </c>
      <c r="J150" s="63"/>
    </row>
    <row r="151" spans="1:10" s="64" customFormat="1" ht="15.5" x14ac:dyDescent="0.35">
      <c r="A151" s="337"/>
      <c r="B151" s="189"/>
      <c r="C151" s="190"/>
      <c r="D151" s="191"/>
      <c r="E151" s="192"/>
      <c r="F151" s="60" t="s">
        <v>1747</v>
      </c>
      <c r="G151" s="65" t="s">
        <v>9</v>
      </c>
      <c r="H151" s="67"/>
      <c r="I151" s="58" t="s">
        <v>9</v>
      </c>
      <c r="J151" s="63"/>
    </row>
    <row r="152" spans="1:10" s="64" customFormat="1" ht="15.5" x14ac:dyDescent="0.35">
      <c r="A152" s="337"/>
      <c r="B152" s="189"/>
      <c r="C152" s="190"/>
      <c r="D152" s="191"/>
      <c r="E152" s="192"/>
      <c r="F152" s="60" t="s">
        <v>1747</v>
      </c>
      <c r="G152" s="65" t="s">
        <v>9</v>
      </c>
      <c r="H152" s="67"/>
      <c r="I152" s="58" t="s">
        <v>9</v>
      </c>
      <c r="J152" s="63"/>
    </row>
    <row r="153" spans="1:10" s="64" customFormat="1" ht="15.5" x14ac:dyDescent="0.35">
      <c r="A153" s="337"/>
      <c r="B153" s="189"/>
      <c r="C153" s="190"/>
      <c r="D153" s="191"/>
      <c r="E153" s="192"/>
      <c r="F153" s="60" t="s">
        <v>1747</v>
      </c>
      <c r="G153" s="65" t="s">
        <v>9</v>
      </c>
      <c r="H153" s="67"/>
      <c r="I153" s="58" t="s">
        <v>9</v>
      </c>
      <c r="J153" s="63"/>
    </row>
    <row r="154" spans="1:10" ht="15.5" x14ac:dyDescent="0.35">
      <c r="A154" s="337"/>
      <c r="B154" s="138"/>
      <c r="C154" s="95"/>
      <c r="D154" s="95"/>
      <c r="E154" s="95"/>
      <c r="F154" s="95"/>
      <c r="G154" s="95"/>
      <c r="H154" s="95"/>
      <c r="I154" s="95"/>
      <c r="J154" s="39"/>
    </row>
    <row r="155" spans="1:10" ht="31.75" customHeight="1" x14ac:dyDescent="0.4">
      <c r="A155" s="337"/>
      <c r="B155" s="402" t="s">
        <v>1812</v>
      </c>
      <c r="C155" s="402"/>
      <c r="D155" s="402"/>
      <c r="E155" s="402"/>
      <c r="F155" s="402"/>
      <c r="G155" s="402"/>
      <c r="H155" s="402"/>
      <c r="I155" s="402"/>
      <c r="J155" s="39"/>
    </row>
    <row r="156" spans="1:10" x14ac:dyDescent="0.3">
      <c r="A156" s="337"/>
      <c r="B156" s="350"/>
      <c r="C156" s="350"/>
      <c r="D156" s="350"/>
      <c r="E156" s="350"/>
      <c r="F156" s="350"/>
      <c r="G156" s="350"/>
      <c r="H156" s="350"/>
      <c r="I156" s="350"/>
      <c r="J156" s="39"/>
    </row>
    <row r="157" spans="1:10" ht="15.5" x14ac:dyDescent="0.3">
      <c r="A157" s="337"/>
      <c r="B157" s="239" t="s">
        <v>1750</v>
      </c>
      <c r="C157" s="168"/>
      <c r="D157" s="169"/>
      <c r="E157" s="127"/>
      <c r="F157" s="152"/>
      <c r="G157" s="152"/>
      <c r="H157" s="152"/>
      <c r="I157" s="255"/>
      <c r="J157" s="39"/>
    </row>
    <row r="158" spans="1:10" s="54" customFormat="1" ht="6.75" customHeight="1" x14ac:dyDescent="0.35">
      <c r="A158" s="337"/>
      <c r="B158" s="138"/>
      <c r="C158" s="138"/>
      <c r="D158" s="138"/>
      <c r="E158" s="138"/>
      <c r="F158" s="138"/>
      <c r="G158" s="138"/>
      <c r="H158" s="138"/>
      <c r="I158" s="138"/>
      <c r="J158" s="39"/>
    </row>
    <row r="159" spans="1:10" s="54" customFormat="1" ht="15.65" customHeight="1" x14ac:dyDescent="0.35">
      <c r="A159" s="337"/>
      <c r="B159" s="216" t="s">
        <v>1751</v>
      </c>
      <c r="C159" s="138"/>
      <c r="D159" s="143"/>
      <c r="E159" s="186" t="s">
        <v>1752</v>
      </c>
      <c r="F159" s="187"/>
      <c r="G159" s="187"/>
      <c r="H159" s="187"/>
      <c r="I159" s="188"/>
      <c r="J159" s="39"/>
    </row>
    <row r="160" spans="1:10" s="54" customFormat="1" ht="6.75" customHeight="1" x14ac:dyDescent="0.35">
      <c r="A160" s="337"/>
      <c r="B160" s="138"/>
      <c r="C160" s="138"/>
      <c r="D160" s="138"/>
      <c r="E160" s="138"/>
      <c r="F160" s="138"/>
      <c r="G160" s="138"/>
      <c r="H160" s="138"/>
      <c r="I160" s="138"/>
      <c r="J160" s="39"/>
    </row>
    <row r="161" spans="1:10" s="54" customFormat="1" ht="15.65" customHeight="1" x14ac:dyDescent="0.35">
      <c r="A161" s="337"/>
      <c r="B161" s="216" t="s">
        <v>13</v>
      </c>
      <c r="C161" s="138"/>
      <c r="D161" s="143"/>
      <c r="E161" s="186" t="s">
        <v>1753</v>
      </c>
      <c r="F161" s="187"/>
      <c r="G161" s="187"/>
      <c r="H161" s="187"/>
      <c r="I161" s="188"/>
      <c r="J161" s="39"/>
    </row>
    <row r="162" spans="1:10" s="54" customFormat="1" ht="6.75" customHeight="1" x14ac:dyDescent="0.35">
      <c r="A162" s="337"/>
      <c r="B162" s="138"/>
      <c r="C162" s="138"/>
      <c r="D162" s="138"/>
      <c r="E162" s="138"/>
      <c r="F162" s="138"/>
      <c r="G162" s="138"/>
      <c r="H162" s="138"/>
      <c r="I162" s="138"/>
      <c r="J162" s="39"/>
    </row>
    <row r="163" spans="1:10" ht="15.5" x14ac:dyDescent="0.3">
      <c r="A163" s="337"/>
      <c r="B163" s="239" t="s">
        <v>1975</v>
      </c>
      <c r="C163" s="168"/>
      <c r="D163" s="169"/>
      <c r="E163" s="240" t="s">
        <v>9</v>
      </c>
      <c r="F163" s="241"/>
      <c r="G163" s="241"/>
      <c r="H163" s="241"/>
      <c r="I163" s="242"/>
      <c r="J163" s="39"/>
    </row>
    <row r="164" spans="1:10" s="54" customFormat="1" ht="6.75" customHeight="1" x14ac:dyDescent="0.35">
      <c r="A164" s="337"/>
      <c r="B164" s="138"/>
      <c r="C164" s="138"/>
      <c r="D164" s="138"/>
      <c r="E164" s="138"/>
      <c r="F164" s="138"/>
      <c r="G164" s="138"/>
      <c r="H164" s="138"/>
      <c r="I164" s="138"/>
      <c r="J164" s="39"/>
    </row>
    <row r="165" spans="1:10" ht="27.65" customHeight="1" x14ac:dyDescent="0.35">
      <c r="A165" s="337"/>
      <c r="B165" s="122" t="s">
        <v>1943</v>
      </c>
      <c r="C165" s="122"/>
      <c r="D165" s="122"/>
      <c r="E165" s="122"/>
      <c r="F165" s="122"/>
      <c r="G165" s="122"/>
      <c r="H165" s="122"/>
      <c r="I165" s="256"/>
      <c r="J165" s="39"/>
    </row>
    <row r="166" spans="1:10" ht="104.9" customHeight="1" x14ac:dyDescent="0.3">
      <c r="A166" s="337"/>
      <c r="B166" s="117"/>
      <c r="C166" s="118"/>
      <c r="D166" s="118"/>
      <c r="E166" s="118"/>
      <c r="F166" s="118"/>
      <c r="G166" s="118"/>
      <c r="H166" s="118"/>
      <c r="I166" s="119"/>
      <c r="J166" s="39"/>
    </row>
    <row r="167" spans="1:10" s="54" customFormat="1" ht="16" customHeight="1" x14ac:dyDescent="0.35">
      <c r="A167" s="337"/>
      <c r="B167" s="410"/>
      <c r="C167" s="154"/>
      <c r="D167" s="154"/>
      <c r="E167" s="154"/>
      <c r="F167" s="154"/>
      <c r="G167" s="154"/>
      <c r="H167" s="154"/>
      <c r="I167" s="154"/>
      <c r="J167" s="39"/>
    </row>
    <row r="168" spans="1:10" s="54" customFormat="1" ht="16" customHeight="1" x14ac:dyDescent="0.35">
      <c r="A168" s="337"/>
      <c r="B168" s="30" t="s">
        <v>2068</v>
      </c>
      <c r="C168" s="127" t="s">
        <v>9</v>
      </c>
      <c r="D168" s="149"/>
      <c r="E168" s="411" t="s">
        <v>2069</v>
      </c>
      <c r="F168" s="229"/>
      <c r="G168" s="244"/>
      <c r="H168" s="245"/>
      <c r="I168" s="246"/>
      <c r="J168" s="39"/>
    </row>
    <row r="169" spans="1:10" s="54" customFormat="1" ht="13" customHeight="1" x14ac:dyDescent="0.35">
      <c r="A169" s="337"/>
      <c r="B169" s="96"/>
      <c r="C169" s="95"/>
      <c r="D169" s="95"/>
      <c r="E169" s="95"/>
      <c r="F169" s="95"/>
      <c r="G169" s="325"/>
      <c r="H169" s="106"/>
      <c r="I169" s="106"/>
      <c r="J169" s="39"/>
    </row>
    <row r="170" spans="1:10" s="54" customFormat="1" ht="15.5" x14ac:dyDescent="0.35">
      <c r="A170" s="337"/>
      <c r="B170" s="380" t="s">
        <v>2073</v>
      </c>
      <c r="C170" s="380"/>
      <c r="D170" s="380"/>
      <c r="E170" s="213"/>
      <c r="F170" s="8"/>
      <c r="G170" s="88"/>
      <c r="H170" s="88"/>
      <c r="I170" s="88"/>
      <c r="J170" s="39"/>
    </row>
    <row r="171" spans="1:10" s="54" customFormat="1" ht="6.65" customHeight="1" x14ac:dyDescent="0.35">
      <c r="A171" s="337"/>
      <c r="B171" s="138"/>
      <c r="C171" s="138"/>
      <c r="D171" s="138"/>
      <c r="E171" s="138"/>
      <c r="F171" s="138"/>
      <c r="G171" s="138"/>
      <c r="H171" s="138"/>
      <c r="I171" s="138"/>
      <c r="J171" s="39"/>
    </row>
    <row r="172" spans="1:10" s="54" customFormat="1" ht="13.5" customHeight="1" x14ac:dyDescent="0.35">
      <c r="A172" s="337"/>
      <c r="B172" s="386"/>
      <c r="C172" s="138"/>
      <c r="D172" s="138"/>
      <c r="E172" s="138"/>
      <c r="F172" s="138"/>
      <c r="G172" s="138"/>
      <c r="H172" s="138"/>
      <c r="I172" s="138"/>
      <c r="J172" s="39"/>
    </row>
    <row r="173" spans="1:10" s="54" customFormat="1" ht="15.5" x14ac:dyDescent="0.35">
      <c r="A173" s="337"/>
      <c r="B173" s="265" t="s">
        <v>2005</v>
      </c>
      <c r="C173" s="266"/>
      <c r="D173" s="266"/>
      <c r="E173" s="266"/>
      <c r="F173" s="266"/>
      <c r="G173" s="266"/>
      <c r="H173" s="266"/>
      <c r="I173" s="266"/>
      <c r="J173" s="39"/>
    </row>
    <row r="174" spans="1:10" s="54" customFormat="1" ht="44.5" customHeight="1" x14ac:dyDescent="0.35">
      <c r="A174" s="337"/>
      <c r="B174" s="235"/>
      <c r="C174" s="277"/>
      <c r="D174" s="277"/>
      <c r="E174" s="277"/>
      <c r="F174" s="278"/>
      <c r="G174" s="237"/>
      <c r="H174" s="237"/>
      <c r="I174" s="238"/>
      <c r="J174" s="39"/>
    </row>
    <row r="175" spans="1:10" s="68" customFormat="1" ht="26.15" customHeight="1" x14ac:dyDescent="0.35">
      <c r="A175" s="337"/>
      <c r="B175" s="227" t="s">
        <v>1815</v>
      </c>
      <c r="C175" s="228"/>
      <c r="D175" s="228"/>
      <c r="E175" s="228"/>
      <c r="F175" s="228"/>
      <c r="G175" s="228"/>
      <c r="H175" s="228"/>
      <c r="I175" s="228"/>
      <c r="J175" s="39"/>
    </row>
    <row r="176" spans="1:10" s="54" customFormat="1" ht="7" customHeight="1" x14ac:dyDescent="0.35">
      <c r="A176" s="337"/>
      <c r="B176" s="214" t="s">
        <v>1814</v>
      </c>
      <c r="C176" s="154"/>
      <c r="D176" s="154"/>
      <c r="E176" s="154"/>
      <c r="F176" s="154"/>
      <c r="G176" s="154"/>
      <c r="H176" s="154"/>
      <c r="I176" s="154"/>
      <c r="J176" s="39"/>
    </row>
    <row r="177" spans="1:10" s="54" customFormat="1" ht="15.5" x14ac:dyDescent="0.35">
      <c r="A177" s="337"/>
      <c r="B177" s="141" t="s">
        <v>1813</v>
      </c>
      <c r="C177" s="217"/>
      <c r="D177" s="218"/>
      <c r="E177" s="243" t="s">
        <v>9</v>
      </c>
      <c r="F177" s="183"/>
      <c r="G177" s="221"/>
      <c r="H177" s="138"/>
      <c r="I177" s="138"/>
      <c r="J177" s="39"/>
    </row>
    <row r="178" spans="1:10" s="54" customFormat="1" ht="15.5" x14ac:dyDescent="0.35">
      <c r="A178" s="337"/>
      <c r="B178" s="265" t="s">
        <v>1860</v>
      </c>
      <c r="C178" s="266"/>
      <c r="D178" s="266"/>
      <c r="E178" s="266"/>
      <c r="F178" s="266"/>
      <c r="G178" s="266"/>
      <c r="H178" s="266"/>
      <c r="I178" s="266"/>
      <c r="J178" s="39"/>
    </row>
    <row r="179" spans="1:10" s="54" customFormat="1" ht="15.5" x14ac:dyDescent="0.35">
      <c r="A179" s="337"/>
      <c r="B179" s="243"/>
      <c r="C179" s="257"/>
      <c r="D179" s="257"/>
      <c r="E179" s="257"/>
      <c r="F179" s="258"/>
      <c r="G179" s="139"/>
      <c r="H179" s="139"/>
      <c r="I179" s="140"/>
      <c r="J179" s="39"/>
    </row>
    <row r="180" spans="1:10" s="54" customFormat="1" ht="45" customHeight="1" x14ac:dyDescent="0.35">
      <c r="A180" s="337"/>
      <c r="B180" s="251" t="s">
        <v>2026</v>
      </c>
      <c r="C180" s="251"/>
      <c r="D180" s="251"/>
      <c r="E180" s="251"/>
      <c r="F180" s="251"/>
      <c r="G180" s="252"/>
      <c r="H180" s="252"/>
      <c r="I180" s="252"/>
      <c r="J180" s="39"/>
    </row>
    <row r="181" spans="1:10" s="54" customFormat="1" ht="49" customHeight="1" x14ac:dyDescent="0.35">
      <c r="A181" s="337"/>
      <c r="B181" s="235"/>
      <c r="C181" s="277"/>
      <c r="D181" s="277"/>
      <c r="E181" s="277"/>
      <c r="F181" s="278"/>
      <c r="G181" s="139"/>
      <c r="H181" s="139"/>
      <c r="I181" s="140"/>
      <c r="J181" s="39"/>
    </row>
    <row r="182" spans="1:10" s="54" customFormat="1" ht="25" customHeight="1" x14ac:dyDescent="0.35">
      <c r="A182" s="337"/>
      <c r="B182" s="227" t="s">
        <v>1856</v>
      </c>
      <c r="C182" s="228"/>
      <c r="D182" s="228"/>
      <c r="E182" s="228"/>
      <c r="F182" s="228"/>
      <c r="G182" s="228"/>
      <c r="H182" s="228"/>
      <c r="I182" s="228"/>
      <c r="J182" s="39"/>
    </row>
    <row r="183" spans="1:10" s="68" customFormat="1" ht="7.5" customHeight="1" x14ac:dyDescent="0.35">
      <c r="A183" s="337"/>
      <c r="B183" s="97"/>
      <c r="C183" s="98"/>
      <c r="D183" s="98"/>
      <c r="E183" s="98"/>
      <c r="F183" s="98"/>
      <c r="G183" s="98"/>
      <c r="H183" s="98"/>
      <c r="I183" s="98"/>
      <c r="J183" s="39"/>
    </row>
    <row r="184" spans="1:10" s="54" customFormat="1" ht="15.75" customHeight="1" x14ac:dyDescent="0.35">
      <c r="A184" s="337"/>
      <c r="B184" s="265" t="s">
        <v>1855</v>
      </c>
      <c r="C184" s="266"/>
      <c r="D184" s="266"/>
      <c r="E184" s="266"/>
      <c r="F184" s="266"/>
      <c r="G184" s="266"/>
      <c r="H184" s="266"/>
      <c r="I184" s="266"/>
      <c r="J184" s="39"/>
    </row>
    <row r="185" spans="1:10" s="54" customFormat="1" ht="57" customHeight="1" x14ac:dyDescent="0.35">
      <c r="A185" s="337"/>
      <c r="B185" s="235"/>
      <c r="C185" s="236"/>
      <c r="D185" s="236"/>
      <c r="E185" s="236"/>
      <c r="F185" s="236"/>
      <c r="G185" s="237"/>
      <c r="H185" s="237"/>
      <c r="I185" s="238"/>
      <c r="J185" s="39"/>
    </row>
    <row r="186" spans="1:10" s="54" customFormat="1" ht="19.5" customHeight="1" x14ac:dyDescent="0.35">
      <c r="A186" s="337"/>
      <c r="B186" s="102" t="s">
        <v>2061</v>
      </c>
      <c r="C186" s="349"/>
      <c r="D186" s="349"/>
      <c r="E186" s="349"/>
      <c r="F186" s="349"/>
      <c r="G186" s="349"/>
      <c r="H186" s="349"/>
      <c r="I186" s="349"/>
      <c r="J186" s="39"/>
    </row>
    <row r="187" spans="1:10" s="54" customFormat="1" ht="51.65" customHeight="1" x14ac:dyDescent="0.35">
      <c r="A187" s="337"/>
      <c r="B187" s="235"/>
      <c r="C187" s="236"/>
      <c r="D187" s="236"/>
      <c r="E187" s="236"/>
      <c r="F187" s="236"/>
      <c r="G187" s="237"/>
      <c r="H187" s="237"/>
      <c r="I187" s="238"/>
      <c r="J187" s="39"/>
    </row>
    <row r="188" spans="1:10" s="54" customFormat="1" ht="3.65" customHeight="1" x14ac:dyDescent="0.35">
      <c r="A188" s="337"/>
      <c r="B188" s="176"/>
      <c r="C188" s="176"/>
      <c r="D188" s="176"/>
      <c r="E188" s="176"/>
      <c r="F188" s="176"/>
      <c r="G188" s="69"/>
      <c r="H188" s="69"/>
      <c r="I188" s="69"/>
      <c r="J188" s="39"/>
    </row>
    <row r="189" spans="1:10" s="54" customFormat="1" ht="28.4" customHeight="1" x14ac:dyDescent="0.35">
      <c r="A189" s="337"/>
      <c r="B189" s="263" t="s">
        <v>10</v>
      </c>
      <c r="C189" s="264"/>
      <c r="D189" s="264"/>
      <c r="E189" s="264"/>
      <c r="F189" s="264"/>
      <c r="G189" s="264"/>
      <c r="H189" s="264"/>
      <c r="I189" s="264"/>
      <c r="J189" s="39"/>
    </row>
    <row r="190" spans="1:10" s="54" customFormat="1" ht="6.65" customHeight="1" x14ac:dyDescent="0.35">
      <c r="A190" s="337"/>
      <c r="B190" s="214"/>
      <c r="C190" s="154"/>
      <c r="D190" s="154"/>
      <c r="E190" s="154"/>
      <c r="F190" s="154"/>
      <c r="G190" s="154"/>
      <c r="H190" s="154"/>
      <c r="I190" s="154"/>
      <c r="J190" s="39"/>
    </row>
    <row r="191" spans="1:10" s="54" customFormat="1" ht="30.75" customHeight="1" x14ac:dyDescent="0.35">
      <c r="A191" s="337"/>
      <c r="B191" s="165" t="s">
        <v>1736</v>
      </c>
      <c r="C191" s="253"/>
      <c r="D191" s="254"/>
      <c r="E191" s="267" t="s">
        <v>9</v>
      </c>
      <c r="F191" s="268"/>
      <c r="G191" s="268"/>
      <c r="H191" s="268"/>
      <c r="I191" s="269"/>
      <c r="J191" s="39"/>
    </row>
    <row r="192" spans="1:10" s="54" customFormat="1" ht="29.5" customHeight="1" x14ac:dyDescent="0.35">
      <c r="A192" s="337"/>
      <c r="B192" s="122" t="s">
        <v>1958</v>
      </c>
      <c r="C192" s="285"/>
      <c r="D192" s="285"/>
      <c r="E192" s="285"/>
      <c r="F192" s="285"/>
      <c r="G192" s="285"/>
      <c r="H192" s="285"/>
      <c r="I192" s="285"/>
      <c r="J192" s="39"/>
    </row>
    <row r="193" spans="1:13" s="54" customFormat="1" ht="50.15" customHeight="1" x14ac:dyDescent="0.35">
      <c r="A193" s="337"/>
      <c r="B193" s="235"/>
      <c r="C193" s="236"/>
      <c r="D193" s="236"/>
      <c r="E193" s="236"/>
      <c r="F193" s="236"/>
      <c r="G193" s="237"/>
      <c r="H193" s="237"/>
      <c r="I193" s="238"/>
      <c r="J193" s="39"/>
    </row>
    <row r="194" spans="1:13" s="54" customFormat="1" ht="14.5" customHeight="1" x14ac:dyDescent="0.35">
      <c r="A194" s="337"/>
      <c r="B194" s="214"/>
      <c r="C194" s="154"/>
      <c r="D194" s="154"/>
      <c r="E194" s="154"/>
      <c r="F194" s="154"/>
      <c r="G194" s="154"/>
      <c r="H194" s="154"/>
      <c r="I194" s="154"/>
      <c r="J194" s="39"/>
    </row>
    <row r="195" spans="1:13" s="54" customFormat="1" ht="15.5" x14ac:dyDescent="0.35">
      <c r="A195" s="337"/>
      <c r="B195" s="259" t="s">
        <v>11</v>
      </c>
      <c r="C195" s="134"/>
      <c r="D195" s="134"/>
      <c r="E195" s="134"/>
      <c r="F195" s="134"/>
      <c r="G195" s="284"/>
      <c r="H195" s="284"/>
      <c r="I195" s="284"/>
      <c r="J195" s="39"/>
    </row>
    <row r="196" spans="1:13" s="54" customFormat="1" ht="1.5" customHeight="1" x14ac:dyDescent="0.35">
      <c r="A196" s="337"/>
      <c r="B196" s="290"/>
      <c r="C196" s="291"/>
      <c r="D196" s="291"/>
      <c r="E196" s="291"/>
      <c r="F196" s="291"/>
      <c r="G196" s="291"/>
      <c r="H196" s="291"/>
      <c r="I196" s="291"/>
      <c r="J196" s="39"/>
    </row>
    <row r="197" spans="1:13" s="54" customFormat="1" ht="15.65" customHeight="1" x14ac:dyDescent="0.35">
      <c r="A197" s="337"/>
      <c r="B197" s="279" t="s">
        <v>19</v>
      </c>
      <c r="C197" s="287" t="s">
        <v>17</v>
      </c>
      <c r="D197" s="322"/>
      <c r="E197" s="289"/>
      <c r="F197" s="287" t="s">
        <v>18</v>
      </c>
      <c r="G197" s="288"/>
      <c r="H197" s="289"/>
      <c r="I197" s="99"/>
      <c r="J197" s="39"/>
      <c r="M197" s="70"/>
    </row>
    <row r="198" spans="1:13" s="54" customFormat="1" ht="117.65" customHeight="1" x14ac:dyDescent="0.35">
      <c r="A198" s="337"/>
      <c r="B198" s="280"/>
      <c r="C198" s="281"/>
      <c r="D198" s="323"/>
      <c r="E198" s="283"/>
      <c r="F198" s="281"/>
      <c r="G198" s="282"/>
      <c r="H198" s="283"/>
      <c r="I198" s="100"/>
      <c r="J198" s="39"/>
    </row>
    <row r="199" spans="1:13" s="54" customFormat="1" ht="15.65" customHeight="1" x14ac:dyDescent="0.35">
      <c r="A199" s="337"/>
      <c r="B199" s="279" t="s">
        <v>20</v>
      </c>
      <c r="C199" s="324" t="s">
        <v>15</v>
      </c>
      <c r="D199" s="322"/>
      <c r="E199" s="289"/>
      <c r="F199" s="287" t="s">
        <v>16</v>
      </c>
      <c r="G199" s="288"/>
      <c r="H199" s="289"/>
      <c r="I199" s="101"/>
      <c r="J199" s="39"/>
    </row>
    <row r="200" spans="1:13" s="54" customFormat="1" ht="123.65" customHeight="1" x14ac:dyDescent="0.35">
      <c r="A200" s="337"/>
      <c r="B200" s="280"/>
      <c r="C200" s="281"/>
      <c r="D200" s="323"/>
      <c r="E200" s="283"/>
      <c r="F200" s="281"/>
      <c r="G200" s="282"/>
      <c r="H200" s="283"/>
      <c r="I200" s="101"/>
      <c r="J200" s="39"/>
    </row>
    <row r="201" spans="1:13" s="54" customFormat="1" ht="8.15" customHeight="1" x14ac:dyDescent="0.35">
      <c r="A201" s="337"/>
      <c r="B201" s="138"/>
      <c r="C201" s="138"/>
      <c r="D201" s="138"/>
      <c r="E201" s="138"/>
      <c r="F201" s="138"/>
      <c r="G201" s="138"/>
      <c r="H201" s="138"/>
      <c r="I201" s="138"/>
      <c r="J201" s="39"/>
    </row>
    <row r="202" spans="1:13" s="54" customFormat="1" ht="14.9" customHeight="1" x14ac:dyDescent="0.35">
      <c r="A202" s="337"/>
      <c r="B202" s="259" t="s">
        <v>1816</v>
      </c>
      <c r="C202" s="260"/>
      <c r="D202" s="261" t="s">
        <v>9</v>
      </c>
      <c r="E202" s="262"/>
      <c r="F202" s="221"/>
      <c r="G202" s="110"/>
      <c r="H202" s="110"/>
      <c r="I202" s="110"/>
      <c r="J202" s="39"/>
    </row>
    <row r="203" spans="1:13" s="54" customFormat="1" ht="5.9" customHeight="1" x14ac:dyDescent="0.35">
      <c r="A203" s="337"/>
      <c r="B203" s="358"/>
      <c r="C203" s="110"/>
      <c r="D203" s="110"/>
      <c r="E203" s="110"/>
      <c r="F203" s="110"/>
      <c r="G203" s="32"/>
      <c r="H203" s="32"/>
      <c r="I203" s="32"/>
      <c r="J203" s="39"/>
    </row>
    <row r="204" spans="1:13" s="54" customFormat="1" ht="13" customHeight="1" x14ac:dyDescent="0.35">
      <c r="A204" s="337"/>
      <c r="B204" s="265" t="s">
        <v>1871</v>
      </c>
      <c r="C204" s="266"/>
      <c r="D204" s="266"/>
      <c r="E204" s="266"/>
      <c r="F204" s="266"/>
      <c r="G204" s="266"/>
      <c r="H204" s="266"/>
      <c r="I204" s="266"/>
      <c r="J204" s="39"/>
    </row>
    <row r="205" spans="1:13" s="54" customFormat="1" ht="42.75" customHeight="1" x14ac:dyDescent="0.35">
      <c r="A205" s="337"/>
      <c r="B205" s="235"/>
      <c r="C205" s="236"/>
      <c r="D205" s="236"/>
      <c r="E205" s="236"/>
      <c r="F205" s="236"/>
      <c r="G205" s="237"/>
      <c r="H205" s="237"/>
      <c r="I205" s="238"/>
      <c r="J205" s="39"/>
    </row>
    <row r="206" spans="1:13" s="54" customFormat="1" ht="15.75" customHeight="1" x14ac:dyDescent="0.35">
      <c r="A206" s="337"/>
      <c r="B206" s="102" t="s">
        <v>14</v>
      </c>
      <c r="C206" s="349"/>
      <c r="D206" s="349"/>
      <c r="E206" s="349"/>
      <c r="F206" s="349"/>
      <c r="G206" s="349"/>
      <c r="H206" s="349"/>
      <c r="I206" s="349"/>
      <c r="J206" s="39"/>
    </row>
    <row r="207" spans="1:13" s="54" customFormat="1" ht="31.5" customHeight="1" x14ac:dyDescent="0.35">
      <c r="A207" s="337"/>
      <c r="B207" s="235"/>
      <c r="C207" s="236"/>
      <c r="D207" s="236"/>
      <c r="E207" s="236"/>
      <c r="F207" s="236"/>
      <c r="G207" s="237"/>
      <c r="H207" s="237"/>
      <c r="I207" s="238"/>
      <c r="J207" s="39"/>
    </row>
    <row r="208" spans="1:13" s="54" customFormat="1" ht="32.15" customHeight="1" x14ac:dyDescent="0.35">
      <c r="A208" s="337"/>
      <c r="B208" s="222" t="s">
        <v>1959</v>
      </c>
      <c r="C208" s="327"/>
      <c r="D208" s="327"/>
      <c r="E208" s="327"/>
      <c r="F208" s="327"/>
      <c r="G208" s="327"/>
      <c r="H208" s="327"/>
      <c r="I208" s="327"/>
      <c r="J208" s="39"/>
    </row>
    <row r="209" spans="1:10" s="54" customFormat="1" ht="43.5" customHeight="1" x14ac:dyDescent="0.35">
      <c r="A209" s="337"/>
      <c r="B209" s="235"/>
      <c r="C209" s="236"/>
      <c r="D209" s="236"/>
      <c r="E209" s="236"/>
      <c r="F209" s="236"/>
      <c r="G209" s="237"/>
      <c r="H209" s="237"/>
      <c r="I209" s="238"/>
      <c r="J209" s="39"/>
    </row>
    <row r="210" spans="1:10" s="54" customFormat="1" ht="25.5" customHeight="1" x14ac:dyDescent="0.35">
      <c r="A210" s="337"/>
      <c r="B210" s="276" t="s">
        <v>12</v>
      </c>
      <c r="C210" s="228"/>
      <c r="D210" s="228"/>
      <c r="E210" s="228"/>
      <c r="F210" s="228"/>
      <c r="G210" s="228"/>
      <c r="H210" s="228"/>
      <c r="I210" s="228"/>
      <c r="J210" s="39"/>
    </row>
    <row r="211" spans="1:10" s="54" customFormat="1" ht="15.75" customHeight="1" x14ac:dyDescent="0.35">
      <c r="A211" s="337"/>
      <c r="B211" s="102" t="s">
        <v>1818</v>
      </c>
      <c r="C211" s="102"/>
      <c r="D211" s="102"/>
      <c r="E211" s="102"/>
      <c r="F211" s="102"/>
      <c r="G211" s="103"/>
      <c r="H211" s="103"/>
      <c r="I211" s="103"/>
      <c r="J211" s="39"/>
    </row>
    <row r="212" spans="1:10" s="54" customFormat="1" ht="43.5" customHeight="1" x14ac:dyDescent="0.35">
      <c r="A212" s="337"/>
      <c r="B212" s="235"/>
      <c r="C212" s="236"/>
      <c r="D212" s="236"/>
      <c r="E212" s="236"/>
      <c r="F212" s="236"/>
      <c r="G212" s="237"/>
      <c r="H212" s="237"/>
      <c r="I212" s="238"/>
      <c r="J212" s="39"/>
    </row>
    <row r="213" spans="1:10" s="54" customFormat="1" ht="15.5" x14ac:dyDescent="0.35">
      <c r="A213" s="337"/>
      <c r="B213" s="102" t="s">
        <v>1817</v>
      </c>
      <c r="C213" s="102"/>
      <c r="D213" s="102"/>
      <c r="E213" s="102"/>
      <c r="F213" s="102"/>
      <c r="G213" s="103"/>
      <c r="H213" s="103"/>
      <c r="I213" s="103"/>
      <c r="J213" s="39"/>
    </row>
    <row r="214" spans="1:10" s="54" customFormat="1" ht="43.5" customHeight="1" x14ac:dyDescent="0.35">
      <c r="A214" s="337"/>
      <c r="B214" s="235"/>
      <c r="C214" s="236"/>
      <c r="D214" s="236"/>
      <c r="E214" s="236"/>
      <c r="F214" s="236"/>
      <c r="G214" s="237"/>
      <c r="H214" s="237"/>
      <c r="I214" s="238"/>
      <c r="J214" s="39"/>
    </row>
    <row r="215" spans="1:10" s="54" customFormat="1" ht="5.9" customHeight="1" x14ac:dyDescent="0.35">
      <c r="A215" s="337"/>
      <c r="B215" s="336"/>
      <c r="C215" s="154"/>
      <c r="D215" s="154"/>
      <c r="E215" s="154"/>
      <c r="F215" s="154"/>
      <c r="G215" s="154"/>
      <c r="H215" s="154"/>
      <c r="I215" s="154"/>
      <c r="J215" s="39"/>
    </row>
    <row r="216" spans="1:10" s="54" customFormat="1" ht="26.25" customHeight="1" x14ac:dyDescent="0.35">
      <c r="A216" s="337"/>
      <c r="B216" s="263" t="s">
        <v>1863</v>
      </c>
      <c r="C216" s="264"/>
      <c r="D216" s="264"/>
      <c r="E216" s="264"/>
      <c r="F216" s="264"/>
      <c r="G216" s="264"/>
      <c r="H216" s="264"/>
      <c r="I216" s="264"/>
      <c r="J216" s="39"/>
    </row>
    <row r="217" spans="1:10" s="54" customFormat="1" ht="17.5" customHeight="1" x14ac:dyDescent="0.35">
      <c r="A217" s="337"/>
      <c r="B217" s="326" t="s">
        <v>2060</v>
      </c>
      <c r="C217" s="130"/>
      <c r="D217" s="130"/>
      <c r="E217" s="130"/>
      <c r="F217" s="130"/>
      <c r="G217" s="130"/>
      <c r="H217" s="130"/>
      <c r="I217" s="130"/>
      <c r="J217" s="39"/>
    </row>
    <row r="218" spans="1:10" s="68" customFormat="1" ht="15" customHeight="1" x14ac:dyDescent="0.35">
      <c r="A218" s="337"/>
      <c r="B218" s="33" t="s">
        <v>5</v>
      </c>
      <c r="C218" s="13"/>
      <c r="D218" s="286" t="s">
        <v>2006</v>
      </c>
      <c r="E218" s="254"/>
      <c r="F218" s="13"/>
      <c r="G218" s="286" t="s">
        <v>2</v>
      </c>
      <c r="H218" s="254"/>
      <c r="I218" s="13"/>
      <c r="J218" s="42"/>
    </row>
    <row r="219" spans="1:10" s="68" customFormat="1" ht="15" customHeight="1" x14ac:dyDescent="0.35">
      <c r="A219" s="337"/>
      <c r="B219" s="33" t="s">
        <v>1821</v>
      </c>
      <c r="C219" s="13"/>
      <c r="D219" s="286" t="s">
        <v>0</v>
      </c>
      <c r="E219" s="254"/>
      <c r="F219" s="13"/>
      <c r="G219" s="286" t="s">
        <v>4</v>
      </c>
      <c r="H219" s="254"/>
      <c r="I219" s="13"/>
      <c r="J219" s="42"/>
    </row>
    <row r="220" spans="1:10" s="68" customFormat="1" ht="15" customHeight="1" x14ac:dyDescent="0.35">
      <c r="A220" s="337"/>
      <c r="B220" s="33" t="s">
        <v>7</v>
      </c>
      <c r="C220" s="13"/>
      <c r="D220" s="286" t="s">
        <v>1861</v>
      </c>
      <c r="E220" s="254"/>
      <c r="F220" s="13"/>
      <c r="G220" s="286" t="s">
        <v>1976</v>
      </c>
      <c r="H220" s="254"/>
      <c r="I220" s="13"/>
      <c r="J220" s="42"/>
    </row>
    <row r="221" spans="1:10" s="68" customFormat="1" ht="15" customHeight="1" x14ac:dyDescent="0.35">
      <c r="A221" s="337"/>
      <c r="B221" s="33" t="s">
        <v>6</v>
      </c>
      <c r="C221" s="13"/>
      <c r="D221" s="286" t="s">
        <v>1824</v>
      </c>
      <c r="E221" s="254"/>
      <c r="F221" s="13"/>
      <c r="G221" s="286" t="s">
        <v>1822</v>
      </c>
      <c r="H221" s="254"/>
      <c r="I221" s="13"/>
      <c r="J221" s="42"/>
    </row>
    <row r="222" spans="1:10" s="68" customFormat="1" ht="15" customHeight="1" x14ac:dyDescent="0.35">
      <c r="A222" s="337"/>
      <c r="B222" s="33" t="s">
        <v>3</v>
      </c>
      <c r="C222" s="13"/>
      <c r="D222" s="286" t="s">
        <v>1825</v>
      </c>
      <c r="E222" s="254"/>
      <c r="F222" s="13"/>
      <c r="G222" s="270" t="s">
        <v>1823</v>
      </c>
      <c r="H222" s="271"/>
      <c r="I222" s="13"/>
      <c r="J222" s="42"/>
    </row>
    <row r="223" spans="1:10" s="68" customFormat="1" ht="16.5" customHeight="1" x14ac:dyDescent="0.35">
      <c r="A223" s="337"/>
      <c r="B223" s="33" t="s">
        <v>8</v>
      </c>
      <c r="C223" s="13"/>
      <c r="D223" s="286" t="s">
        <v>1862</v>
      </c>
      <c r="E223" s="254"/>
      <c r="F223" s="313"/>
      <c r="G223" s="314"/>
      <c r="H223" s="314"/>
      <c r="I223" s="315"/>
      <c r="J223" s="42"/>
    </row>
    <row r="224" spans="1:10" s="54" customFormat="1" ht="6.75" customHeight="1" x14ac:dyDescent="0.35">
      <c r="A224" s="337"/>
      <c r="B224" s="138"/>
      <c r="C224" s="138"/>
      <c r="D224" s="138"/>
      <c r="E224" s="138"/>
      <c r="F224" s="138"/>
      <c r="G224" s="138"/>
      <c r="H224" s="138"/>
      <c r="I224" s="138"/>
      <c r="J224" s="39"/>
    </row>
    <row r="225" spans="1:10" ht="16" customHeight="1" x14ac:dyDescent="0.35">
      <c r="A225" s="337"/>
      <c r="B225" s="193" t="s">
        <v>1854</v>
      </c>
      <c r="C225" s="272"/>
      <c r="D225" s="273"/>
      <c r="E225" s="83">
        <f>+C218+C219+C220+C221+C222+C223+F218+F219+F220+F221+F222+I218+I219+I220+I221+I222</f>
        <v>0</v>
      </c>
      <c r="F225" s="328" t="s">
        <v>1850</v>
      </c>
      <c r="G225" s="357"/>
      <c r="H225" s="12"/>
      <c r="I225" s="34"/>
      <c r="J225" s="39"/>
    </row>
    <row r="226" spans="1:10" s="54" customFormat="1" ht="6.75" customHeight="1" x14ac:dyDescent="0.35">
      <c r="A226" s="337"/>
      <c r="B226" s="138"/>
      <c r="C226" s="138"/>
      <c r="D226" s="138"/>
      <c r="E226" s="138"/>
      <c r="F226" s="138"/>
      <c r="G226" s="138"/>
      <c r="H226" s="138"/>
      <c r="I226" s="138"/>
      <c r="J226" s="39"/>
    </row>
    <row r="227" spans="1:10" ht="15.5" x14ac:dyDescent="0.3">
      <c r="A227" s="337"/>
      <c r="B227" s="334" t="s">
        <v>1820</v>
      </c>
      <c r="C227" s="335"/>
      <c r="D227" s="335"/>
      <c r="E227" s="335"/>
      <c r="F227" s="335"/>
      <c r="G227" s="335"/>
      <c r="H227" s="335"/>
      <c r="I227" s="335"/>
      <c r="J227" s="39"/>
    </row>
    <row r="228" spans="1:10" ht="29.5" customHeight="1" x14ac:dyDescent="0.3">
      <c r="A228" s="337"/>
      <c r="B228" s="274" t="s">
        <v>1754</v>
      </c>
      <c r="C228" s="275"/>
      <c r="D228" s="274" t="s">
        <v>1755</v>
      </c>
      <c r="E228" s="332"/>
      <c r="F228" s="35" t="s">
        <v>1</v>
      </c>
      <c r="G228" s="29" t="s">
        <v>1756</v>
      </c>
      <c r="H228" s="274" t="s">
        <v>1757</v>
      </c>
      <c r="I228" s="333"/>
      <c r="J228" s="39"/>
    </row>
    <row r="229" spans="1:10" ht="15.5" x14ac:dyDescent="0.3">
      <c r="A229" s="337"/>
      <c r="B229" s="418" t="s">
        <v>9</v>
      </c>
      <c r="C229" s="419"/>
      <c r="D229" s="420"/>
      <c r="E229" s="421"/>
      <c r="F229" s="422"/>
      <c r="G229" s="71" t="s">
        <v>9</v>
      </c>
      <c r="H229" s="302" t="s">
        <v>9</v>
      </c>
      <c r="I229" s="303"/>
      <c r="J229" s="39"/>
    </row>
    <row r="230" spans="1:10" ht="15.5" x14ac:dyDescent="0.3">
      <c r="A230" s="337"/>
      <c r="B230" s="418" t="s">
        <v>9</v>
      </c>
      <c r="C230" s="419"/>
      <c r="D230" s="420"/>
      <c r="E230" s="421"/>
      <c r="F230" s="422"/>
      <c r="G230" s="71" t="s">
        <v>9</v>
      </c>
      <c r="H230" s="302" t="s">
        <v>9</v>
      </c>
      <c r="I230" s="303"/>
      <c r="J230" s="39"/>
    </row>
    <row r="231" spans="1:10" ht="15.5" x14ac:dyDescent="0.3">
      <c r="A231" s="337"/>
      <c r="B231" s="418" t="s">
        <v>9</v>
      </c>
      <c r="C231" s="419"/>
      <c r="D231" s="420"/>
      <c r="E231" s="421"/>
      <c r="F231" s="422"/>
      <c r="G231" s="71" t="s">
        <v>9</v>
      </c>
      <c r="H231" s="302" t="s">
        <v>9</v>
      </c>
      <c r="I231" s="303"/>
      <c r="J231" s="39"/>
    </row>
    <row r="232" spans="1:10" ht="15.5" x14ac:dyDescent="0.3">
      <c r="A232" s="337"/>
      <c r="B232" s="418" t="s">
        <v>9</v>
      </c>
      <c r="C232" s="419"/>
      <c r="D232" s="420"/>
      <c r="E232" s="421"/>
      <c r="F232" s="422"/>
      <c r="G232" s="71" t="s">
        <v>9</v>
      </c>
      <c r="H232" s="302" t="s">
        <v>9</v>
      </c>
      <c r="I232" s="303"/>
      <c r="J232" s="39"/>
    </row>
    <row r="233" spans="1:10" ht="15.5" x14ac:dyDescent="0.3">
      <c r="A233" s="337"/>
      <c r="B233" s="418" t="s">
        <v>9</v>
      </c>
      <c r="C233" s="419"/>
      <c r="D233" s="420"/>
      <c r="E233" s="421"/>
      <c r="F233" s="422"/>
      <c r="G233" s="71" t="s">
        <v>9</v>
      </c>
      <c r="H233" s="302" t="s">
        <v>9</v>
      </c>
      <c r="I233" s="303"/>
      <c r="J233" s="39"/>
    </row>
    <row r="234" spans="1:10" ht="15.5" x14ac:dyDescent="0.3">
      <c r="A234" s="337"/>
      <c r="B234" s="418" t="s">
        <v>9</v>
      </c>
      <c r="C234" s="419"/>
      <c r="D234" s="420"/>
      <c r="E234" s="421"/>
      <c r="F234" s="422"/>
      <c r="G234" s="71" t="s">
        <v>9</v>
      </c>
      <c r="H234" s="302" t="s">
        <v>9</v>
      </c>
      <c r="I234" s="303"/>
      <c r="J234" s="39"/>
    </row>
    <row r="235" spans="1:10" ht="3.65" customHeight="1" x14ac:dyDescent="0.35">
      <c r="A235" s="337"/>
      <c r="B235" s="138"/>
      <c r="C235" s="138"/>
      <c r="D235" s="138"/>
      <c r="E235" s="138"/>
      <c r="F235" s="138"/>
      <c r="G235" s="138"/>
      <c r="H235" s="138"/>
      <c r="I235" s="138"/>
      <c r="J235" s="39"/>
    </row>
    <row r="236" spans="1:10" ht="15.5" x14ac:dyDescent="0.35">
      <c r="A236" s="337"/>
      <c r="B236" s="310" t="s">
        <v>1867</v>
      </c>
      <c r="C236" s="311"/>
      <c r="D236" s="311"/>
      <c r="E236" s="312"/>
      <c r="F236" s="84">
        <f>+SUMIF(G229:G234,"Concedida",F229:F234)</f>
        <v>0</v>
      </c>
      <c r="G236" s="159"/>
      <c r="H236" s="95"/>
      <c r="I236" s="95"/>
      <c r="J236" s="39"/>
    </row>
    <row r="237" spans="1:10" ht="29.5" customHeight="1" x14ac:dyDescent="0.35">
      <c r="A237" s="337"/>
      <c r="B237" s="122" t="s">
        <v>2027</v>
      </c>
      <c r="C237" s="122"/>
      <c r="D237" s="122"/>
      <c r="E237" s="122"/>
      <c r="F237" s="122"/>
      <c r="G237" s="122"/>
      <c r="H237" s="122"/>
      <c r="I237" s="256"/>
      <c r="J237" s="39"/>
    </row>
    <row r="238" spans="1:10" ht="28.5" customHeight="1" x14ac:dyDescent="0.3">
      <c r="A238" s="337"/>
      <c r="B238" s="117"/>
      <c r="C238" s="118"/>
      <c r="D238" s="118"/>
      <c r="E238" s="118"/>
      <c r="F238" s="118"/>
      <c r="G238" s="118"/>
      <c r="H238" s="118"/>
      <c r="I238" s="119"/>
      <c r="J238" s="39"/>
    </row>
    <row r="239" spans="1:10" ht="33" customHeight="1" x14ac:dyDescent="0.35">
      <c r="A239" s="337"/>
      <c r="B239" s="222" t="s">
        <v>1944</v>
      </c>
      <c r="C239" s="222"/>
      <c r="D239" s="222"/>
      <c r="E239" s="222"/>
      <c r="F239" s="222"/>
      <c r="G239" s="222"/>
      <c r="H239" s="222"/>
      <c r="I239" s="223"/>
      <c r="J239" s="39"/>
    </row>
    <row r="240" spans="1:10" ht="35.5" customHeight="1" x14ac:dyDescent="0.3">
      <c r="A240" s="337"/>
      <c r="B240" s="117"/>
      <c r="C240" s="118"/>
      <c r="D240" s="118"/>
      <c r="E240" s="118"/>
      <c r="F240" s="118"/>
      <c r="G240" s="118"/>
      <c r="H240" s="118"/>
      <c r="I240" s="119"/>
      <c r="J240" s="39"/>
    </row>
    <row r="241" spans="1:10" ht="5.15" customHeight="1" x14ac:dyDescent="0.35">
      <c r="A241" s="337"/>
      <c r="B241" s="105"/>
      <c r="C241" s="106"/>
      <c r="D241" s="106"/>
      <c r="E241" s="106"/>
      <c r="F241" s="106"/>
      <c r="G241" s="106"/>
      <c r="H241" s="106"/>
      <c r="I241" s="106"/>
      <c r="J241" s="39"/>
    </row>
    <row r="242" spans="1:10" ht="16.5" customHeight="1" x14ac:dyDescent="0.35">
      <c r="A242" s="337"/>
      <c r="B242" s="36" t="s">
        <v>1868</v>
      </c>
      <c r="C242" s="5"/>
      <c r="D242" s="328"/>
      <c r="E242" s="329"/>
      <c r="F242" s="29" t="s">
        <v>1830</v>
      </c>
      <c r="G242" s="29" t="s">
        <v>1831</v>
      </c>
      <c r="H242" s="29" t="s">
        <v>1832</v>
      </c>
      <c r="I242" s="104"/>
      <c r="J242" s="39"/>
    </row>
    <row r="243" spans="1:10" ht="16" customHeight="1" x14ac:dyDescent="0.35">
      <c r="A243" s="337"/>
      <c r="B243" s="424" t="s">
        <v>1833</v>
      </c>
      <c r="C243" s="14" t="s">
        <v>9</v>
      </c>
      <c r="D243" s="328" t="s">
        <v>1829</v>
      </c>
      <c r="E243" s="329"/>
      <c r="F243" s="13"/>
      <c r="G243" s="13"/>
      <c r="H243" s="13"/>
      <c r="I243" s="87"/>
      <c r="J243" s="39"/>
    </row>
    <row r="244" spans="1:10" ht="36" customHeight="1" x14ac:dyDescent="0.35">
      <c r="A244" s="337"/>
      <c r="B244" s="122" t="s">
        <v>1960</v>
      </c>
      <c r="C244" s="122"/>
      <c r="D244" s="122"/>
      <c r="E244" s="122"/>
      <c r="F244" s="122"/>
      <c r="G244" s="122"/>
      <c r="H244" s="122"/>
      <c r="I244" s="256"/>
      <c r="J244" s="39"/>
    </row>
    <row r="245" spans="1:10" ht="32.15" customHeight="1" x14ac:dyDescent="0.3">
      <c r="A245" s="337"/>
      <c r="B245" s="117"/>
      <c r="C245" s="118"/>
      <c r="D245" s="118"/>
      <c r="E245" s="118"/>
      <c r="F245" s="118"/>
      <c r="G245" s="118"/>
      <c r="H245" s="118"/>
      <c r="I245" s="119"/>
      <c r="J245" s="39"/>
    </row>
    <row r="246" spans="1:10" ht="5.15" customHeight="1" x14ac:dyDescent="0.35">
      <c r="A246" s="337"/>
      <c r="B246" s="105"/>
      <c r="C246" s="325"/>
      <c r="D246" s="325"/>
      <c r="E246" s="325"/>
      <c r="F246" s="325"/>
      <c r="G246" s="325"/>
      <c r="H246" s="325"/>
      <c r="I246" s="325"/>
      <c r="J246" s="39"/>
    </row>
    <row r="247" spans="1:10" ht="16" customHeight="1" x14ac:dyDescent="0.35">
      <c r="A247" s="337"/>
      <c r="B247" s="36" t="s">
        <v>1869</v>
      </c>
      <c r="C247" s="5"/>
      <c r="D247" s="328"/>
      <c r="E247" s="329"/>
      <c r="F247" s="29" t="s">
        <v>1830</v>
      </c>
      <c r="G247" s="29" t="s">
        <v>1831</v>
      </c>
      <c r="H247" s="29" t="s">
        <v>1832</v>
      </c>
      <c r="I247" s="104"/>
      <c r="J247" s="39"/>
    </row>
    <row r="248" spans="1:10" ht="16" customHeight="1" x14ac:dyDescent="0.35">
      <c r="A248" s="337"/>
      <c r="B248" s="36" t="s">
        <v>1846</v>
      </c>
      <c r="C248" s="14" t="s">
        <v>9</v>
      </c>
      <c r="D248" s="328" t="s">
        <v>1847</v>
      </c>
      <c r="E248" s="329"/>
      <c r="F248" s="13"/>
      <c r="G248" s="13"/>
      <c r="H248" s="13"/>
      <c r="I248" s="87"/>
      <c r="J248" s="39"/>
    </row>
    <row r="249" spans="1:10" ht="7.5" customHeight="1" x14ac:dyDescent="0.35">
      <c r="A249" s="337"/>
      <c r="B249" s="89"/>
      <c r="C249" s="86"/>
      <c r="D249" s="86"/>
      <c r="E249" s="86"/>
      <c r="F249" s="86"/>
      <c r="G249" s="86"/>
      <c r="H249" s="86"/>
      <c r="I249" s="86"/>
      <c r="J249" s="39"/>
    </row>
    <row r="250" spans="1:10" ht="14.9" customHeight="1" x14ac:dyDescent="0.35">
      <c r="A250" s="337"/>
      <c r="B250" s="354"/>
      <c r="C250" s="355"/>
      <c r="D250" s="356"/>
      <c r="E250" s="29" t="s">
        <v>1830</v>
      </c>
      <c r="F250" s="29" t="s">
        <v>1831</v>
      </c>
      <c r="G250" s="29" t="s">
        <v>1832</v>
      </c>
      <c r="H250" s="104"/>
      <c r="I250" s="86"/>
      <c r="J250" s="39"/>
    </row>
    <row r="251" spans="1:10" ht="16" customHeight="1" x14ac:dyDescent="0.35">
      <c r="A251" s="337"/>
      <c r="B251" s="330" t="s">
        <v>1870</v>
      </c>
      <c r="C251" s="331"/>
      <c r="D251" s="197"/>
      <c r="E251" s="13"/>
      <c r="F251" s="13"/>
      <c r="G251" s="13"/>
      <c r="H251" s="87"/>
      <c r="I251" s="88"/>
      <c r="J251" s="39"/>
    </row>
    <row r="252" spans="1:10" ht="16" customHeight="1" x14ac:dyDescent="0.35">
      <c r="A252" s="337"/>
      <c r="B252" s="330" t="s">
        <v>1849</v>
      </c>
      <c r="C252" s="331"/>
      <c r="D252" s="197"/>
      <c r="E252" s="13"/>
      <c r="F252" s="13"/>
      <c r="G252" s="13"/>
      <c r="H252" s="87"/>
      <c r="I252" s="88"/>
      <c r="J252" s="39"/>
    </row>
    <row r="253" spans="1:10" ht="16" customHeight="1" x14ac:dyDescent="0.35">
      <c r="A253" s="337"/>
      <c r="B253" s="330" t="s">
        <v>1848</v>
      </c>
      <c r="C253" s="331"/>
      <c r="D253" s="197"/>
      <c r="E253" s="13"/>
      <c r="F253" s="13"/>
      <c r="G253" s="13"/>
      <c r="H253" s="87"/>
      <c r="I253" s="88"/>
      <c r="J253" s="39"/>
    </row>
    <row r="254" spans="1:10" s="48" customFormat="1" ht="7.5" customHeight="1" x14ac:dyDescent="0.35">
      <c r="A254" s="337"/>
      <c r="B254" s="107"/>
      <c r="C254" s="88"/>
      <c r="D254" s="88"/>
      <c r="E254" s="88"/>
      <c r="F254" s="88"/>
      <c r="G254" s="88"/>
      <c r="H254" s="88"/>
      <c r="I254" s="88"/>
      <c r="J254" s="46"/>
    </row>
    <row r="255" spans="1:10" s="48" customFormat="1" ht="45" customHeight="1" x14ac:dyDescent="0.35">
      <c r="A255" s="337"/>
      <c r="B255" s="122" t="s">
        <v>1961</v>
      </c>
      <c r="C255" s="122"/>
      <c r="D255" s="122"/>
      <c r="E255" s="122"/>
      <c r="F255" s="122"/>
      <c r="G255" s="122"/>
      <c r="H255" s="122"/>
      <c r="I255" s="256"/>
      <c r="J255" s="46"/>
    </row>
    <row r="256" spans="1:10" s="48" customFormat="1" ht="46.5" customHeight="1" x14ac:dyDescent="0.3">
      <c r="A256" s="337"/>
      <c r="B256" s="117"/>
      <c r="C256" s="118"/>
      <c r="D256" s="118"/>
      <c r="E256" s="118"/>
      <c r="F256" s="118"/>
      <c r="G256" s="118"/>
      <c r="H256" s="118"/>
      <c r="I256" s="119"/>
      <c r="J256" s="46"/>
    </row>
    <row r="257" spans="1:10" s="48" customFormat="1" ht="4.5" customHeight="1" x14ac:dyDescent="0.35">
      <c r="A257" s="337"/>
      <c r="B257" s="427"/>
      <c r="C257" s="325"/>
      <c r="D257" s="325"/>
      <c r="E257" s="325"/>
      <c r="F257" s="325"/>
      <c r="G257" s="325"/>
      <c r="H257" s="325"/>
      <c r="I257" s="325"/>
      <c r="J257" s="46"/>
    </row>
    <row r="258" spans="1:10" s="48" customFormat="1" ht="11.5" customHeight="1" x14ac:dyDescent="0.3">
      <c r="A258" s="337"/>
      <c r="B258" s="122" t="s">
        <v>1851</v>
      </c>
      <c r="C258" s="122"/>
      <c r="D258" s="122"/>
      <c r="E258" s="122"/>
      <c r="F258" s="122"/>
      <c r="G258" s="122"/>
      <c r="H258" s="122"/>
      <c r="I258" s="122"/>
      <c r="J258" s="46"/>
    </row>
    <row r="259" spans="1:10" s="48" customFormat="1" ht="56.5" customHeight="1" x14ac:dyDescent="0.3">
      <c r="A259" s="337"/>
      <c r="B259" s="117"/>
      <c r="C259" s="118"/>
      <c r="D259" s="118"/>
      <c r="E259" s="118"/>
      <c r="F259" s="118"/>
      <c r="G259" s="118"/>
      <c r="H259" s="118"/>
      <c r="I259" s="119"/>
      <c r="J259" s="46"/>
    </row>
    <row r="260" spans="1:10" s="48" customFormat="1" ht="2.15" customHeight="1" x14ac:dyDescent="0.35">
      <c r="A260" s="337"/>
      <c r="B260" s="72"/>
      <c r="C260" s="73"/>
      <c r="D260" s="74"/>
      <c r="E260" s="9"/>
      <c r="F260" s="9"/>
      <c r="G260" s="9"/>
      <c r="H260" s="47"/>
      <c r="I260" s="47"/>
      <c r="J260" s="46"/>
    </row>
    <row r="261" spans="1:10" s="39" customFormat="1" ht="10" customHeight="1" x14ac:dyDescent="0.3">
      <c r="A261" s="337"/>
      <c r="B261" s="292"/>
      <c r="C261" s="292"/>
      <c r="D261" s="292"/>
      <c r="E261" s="292"/>
      <c r="F261" s="292"/>
      <c r="G261" s="292"/>
      <c r="H261" s="292"/>
      <c r="I261" s="292"/>
    </row>
    <row r="262" spans="1:10" s="39" customFormat="1" ht="35.5" customHeight="1" x14ac:dyDescent="0.3">
      <c r="A262" s="337"/>
      <c r="B262" s="362" t="s">
        <v>1962</v>
      </c>
      <c r="C262" s="362"/>
      <c r="D262" s="362"/>
      <c r="E262" s="362"/>
      <c r="F262" s="362"/>
      <c r="G262" s="362"/>
      <c r="H262" s="362"/>
      <c r="I262" s="362"/>
    </row>
    <row r="263" spans="1:10" s="39" customFormat="1" ht="15.5" x14ac:dyDescent="0.35">
      <c r="A263" s="337"/>
      <c r="B263" s="301"/>
      <c r="C263" s="138"/>
      <c r="D263" s="138"/>
      <c r="E263" s="138"/>
      <c r="F263" s="138"/>
      <c r="G263" s="138"/>
      <c r="H263" s="138"/>
      <c r="I263" s="138"/>
    </row>
    <row r="264" spans="1:10" s="39" customFormat="1" ht="26.15" customHeight="1" x14ac:dyDescent="0.3">
      <c r="A264" s="337"/>
      <c r="B264" s="15" t="s">
        <v>1761</v>
      </c>
      <c r="C264" s="319" t="s">
        <v>2000</v>
      </c>
      <c r="D264" s="320"/>
      <c r="E264" s="320"/>
      <c r="F264" s="320"/>
      <c r="G264" s="320"/>
      <c r="H264" s="320"/>
      <c r="I264" s="321"/>
    </row>
    <row r="265" spans="1:10" s="39" customFormat="1" ht="17.5" customHeight="1" x14ac:dyDescent="0.3">
      <c r="A265" s="337"/>
      <c r="B265" s="298" t="s">
        <v>2002</v>
      </c>
      <c r="C265" s="299"/>
      <c r="D265" s="299"/>
      <c r="E265" s="299"/>
      <c r="F265" s="299"/>
      <c r="G265" s="299"/>
      <c r="H265" s="299"/>
      <c r="I265" s="300"/>
    </row>
    <row r="266" spans="1:10" s="39" customFormat="1" ht="19" customHeight="1" x14ac:dyDescent="0.3">
      <c r="A266" s="337"/>
      <c r="B266" s="294" t="s">
        <v>9</v>
      </c>
      <c r="C266" s="304" t="s">
        <v>2053</v>
      </c>
      <c r="D266" s="305"/>
      <c r="E266" s="305"/>
      <c r="F266" s="305"/>
      <c r="G266" s="305"/>
      <c r="H266" s="305"/>
      <c r="I266" s="306"/>
    </row>
    <row r="267" spans="1:10" s="39" customFormat="1" ht="17.5" customHeight="1" x14ac:dyDescent="0.3">
      <c r="A267" s="337"/>
      <c r="B267" s="295"/>
      <c r="C267" s="316" t="str">
        <f>+IF(B266="No","Documentación obligatoria para aportar junto a la solicitud"," ")</f>
        <v xml:space="preserve"> </v>
      </c>
      <c r="D267" s="317"/>
      <c r="E267" s="317"/>
      <c r="F267" s="317"/>
      <c r="G267" s="317"/>
      <c r="H267" s="317"/>
      <c r="I267" s="318"/>
    </row>
    <row r="268" spans="1:10" s="39" customFormat="1" ht="50.25" customHeight="1" x14ac:dyDescent="0.3">
      <c r="A268" s="337"/>
      <c r="B268" s="294" t="s">
        <v>9</v>
      </c>
      <c r="C268" s="304" t="s">
        <v>2054</v>
      </c>
      <c r="D268" s="305"/>
      <c r="E268" s="305"/>
      <c r="F268" s="305"/>
      <c r="G268" s="305"/>
      <c r="H268" s="305"/>
      <c r="I268" s="306"/>
    </row>
    <row r="269" spans="1:10" s="39" customFormat="1" ht="17.5" customHeight="1" x14ac:dyDescent="0.3">
      <c r="A269" s="337"/>
      <c r="B269" s="295"/>
      <c r="C269" s="316" t="str">
        <f>+IF(B268="No","Documentación obligatoria para aportar junto a la solicitud"," ")</f>
        <v xml:space="preserve"> </v>
      </c>
      <c r="D269" s="317"/>
      <c r="E269" s="317"/>
      <c r="F269" s="317"/>
      <c r="G269" s="317"/>
      <c r="H269" s="317"/>
      <c r="I269" s="318"/>
    </row>
    <row r="270" spans="1:10" s="39" customFormat="1" ht="45" customHeight="1" x14ac:dyDescent="0.3">
      <c r="A270" s="337"/>
      <c r="B270" s="296" t="s">
        <v>9</v>
      </c>
      <c r="C270" s="304" t="s">
        <v>2065</v>
      </c>
      <c r="D270" s="305"/>
      <c r="E270" s="305"/>
      <c r="F270" s="305"/>
      <c r="G270" s="305"/>
      <c r="H270" s="305"/>
      <c r="I270" s="306"/>
    </row>
    <row r="271" spans="1:10" s="39" customFormat="1" ht="17.5" customHeight="1" x14ac:dyDescent="0.3">
      <c r="A271" s="337"/>
      <c r="B271" s="297"/>
      <c r="C271" s="316" t="str">
        <f>+IF(B270="No","Especifique el motivo de no aportar la documentación requerida"," ")</f>
        <v xml:space="preserve"> </v>
      </c>
      <c r="D271" s="317"/>
      <c r="E271" s="317"/>
      <c r="F271" s="317"/>
      <c r="G271" s="317"/>
      <c r="H271" s="317"/>
      <c r="I271" s="318"/>
    </row>
    <row r="272" spans="1:10" s="39" customFormat="1" ht="49.5" customHeight="1" x14ac:dyDescent="0.3">
      <c r="A272" s="337"/>
      <c r="B272" s="294" t="s">
        <v>9</v>
      </c>
      <c r="C272" s="307" t="s">
        <v>2066</v>
      </c>
      <c r="D272" s="308"/>
      <c r="E272" s="308"/>
      <c r="F272" s="308"/>
      <c r="G272" s="308"/>
      <c r="H272" s="308"/>
      <c r="I272" s="309"/>
    </row>
    <row r="273" spans="1:9" s="39" customFormat="1" ht="17.5" customHeight="1" x14ac:dyDescent="0.3">
      <c r="A273" s="337"/>
      <c r="B273" s="295"/>
      <c r="C273" s="316" t="str">
        <f>+IF(B272="No","Documentación obligatoria para aportar junto a la solicitud"," ")</f>
        <v xml:space="preserve"> </v>
      </c>
      <c r="D273" s="317"/>
      <c r="E273" s="317"/>
      <c r="F273" s="317"/>
      <c r="G273" s="317"/>
      <c r="H273" s="317"/>
      <c r="I273" s="318"/>
    </row>
    <row r="274" spans="1:9" s="39" customFormat="1" ht="30.65" customHeight="1" x14ac:dyDescent="0.3">
      <c r="A274" s="337"/>
      <c r="B274" s="294" t="s">
        <v>9</v>
      </c>
      <c r="C274" s="307" t="s">
        <v>2067</v>
      </c>
      <c r="D274" s="308"/>
      <c r="E274" s="308"/>
      <c r="F274" s="308"/>
      <c r="G274" s="308"/>
      <c r="H274" s="308"/>
      <c r="I274" s="309"/>
    </row>
    <row r="275" spans="1:9" s="39" customFormat="1" ht="17.5" customHeight="1" x14ac:dyDescent="0.3">
      <c r="A275" s="337"/>
      <c r="B275" s="295"/>
      <c r="C275" s="316" t="str">
        <f>+IF(B274="No","Documentación obligatoria para aportar junto a la solicitud"," ")</f>
        <v xml:space="preserve"> </v>
      </c>
      <c r="D275" s="317"/>
      <c r="E275" s="317"/>
      <c r="F275" s="317"/>
      <c r="G275" s="317"/>
      <c r="H275" s="317"/>
      <c r="I275" s="318"/>
    </row>
    <row r="276" spans="1:9" s="39" customFormat="1" ht="33.65" customHeight="1" x14ac:dyDescent="0.3">
      <c r="A276" s="337"/>
      <c r="B276" s="294" t="s">
        <v>9</v>
      </c>
      <c r="C276" s="353" t="s">
        <v>2074</v>
      </c>
      <c r="D276" s="308"/>
      <c r="E276" s="308"/>
      <c r="F276" s="308"/>
      <c r="G276" s="308"/>
      <c r="H276" s="308"/>
      <c r="I276" s="309"/>
    </row>
    <row r="277" spans="1:9" s="39" customFormat="1" ht="17.5" customHeight="1" x14ac:dyDescent="0.3">
      <c r="A277" s="337"/>
      <c r="B277" s="295"/>
      <c r="C277" s="316" t="str">
        <f>+IF(B276="No","Documentación obligatoria para aportar junto a la solicitud"," ")</f>
        <v xml:space="preserve"> </v>
      </c>
      <c r="D277" s="317"/>
      <c r="E277" s="317"/>
      <c r="F277" s="317"/>
      <c r="G277" s="317"/>
      <c r="H277" s="317"/>
      <c r="I277" s="318"/>
    </row>
    <row r="278" spans="1:9" s="39" customFormat="1" ht="17.5" customHeight="1" x14ac:dyDescent="0.3">
      <c r="A278" s="337"/>
      <c r="B278" s="294" t="s">
        <v>9</v>
      </c>
      <c r="C278" s="353" t="s">
        <v>2075</v>
      </c>
      <c r="D278" s="308"/>
      <c r="E278" s="308"/>
      <c r="F278" s="308"/>
      <c r="G278" s="308"/>
      <c r="H278" s="308"/>
      <c r="I278" s="309"/>
    </row>
    <row r="279" spans="1:9" s="39" customFormat="1" ht="17.5" customHeight="1" x14ac:dyDescent="0.3">
      <c r="A279" s="337"/>
      <c r="B279" s="295"/>
      <c r="C279" s="316" t="str">
        <f>+IF(B278="No","Documentación obligatoria para aportar junto a la solicitud"," ")</f>
        <v xml:space="preserve"> </v>
      </c>
      <c r="D279" s="317"/>
      <c r="E279" s="317"/>
      <c r="F279" s="317"/>
      <c r="G279" s="317"/>
      <c r="H279" s="317"/>
      <c r="I279" s="318"/>
    </row>
    <row r="280" spans="1:9" s="39" customFormat="1" ht="43" customHeight="1" x14ac:dyDescent="0.3">
      <c r="A280" s="337"/>
      <c r="B280" s="294" t="s">
        <v>9</v>
      </c>
      <c r="C280" s="307" t="s">
        <v>2076</v>
      </c>
      <c r="D280" s="308"/>
      <c r="E280" s="308"/>
      <c r="F280" s="308"/>
      <c r="G280" s="308"/>
      <c r="H280" s="308"/>
      <c r="I280" s="309"/>
    </row>
    <row r="281" spans="1:9" s="39" customFormat="1" ht="17.5" customHeight="1" x14ac:dyDescent="0.3">
      <c r="A281" s="337"/>
      <c r="B281" s="295"/>
      <c r="C281" s="316" t="str">
        <f>+IF(B280="No","Documentación obligatoria para aportar junto a la solicitud"," ")</f>
        <v xml:space="preserve"> </v>
      </c>
      <c r="D281" s="317"/>
      <c r="E281" s="317"/>
      <c r="F281" s="317"/>
      <c r="G281" s="317"/>
      <c r="H281" s="317"/>
      <c r="I281" s="318"/>
    </row>
    <row r="282" spans="1:9" s="39" customFormat="1" ht="30.65" customHeight="1" x14ac:dyDescent="0.3">
      <c r="A282" s="337"/>
      <c r="B282" s="296" t="s">
        <v>9</v>
      </c>
      <c r="C282" s="307" t="s">
        <v>2077</v>
      </c>
      <c r="D282" s="308"/>
      <c r="E282" s="308"/>
      <c r="F282" s="308"/>
      <c r="G282" s="308"/>
      <c r="H282" s="308"/>
      <c r="I282" s="309"/>
    </row>
    <row r="283" spans="1:9" s="39" customFormat="1" ht="17.5" customHeight="1" x14ac:dyDescent="0.3">
      <c r="A283" s="337"/>
      <c r="B283" s="297"/>
      <c r="C283" s="316" t="str">
        <f>+IF(B282="No","Especifique el motivo de no aportar la documentación requerida"," ")</f>
        <v xml:space="preserve"> </v>
      </c>
      <c r="D283" s="317"/>
      <c r="E283" s="317"/>
      <c r="F283" s="317"/>
      <c r="G283" s="317"/>
      <c r="H283" s="317"/>
      <c r="I283" s="318"/>
    </row>
    <row r="284" spans="1:9" s="39" customFormat="1" ht="17.5" customHeight="1" x14ac:dyDescent="0.3">
      <c r="A284" s="337"/>
      <c r="B284" s="405" t="s">
        <v>9</v>
      </c>
      <c r="C284" s="407" t="s">
        <v>2079</v>
      </c>
      <c r="D284" s="408"/>
      <c r="E284" s="408"/>
      <c r="F284" s="408"/>
      <c r="G284" s="408"/>
      <c r="H284" s="408"/>
      <c r="I284" s="409"/>
    </row>
    <row r="285" spans="1:9" s="39" customFormat="1" ht="15" customHeight="1" x14ac:dyDescent="0.3">
      <c r="A285" s="337"/>
      <c r="B285" s="406"/>
      <c r="C285" s="316" t="str">
        <f>+IF(B284="No","Especifique el motivo de no aportar la documentación requerida"," ")</f>
        <v xml:space="preserve"> </v>
      </c>
      <c r="D285" s="317"/>
      <c r="E285" s="317"/>
      <c r="F285" s="317"/>
      <c r="G285" s="317"/>
      <c r="H285" s="317"/>
      <c r="I285" s="318"/>
    </row>
    <row r="286" spans="1:9" s="39" customFormat="1" ht="17.5" customHeight="1" x14ac:dyDescent="0.3">
      <c r="A286" s="337"/>
      <c r="B286" s="298" t="s">
        <v>2001</v>
      </c>
      <c r="C286" s="299"/>
      <c r="D286" s="299"/>
      <c r="E286" s="299"/>
      <c r="F286" s="299"/>
      <c r="G286" s="299"/>
      <c r="H286" s="299"/>
      <c r="I286" s="300"/>
    </row>
    <row r="287" spans="1:9" s="39" customFormat="1" ht="44.5" customHeight="1" x14ac:dyDescent="0.3">
      <c r="A287" s="337"/>
      <c r="B287" s="294" t="s">
        <v>9</v>
      </c>
      <c r="C287" s="387" t="s">
        <v>2078</v>
      </c>
      <c r="D287" s="388"/>
      <c r="E287" s="388"/>
      <c r="F287" s="388"/>
      <c r="G287" s="388"/>
      <c r="H287" s="388"/>
      <c r="I287" s="389"/>
    </row>
    <row r="288" spans="1:9" s="39" customFormat="1" ht="17.5" customHeight="1" x14ac:dyDescent="0.3">
      <c r="A288" s="337"/>
      <c r="B288" s="295"/>
      <c r="C288" s="316" t="str">
        <f>+IF(B287="No","Documentación obligatoria para aportar junto a la solicitud"," ")</f>
        <v xml:space="preserve"> </v>
      </c>
      <c r="D288" s="317"/>
      <c r="E288" s="317"/>
      <c r="F288" s="317"/>
      <c r="G288" s="317"/>
      <c r="H288" s="317"/>
      <c r="I288" s="318"/>
    </row>
    <row r="289" spans="1:9" s="39" customFormat="1" ht="57.65" customHeight="1" x14ac:dyDescent="0.3">
      <c r="A289" s="337"/>
      <c r="B289" s="294" t="s">
        <v>9</v>
      </c>
      <c r="C289" s="307" t="s">
        <v>2080</v>
      </c>
      <c r="D289" s="308"/>
      <c r="E289" s="308"/>
      <c r="F289" s="308"/>
      <c r="G289" s="308"/>
      <c r="H289" s="308"/>
      <c r="I289" s="309"/>
    </row>
    <row r="290" spans="1:9" s="39" customFormat="1" ht="17.5" customHeight="1" x14ac:dyDescent="0.3">
      <c r="A290" s="337"/>
      <c r="B290" s="295"/>
      <c r="C290" s="316" t="str">
        <f>+IF(B289="No","Documentación obligatoria para aportar junto a la solicitud"," ")</f>
        <v xml:space="preserve"> </v>
      </c>
      <c r="D290" s="317"/>
      <c r="E290" s="317"/>
      <c r="F290" s="317"/>
      <c r="G290" s="317"/>
      <c r="H290" s="317"/>
      <c r="I290" s="318"/>
    </row>
    <row r="291" spans="1:9" s="39" customFormat="1" ht="31.5" customHeight="1" x14ac:dyDescent="0.3">
      <c r="A291" s="337"/>
      <c r="B291" s="294" t="s">
        <v>9</v>
      </c>
      <c r="C291" s="307" t="s">
        <v>2081</v>
      </c>
      <c r="D291" s="308"/>
      <c r="E291" s="308"/>
      <c r="F291" s="308"/>
      <c r="G291" s="308"/>
      <c r="H291" s="308"/>
      <c r="I291" s="309"/>
    </row>
    <row r="292" spans="1:9" s="39" customFormat="1" ht="15" customHeight="1" x14ac:dyDescent="0.3">
      <c r="A292" s="337"/>
      <c r="B292" s="295"/>
      <c r="C292" s="316" t="str">
        <f>+IF(B291="No","Específique motivo de no aportar el/los documento/s"," ")</f>
        <v xml:space="preserve"> </v>
      </c>
      <c r="D292" s="317"/>
      <c r="E292" s="317"/>
      <c r="F292" s="317"/>
      <c r="G292" s="317"/>
      <c r="H292" s="317"/>
      <c r="I292" s="318"/>
    </row>
    <row r="293" spans="1:9" s="39" customFormat="1" ht="46.5" customHeight="1" x14ac:dyDescent="0.3">
      <c r="A293" s="337"/>
      <c r="B293" s="294" t="s">
        <v>9</v>
      </c>
      <c r="C293" s="376" t="s">
        <v>2082</v>
      </c>
      <c r="D293" s="360"/>
      <c r="E293" s="360"/>
      <c r="F293" s="360"/>
      <c r="G293" s="360"/>
      <c r="H293" s="360"/>
      <c r="I293" s="361"/>
    </row>
    <row r="294" spans="1:9" s="39" customFormat="1" ht="17.5" customHeight="1" x14ac:dyDescent="0.3">
      <c r="A294" s="337"/>
      <c r="B294" s="295"/>
      <c r="C294" s="316" t="str">
        <f>+IF(B293="No","Documento obligatorio para aportar junto a la solicitud"," ")</f>
        <v xml:space="preserve"> </v>
      </c>
      <c r="D294" s="317"/>
      <c r="E294" s="317"/>
      <c r="F294" s="317"/>
      <c r="G294" s="317"/>
      <c r="H294" s="317"/>
      <c r="I294" s="318"/>
    </row>
    <row r="295" spans="1:9" s="39" customFormat="1" ht="17.5" customHeight="1" x14ac:dyDescent="0.3">
      <c r="A295" s="337"/>
      <c r="B295" s="298" t="s">
        <v>2003</v>
      </c>
      <c r="C295" s="299"/>
      <c r="D295" s="299"/>
      <c r="E295" s="299"/>
      <c r="F295" s="299"/>
      <c r="G295" s="299"/>
      <c r="H295" s="299"/>
      <c r="I295" s="300"/>
    </row>
    <row r="296" spans="1:9" s="39" customFormat="1" ht="20.25" customHeight="1" x14ac:dyDescent="0.3">
      <c r="A296" s="337"/>
      <c r="B296" s="351" t="s">
        <v>9</v>
      </c>
      <c r="C296" s="399" t="s">
        <v>2083</v>
      </c>
      <c r="D296" s="400"/>
      <c r="E296" s="400"/>
      <c r="F296" s="400"/>
      <c r="G296" s="400"/>
      <c r="H296" s="400"/>
      <c r="I296" s="401"/>
    </row>
    <row r="297" spans="1:9" s="39" customFormat="1" ht="17.5" customHeight="1" x14ac:dyDescent="0.3">
      <c r="A297" s="337"/>
      <c r="B297" s="352"/>
      <c r="C297" s="316" t="str">
        <f>+IF(B296="No","Documentación obligatoria para aportar junto a la solicitud"," ")</f>
        <v xml:space="preserve"> </v>
      </c>
      <c r="D297" s="317"/>
      <c r="E297" s="317"/>
      <c r="F297" s="317"/>
      <c r="G297" s="317"/>
      <c r="H297" s="317"/>
      <c r="I297" s="318"/>
    </row>
    <row r="298" spans="1:9" s="39" customFormat="1" ht="48" customHeight="1" x14ac:dyDescent="0.3">
      <c r="A298" s="337"/>
      <c r="B298" s="294" t="s">
        <v>9</v>
      </c>
      <c r="C298" s="359" t="s">
        <v>2084</v>
      </c>
      <c r="D298" s="360"/>
      <c r="E298" s="360"/>
      <c r="F298" s="360"/>
      <c r="G298" s="360"/>
      <c r="H298" s="360"/>
      <c r="I298" s="361"/>
    </row>
    <row r="299" spans="1:9" s="39" customFormat="1" ht="17.5" customHeight="1" x14ac:dyDescent="0.3">
      <c r="A299" s="337"/>
      <c r="B299" s="295"/>
      <c r="C299" s="316" t="str">
        <f>+IF(B298="No","Documentación obligatoria para adjuntar en la solicitud"," ")</f>
        <v xml:space="preserve"> </v>
      </c>
      <c r="D299" s="317"/>
      <c r="E299" s="317"/>
      <c r="F299" s="317"/>
      <c r="G299" s="317"/>
      <c r="H299" s="317"/>
      <c r="I299" s="318"/>
    </row>
    <row r="300" spans="1:9" s="39" customFormat="1" ht="33" customHeight="1" x14ac:dyDescent="0.3">
      <c r="A300" s="337"/>
      <c r="B300" s="294" t="s">
        <v>9</v>
      </c>
      <c r="C300" s="353" t="s">
        <v>2085</v>
      </c>
      <c r="D300" s="308"/>
      <c r="E300" s="308"/>
      <c r="F300" s="308"/>
      <c r="G300" s="308"/>
      <c r="H300" s="308"/>
      <c r="I300" s="309"/>
    </row>
    <row r="301" spans="1:9" s="39" customFormat="1" ht="17.5" customHeight="1" x14ac:dyDescent="0.3">
      <c r="A301" s="337"/>
      <c r="B301" s="295"/>
      <c r="C301" s="316" t="str">
        <f>+IF(B300="No","Especifique aquí motivo de no adjuntar este documento/s"," ")</f>
        <v xml:space="preserve"> </v>
      </c>
      <c r="D301" s="317"/>
      <c r="E301" s="317"/>
      <c r="F301" s="317"/>
      <c r="G301" s="317"/>
      <c r="H301" s="317"/>
      <c r="I301" s="318"/>
    </row>
    <row r="302" spans="1:9" s="39" customFormat="1" ht="36" customHeight="1" x14ac:dyDescent="0.3">
      <c r="A302" s="337"/>
      <c r="B302" s="294" t="s">
        <v>9</v>
      </c>
      <c r="C302" s="353" t="s">
        <v>2086</v>
      </c>
      <c r="D302" s="308"/>
      <c r="E302" s="308"/>
      <c r="F302" s="308"/>
      <c r="G302" s="308"/>
      <c r="H302" s="308"/>
      <c r="I302" s="309"/>
    </row>
    <row r="303" spans="1:9" s="39" customFormat="1" ht="17.5" customHeight="1" x14ac:dyDescent="0.3">
      <c r="A303" s="337"/>
      <c r="B303" s="295"/>
      <c r="C303" s="316" t="str">
        <f>+IF(B302="No","Especifique aquí motivo de no adjuntar este documento/s"," ")</f>
        <v xml:space="preserve"> </v>
      </c>
      <c r="D303" s="317"/>
      <c r="E303" s="317"/>
      <c r="F303" s="317"/>
      <c r="G303" s="317"/>
      <c r="H303" s="317"/>
      <c r="I303" s="318"/>
    </row>
    <row r="304" spans="1:9" s="39" customFormat="1" ht="49" customHeight="1" x14ac:dyDescent="0.3">
      <c r="A304" s="337"/>
      <c r="B304" s="294" t="s">
        <v>9</v>
      </c>
      <c r="C304" s="307" t="s">
        <v>2087</v>
      </c>
      <c r="D304" s="308"/>
      <c r="E304" s="308"/>
      <c r="F304" s="308"/>
      <c r="G304" s="308"/>
      <c r="H304" s="308"/>
      <c r="I304" s="309"/>
    </row>
    <row r="305" spans="1:18" s="39" customFormat="1" ht="17.5" customHeight="1" x14ac:dyDescent="0.3">
      <c r="A305" s="337"/>
      <c r="B305" s="295"/>
      <c r="C305" s="316" t="str">
        <f>+IF(B304="No","Especifique aquí motivo de no adjuntar este documento/s"," ")</f>
        <v xml:space="preserve"> </v>
      </c>
      <c r="D305" s="317"/>
      <c r="E305" s="317"/>
      <c r="F305" s="317"/>
      <c r="G305" s="317"/>
      <c r="H305" s="317"/>
      <c r="I305" s="318"/>
    </row>
    <row r="306" spans="1:18" s="39" customFormat="1" ht="33" customHeight="1" x14ac:dyDescent="0.35">
      <c r="A306" s="337"/>
      <c r="B306" s="294" t="s">
        <v>9</v>
      </c>
      <c r="C306" s="307" t="s">
        <v>2088</v>
      </c>
      <c r="D306" s="308"/>
      <c r="E306" s="308"/>
      <c r="F306" s="308"/>
      <c r="G306" s="308"/>
      <c r="H306" s="308"/>
      <c r="I306" s="309"/>
      <c r="K306" s="75"/>
      <c r="L306" s="75"/>
      <c r="M306" s="75"/>
    </row>
    <row r="307" spans="1:18" s="39" customFormat="1" ht="17.5" customHeight="1" x14ac:dyDescent="0.35">
      <c r="A307" s="337"/>
      <c r="B307" s="295"/>
      <c r="C307" s="316" t="str">
        <f>+IF(B306="No","Especifique aquí motivo de no adjuntar este documento/s"," ")</f>
        <v xml:space="preserve"> </v>
      </c>
      <c r="D307" s="317"/>
      <c r="E307" s="317"/>
      <c r="F307" s="317"/>
      <c r="G307" s="317"/>
      <c r="H307" s="317"/>
      <c r="I307" s="318"/>
      <c r="K307" s="75"/>
      <c r="L307" s="75"/>
      <c r="M307" s="75"/>
    </row>
    <row r="308" spans="1:18" s="39" customFormat="1" ht="19.5" customHeight="1" x14ac:dyDescent="0.35">
      <c r="A308" s="337"/>
      <c r="B308" s="293"/>
      <c r="C308" s="138"/>
      <c r="D308" s="138"/>
      <c r="E308" s="138"/>
      <c r="F308" s="138"/>
      <c r="G308" s="138"/>
      <c r="H308" s="138"/>
      <c r="I308" s="138"/>
    </row>
    <row r="309" spans="1:18" s="39" customFormat="1" ht="285" customHeight="1" x14ac:dyDescent="0.3">
      <c r="B309" s="292" t="s">
        <v>2058</v>
      </c>
      <c r="C309" s="292"/>
      <c r="D309" s="292"/>
      <c r="E309" s="292"/>
      <c r="F309" s="292"/>
      <c r="G309" s="292"/>
      <c r="H309" s="292"/>
      <c r="I309" s="292"/>
    </row>
    <row r="310" spans="1:18" s="39" customFormat="1" ht="15" customHeight="1" x14ac:dyDescent="0.3">
      <c r="B310" s="37"/>
      <c r="C310" s="76"/>
      <c r="D310" s="76"/>
      <c r="E310" s="76"/>
      <c r="F310" s="76"/>
      <c r="G310" s="76"/>
      <c r="H310" s="76"/>
      <c r="I310" s="76"/>
    </row>
    <row r="311" spans="1:18" s="39" customFormat="1" ht="15.65" hidden="1" customHeight="1" x14ac:dyDescent="0.35">
      <c r="B311" s="77" t="s">
        <v>1752</v>
      </c>
      <c r="C311" s="78"/>
      <c r="D311" s="78"/>
      <c r="E311" s="77" t="s">
        <v>1753</v>
      </c>
      <c r="G311" s="77" t="s">
        <v>1762</v>
      </c>
      <c r="M311" s="39" t="s">
        <v>9</v>
      </c>
      <c r="N311" s="39" t="s">
        <v>9</v>
      </c>
      <c r="O311" s="39" t="s">
        <v>9</v>
      </c>
      <c r="P311" s="39" t="s">
        <v>9</v>
      </c>
      <c r="Q311" s="39" t="s">
        <v>9</v>
      </c>
    </row>
    <row r="312" spans="1:18" s="39" customFormat="1" ht="15.65" hidden="1" customHeight="1" x14ac:dyDescent="0.35">
      <c r="B312" s="79" t="s">
        <v>1705</v>
      </c>
      <c r="C312" s="78"/>
      <c r="D312" s="78"/>
      <c r="E312" s="70" t="s">
        <v>1726</v>
      </c>
      <c r="G312" s="39" t="s">
        <v>1763</v>
      </c>
      <c r="M312" s="39" t="s">
        <v>1834</v>
      </c>
      <c r="N312" s="39" t="s">
        <v>1876</v>
      </c>
      <c r="O312" s="39" t="s">
        <v>1877</v>
      </c>
      <c r="P312" s="39" t="s">
        <v>1979</v>
      </c>
      <c r="Q312" s="39" t="s">
        <v>2007</v>
      </c>
      <c r="R312" s="78" t="s">
        <v>1747</v>
      </c>
    </row>
    <row r="313" spans="1:18" s="39" customFormat="1" ht="15.65" hidden="1" customHeight="1" x14ac:dyDescent="0.35">
      <c r="B313" s="80" t="s">
        <v>21</v>
      </c>
      <c r="C313" s="78"/>
      <c r="D313" s="78"/>
      <c r="E313" s="81" t="s">
        <v>650</v>
      </c>
      <c r="G313" s="39" t="s">
        <v>1764</v>
      </c>
      <c r="M313" s="39" t="s">
        <v>1835</v>
      </c>
      <c r="N313" s="39" t="s">
        <v>2008</v>
      </c>
      <c r="O313" s="39" t="s">
        <v>1878</v>
      </c>
      <c r="P313" s="39" t="s">
        <v>1980</v>
      </c>
      <c r="Q313" s="39" t="s">
        <v>2009</v>
      </c>
      <c r="R313" s="78" t="s">
        <v>2057</v>
      </c>
    </row>
    <row r="314" spans="1:18" s="39" customFormat="1" ht="15.65" hidden="1" customHeight="1" x14ac:dyDescent="0.35">
      <c r="B314" s="80" t="s">
        <v>22</v>
      </c>
      <c r="C314" s="78"/>
      <c r="D314" s="78"/>
      <c r="E314" s="81" t="s">
        <v>651</v>
      </c>
      <c r="G314" s="39" t="s">
        <v>1765</v>
      </c>
      <c r="M314" s="39" t="s">
        <v>1836</v>
      </c>
      <c r="N314" s="39" t="s">
        <v>1879</v>
      </c>
      <c r="O314" s="39" t="s">
        <v>1880</v>
      </c>
      <c r="P314" s="39" t="s">
        <v>1982</v>
      </c>
      <c r="Q314" s="39" t="s">
        <v>1999</v>
      </c>
      <c r="R314" s="78" t="s">
        <v>2028</v>
      </c>
    </row>
    <row r="315" spans="1:18" s="39" customFormat="1" ht="15.65" hidden="1" customHeight="1" x14ac:dyDescent="0.35">
      <c r="B315" s="80" t="s">
        <v>23</v>
      </c>
      <c r="C315" s="78"/>
      <c r="D315" s="78"/>
      <c r="E315" s="81" t="s">
        <v>652</v>
      </c>
      <c r="G315" s="39" t="s">
        <v>1766</v>
      </c>
      <c r="M315" s="39" t="s">
        <v>1837</v>
      </c>
      <c r="N315" s="39" t="s">
        <v>1881</v>
      </c>
      <c r="O315" s="39" t="s">
        <v>1882</v>
      </c>
      <c r="P315" s="39" t="s">
        <v>1983</v>
      </c>
      <c r="R315" s="78" t="s">
        <v>2029</v>
      </c>
    </row>
    <row r="316" spans="1:18" s="39" customFormat="1" ht="15.65" hidden="1" customHeight="1" x14ac:dyDescent="0.35">
      <c r="B316" s="80" t="s">
        <v>24</v>
      </c>
      <c r="C316" s="78"/>
      <c r="D316" s="78"/>
      <c r="E316" s="81" t="s">
        <v>653</v>
      </c>
      <c r="G316" s="39" t="s">
        <v>1767</v>
      </c>
      <c r="M316" s="39" t="s">
        <v>1838</v>
      </c>
      <c r="N316" s="39" t="s">
        <v>1883</v>
      </c>
      <c r="O316" s="39" t="s">
        <v>1884</v>
      </c>
      <c r="P316" s="39" t="s">
        <v>1984</v>
      </c>
      <c r="R316" s="78" t="s">
        <v>2030</v>
      </c>
    </row>
    <row r="317" spans="1:18" s="39" customFormat="1" ht="15.65" hidden="1" customHeight="1" x14ac:dyDescent="0.35">
      <c r="B317" s="80" t="s">
        <v>25</v>
      </c>
      <c r="C317" s="78"/>
      <c r="D317" s="78"/>
      <c r="E317" s="81" t="s">
        <v>654</v>
      </c>
      <c r="G317" s="39" t="s">
        <v>1768</v>
      </c>
      <c r="M317" s="39" t="s">
        <v>1839</v>
      </c>
      <c r="N317" s="39" t="s">
        <v>1885</v>
      </c>
      <c r="O317" s="39" t="s">
        <v>1886</v>
      </c>
      <c r="P317" s="39" t="s">
        <v>1985</v>
      </c>
      <c r="R317" s="78" t="s">
        <v>2031</v>
      </c>
    </row>
    <row r="318" spans="1:18" s="39" customFormat="1" ht="15.65" hidden="1" customHeight="1" x14ac:dyDescent="0.35">
      <c r="B318" s="80" t="s">
        <v>26</v>
      </c>
      <c r="C318" s="78"/>
      <c r="D318" s="78"/>
      <c r="E318" s="81" t="s">
        <v>655</v>
      </c>
      <c r="G318" s="39" t="s">
        <v>1769</v>
      </c>
      <c r="M318" s="39" t="s">
        <v>1840</v>
      </c>
      <c r="N318" s="39" t="s">
        <v>1887</v>
      </c>
      <c r="O318" s="39" t="s">
        <v>1888</v>
      </c>
      <c r="P318" s="39" t="s">
        <v>1986</v>
      </c>
      <c r="R318" s="78" t="s">
        <v>2032</v>
      </c>
    </row>
    <row r="319" spans="1:18" s="39" customFormat="1" ht="15.65" hidden="1" customHeight="1" x14ac:dyDescent="0.35">
      <c r="B319" s="80" t="s">
        <v>27</v>
      </c>
      <c r="C319" s="78"/>
      <c r="D319" s="78"/>
      <c r="E319" s="81" t="s">
        <v>656</v>
      </c>
      <c r="G319" s="39" t="s">
        <v>1770</v>
      </c>
      <c r="M319" s="39" t="s">
        <v>1841</v>
      </c>
      <c r="N319" s="39" t="s">
        <v>1889</v>
      </c>
      <c r="O319" s="39" t="s">
        <v>1890</v>
      </c>
      <c r="P319" s="39" t="s">
        <v>1987</v>
      </c>
      <c r="R319" s="78" t="s">
        <v>2033</v>
      </c>
    </row>
    <row r="320" spans="1:18" s="39" customFormat="1" ht="15.65" hidden="1" customHeight="1" x14ac:dyDescent="0.35">
      <c r="B320" s="80" t="s">
        <v>28</v>
      </c>
      <c r="C320" s="78"/>
      <c r="D320" s="78"/>
      <c r="E320" s="81" t="s">
        <v>657</v>
      </c>
      <c r="G320" s="39" t="s">
        <v>1771</v>
      </c>
      <c r="M320" s="39" t="s">
        <v>1842</v>
      </c>
      <c r="N320" s="39" t="s">
        <v>1891</v>
      </c>
      <c r="O320" s="39" t="s">
        <v>1892</v>
      </c>
      <c r="P320" s="39" t="s">
        <v>1988</v>
      </c>
      <c r="R320" s="78" t="s">
        <v>2034</v>
      </c>
    </row>
    <row r="321" spans="2:18" s="39" customFormat="1" ht="15.65" hidden="1" customHeight="1" x14ac:dyDescent="0.35">
      <c r="B321" s="80" t="s">
        <v>29</v>
      </c>
      <c r="C321" s="78"/>
      <c r="D321" s="78"/>
      <c r="E321" s="81" t="s">
        <v>658</v>
      </c>
      <c r="G321" s="39" t="s">
        <v>1772</v>
      </c>
      <c r="M321" s="39" t="s">
        <v>1843</v>
      </c>
      <c r="N321" s="39" t="s">
        <v>1893</v>
      </c>
      <c r="O321" s="39" t="s">
        <v>1894</v>
      </c>
      <c r="P321" s="39" t="s">
        <v>1981</v>
      </c>
      <c r="R321" s="78" t="s">
        <v>2035</v>
      </c>
    </row>
    <row r="322" spans="2:18" s="39" customFormat="1" ht="15.65" hidden="1" customHeight="1" x14ac:dyDescent="0.35">
      <c r="B322" s="80" t="s">
        <v>30</v>
      </c>
      <c r="C322" s="78"/>
      <c r="D322" s="78"/>
      <c r="E322" s="81" t="s">
        <v>659</v>
      </c>
      <c r="G322" s="39" t="s">
        <v>1773</v>
      </c>
      <c r="M322" s="39" t="s">
        <v>1844</v>
      </c>
      <c r="N322" s="39" t="s">
        <v>1895</v>
      </c>
      <c r="O322" s="39" t="s">
        <v>1896</v>
      </c>
      <c r="P322" s="39" t="s">
        <v>1989</v>
      </c>
      <c r="R322" s="78" t="s">
        <v>2036</v>
      </c>
    </row>
    <row r="323" spans="2:18" s="39" customFormat="1" ht="15.65" hidden="1" customHeight="1" x14ac:dyDescent="0.35">
      <c r="B323" s="80" t="s">
        <v>31</v>
      </c>
      <c r="C323" s="78"/>
      <c r="D323" s="78"/>
      <c r="E323" s="81" t="s">
        <v>660</v>
      </c>
      <c r="G323" s="39" t="s">
        <v>1774</v>
      </c>
      <c r="M323" s="39" t="s">
        <v>1845</v>
      </c>
      <c r="N323" s="39" t="s">
        <v>1897</v>
      </c>
      <c r="O323" s="39" t="s">
        <v>1898</v>
      </c>
      <c r="P323" s="39" t="s">
        <v>1990</v>
      </c>
      <c r="R323" s="78" t="s">
        <v>2037</v>
      </c>
    </row>
    <row r="324" spans="2:18" s="39" customFormat="1" ht="15.65" hidden="1" customHeight="1" x14ac:dyDescent="0.35">
      <c r="B324" s="80" t="s">
        <v>32</v>
      </c>
      <c r="C324" s="78"/>
      <c r="D324" s="78"/>
      <c r="E324" s="81" t="s">
        <v>661</v>
      </c>
      <c r="G324" s="39" t="s">
        <v>1775</v>
      </c>
      <c r="N324" s="39" t="s">
        <v>1899</v>
      </c>
      <c r="O324" s="39" t="s">
        <v>1900</v>
      </c>
      <c r="P324" s="39" t="s">
        <v>1991</v>
      </c>
      <c r="R324" s="78" t="s">
        <v>2038</v>
      </c>
    </row>
    <row r="325" spans="2:18" s="39" customFormat="1" ht="15.65" hidden="1" customHeight="1" x14ac:dyDescent="0.35">
      <c r="B325" s="80" t="s">
        <v>33</v>
      </c>
      <c r="C325" s="78"/>
      <c r="D325" s="78"/>
      <c r="E325" s="81" t="s">
        <v>662</v>
      </c>
      <c r="G325" s="39" t="s">
        <v>1776</v>
      </c>
      <c r="N325" s="39" t="s">
        <v>1880</v>
      </c>
      <c r="O325" s="39" t="s">
        <v>1901</v>
      </c>
      <c r="P325" s="39" t="s">
        <v>1992</v>
      </c>
      <c r="R325" s="78" t="s">
        <v>2039</v>
      </c>
    </row>
    <row r="326" spans="2:18" s="39" customFormat="1" ht="15.65" hidden="1" customHeight="1" x14ac:dyDescent="0.35">
      <c r="B326" s="80" t="s">
        <v>34</v>
      </c>
      <c r="C326" s="78"/>
      <c r="D326" s="78"/>
      <c r="E326" s="81" t="s">
        <v>663</v>
      </c>
      <c r="G326" s="39" t="s">
        <v>1777</v>
      </c>
      <c r="N326" s="39" t="s">
        <v>1902</v>
      </c>
      <c r="O326" s="39" t="s">
        <v>1903</v>
      </c>
      <c r="P326" s="39" t="s">
        <v>1993</v>
      </c>
      <c r="R326" s="78" t="s">
        <v>2040</v>
      </c>
    </row>
    <row r="327" spans="2:18" s="39" customFormat="1" ht="15.65" hidden="1" customHeight="1" x14ac:dyDescent="0.35">
      <c r="B327" s="80" t="s">
        <v>35</v>
      </c>
      <c r="C327" s="78"/>
      <c r="D327" s="78"/>
      <c r="E327" s="81" t="s">
        <v>664</v>
      </c>
      <c r="G327" s="39" t="s">
        <v>1778</v>
      </c>
      <c r="N327" s="39" t="s">
        <v>1904</v>
      </c>
      <c r="O327" s="39" t="s">
        <v>1905</v>
      </c>
      <c r="P327" s="39" t="s">
        <v>1994</v>
      </c>
      <c r="R327" s="78" t="s">
        <v>2041</v>
      </c>
    </row>
    <row r="328" spans="2:18" s="39" customFormat="1" ht="15.65" hidden="1" customHeight="1" x14ac:dyDescent="0.35">
      <c r="B328" s="80" t="s">
        <v>36</v>
      </c>
      <c r="C328" s="78"/>
      <c r="D328" s="78"/>
      <c r="E328" s="81" t="s">
        <v>665</v>
      </c>
      <c r="G328" s="39" t="s">
        <v>1779</v>
      </c>
      <c r="N328" s="39" t="s">
        <v>1906</v>
      </c>
      <c r="O328" s="39" t="s">
        <v>1907</v>
      </c>
      <c r="P328" s="39" t="s">
        <v>1995</v>
      </c>
      <c r="R328" s="78" t="s">
        <v>2042</v>
      </c>
    </row>
    <row r="329" spans="2:18" s="39" customFormat="1" ht="15.65" hidden="1" customHeight="1" x14ac:dyDescent="0.35">
      <c r="B329" s="80" t="s">
        <v>37</v>
      </c>
      <c r="C329" s="78"/>
      <c r="D329" s="78"/>
      <c r="E329" s="81" t="s">
        <v>666</v>
      </c>
      <c r="N329" s="39" t="s">
        <v>1908</v>
      </c>
      <c r="O329" s="39" t="s">
        <v>1909</v>
      </c>
      <c r="P329" s="39" t="s">
        <v>1996</v>
      </c>
      <c r="R329" s="78" t="s">
        <v>2043</v>
      </c>
    </row>
    <row r="330" spans="2:18" s="39" customFormat="1" ht="15.65" hidden="1" customHeight="1" x14ac:dyDescent="0.35">
      <c r="B330" s="80" t="s">
        <v>38</v>
      </c>
      <c r="C330" s="78"/>
      <c r="D330" s="78"/>
      <c r="E330" s="81" t="s">
        <v>667</v>
      </c>
      <c r="N330" s="39" t="s">
        <v>1910</v>
      </c>
      <c r="O330" s="39" t="s">
        <v>1911</v>
      </c>
      <c r="P330" s="39" t="s">
        <v>1997</v>
      </c>
      <c r="R330" s="78" t="s">
        <v>2050</v>
      </c>
    </row>
    <row r="331" spans="2:18" s="39" customFormat="1" ht="15.65" hidden="1" customHeight="1" x14ac:dyDescent="0.35">
      <c r="B331" s="80" t="s">
        <v>39</v>
      </c>
      <c r="C331" s="78"/>
      <c r="D331" s="78"/>
      <c r="E331" s="81" t="s">
        <v>668</v>
      </c>
      <c r="N331" s="39" t="s">
        <v>1912</v>
      </c>
      <c r="P331" s="39" t="s">
        <v>1998</v>
      </c>
      <c r="R331" s="78" t="s">
        <v>2044</v>
      </c>
    </row>
    <row r="332" spans="2:18" s="39" customFormat="1" ht="15.65" hidden="1" customHeight="1" x14ac:dyDescent="0.35">
      <c r="B332" s="80" t="s">
        <v>40</v>
      </c>
      <c r="C332" s="78"/>
      <c r="D332" s="78"/>
      <c r="E332" s="81" t="s">
        <v>669</v>
      </c>
      <c r="N332" s="39" t="s">
        <v>1913</v>
      </c>
      <c r="R332" s="78" t="s">
        <v>2045</v>
      </c>
    </row>
    <row r="333" spans="2:18" s="39" customFormat="1" ht="15.65" hidden="1" customHeight="1" x14ac:dyDescent="0.35">
      <c r="B333" s="80" t="s">
        <v>41</v>
      </c>
      <c r="C333" s="78"/>
      <c r="D333" s="78"/>
      <c r="E333" s="81" t="s">
        <v>670</v>
      </c>
      <c r="N333" s="39" t="s">
        <v>1914</v>
      </c>
      <c r="R333" s="78" t="s">
        <v>2046</v>
      </c>
    </row>
    <row r="334" spans="2:18" s="39" customFormat="1" ht="15.65" hidden="1" customHeight="1" x14ac:dyDescent="0.35">
      <c r="B334" s="80" t="s">
        <v>42</v>
      </c>
      <c r="C334" s="78"/>
      <c r="D334" s="78"/>
      <c r="E334" s="81" t="s">
        <v>671</v>
      </c>
      <c r="N334" s="39" t="s">
        <v>1915</v>
      </c>
      <c r="R334" s="78" t="s">
        <v>2047</v>
      </c>
    </row>
    <row r="335" spans="2:18" ht="15.65" hidden="1" customHeight="1" x14ac:dyDescent="0.35">
      <c r="B335" s="80" t="s">
        <v>43</v>
      </c>
      <c r="C335" s="78"/>
      <c r="D335" s="78"/>
      <c r="E335" s="70" t="s">
        <v>1727</v>
      </c>
      <c r="N335" s="38" t="s">
        <v>1916</v>
      </c>
      <c r="R335" s="78" t="s">
        <v>2048</v>
      </c>
    </row>
    <row r="336" spans="2:18" ht="15.65" hidden="1" customHeight="1" x14ac:dyDescent="0.35">
      <c r="B336" s="80" t="s">
        <v>44</v>
      </c>
      <c r="C336" s="78"/>
      <c r="D336" s="78"/>
      <c r="E336" s="81" t="s">
        <v>672</v>
      </c>
      <c r="N336" s="38" t="s">
        <v>1917</v>
      </c>
      <c r="R336" s="78" t="s">
        <v>2049</v>
      </c>
    </row>
    <row r="337" spans="2:14" ht="15.65" hidden="1" customHeight="1" x14ac:dyDescent="0.35">
      <c r="B337" s="80" t="s">
        <v>45</v>
      </c>
      <c r="C337" s="78"/>
      <c r="D337" s="78"/>
      <c r="E337" s="81" t="s">
        <v>673</v>
      </c>
      <c r="N337" s="38" t="s">
        <v>1918</v>
      </c>
    </row>
    <row r="338" spans="2:14" ht="15.65" hidden="1" customHeight="1" x14ac:dyDescent="0.35">
      <c r="B338" s="80" t="s">
        <v>46</v>
      </c>
      <c r="C338" s="78"/>
      <c r="D338" s="78"/>
      <c r="E338" s="81" t="s">
        <v>674</v>
      </c>
      <c r="N338" s="38" t="s">
        <v>1901</v>
      </c>
    </row>
    <row r="339" spans="2:14" ht="15.65" hidden="1" customHeight="1" x14ac:dyDescent="0.35">
      <c r="B339" s="80" t="s">
        <v>47</v>
      </c>
      <c r="C339" s="78"/>
      <c r="D339" s="78"/>
      <c r="E339" s="81" t="s">
        <v>675</v>
      </c>
      <c r="N339" s="38" t="s">
        <v>1919</v>
      </c>
    </row>
    <row r="340" spans="2:14" ht="15.65" hidden="1" customHeight="1" x14ac:dyDescent="0.35">
      <c r="B340" s="80" t="s">
        <v>48</v>
      </c>
      <c r="C340" s="78"/>
      <c r="D340" s="78"/>
      <c r="E340" s="81" t="s">
        <v>676</v>
      </c>
      <c r="N340" s="38" t="s">
        <v>1920</v>
      </c>
    </row>
    <row r="341" spans="2:14" ht="15.65" hidden="1" customHeight="1" x14ac:dyDescent="0.35">
      <c r="B341" s="80" t="s">
        <v>49</v>
      </c>
      <c r="C341" s="78"/>
      <c r="D341" s="78"/>
      <c r="E341" s="81" t="s">
        <v>677</v>
      </c>
      <c r="N341" s="38" t="s">
        <v>1921</v>
      </c>
    </row>
    <row r="342" spans="2:14" ht="15.65" hidden="1" customHeight="1" x14ac:dyDescent="0.35">
      <c r="B342" s="80" t="s">
        <v>50</v>
      </c>
      <c r="C342" s="78"/>
      <c r="D342" s="78"/>
      <c r="E342" s="81" t="s">
        <v>678</v>
      </c>
      <c r="N342" s="38" t="s">
        <v>1922</v>
      </c>
    </row>
    <row r="343" spans="2:14" ht="15.65" hidden="1" customHeight="1" x14ac:dyDescent="0.35">
      <c r="B343" s="80" t="s">
        <v>51</v>
      </c>
      <c r="C343" s="78"/>
      <c r="D343" s="78"/>
      <c r="E343" s="81" t="s">
        <v>679</v>
      </c>
      <c r="N343" s="38" t="s">
        <v>1923</v>
      </c>
    </row>
    <row r="344" spans="2:14" ht="15.65" hidden="1" customHeight="1" x14ac:dyDescent="0.35">
      <c r="B344" s="80" t="s">
        <v>52</v>
      </c>
      <c r="C344" s="78"/>
      <c r="D344" s="78"/>
      <c r="E344" s="81" t="s">
        <v>680</v>
      </c>
      <c r="N344" s="38" t="s">
        <v>1924</v>
      </c>
    </row>
    <row r="345" spans="2:14" ht="15.65" hidden="1" customHeight="1" x14ac:dyDescent="0.35">
      <c r="B345" s="80" t="s">
        <v>53</v>
      </c>
      <c r="C345" s="78"/>
      <c r="D345" s="78"/>
      <c r="E345" s="81" t="s">
        <v>681</v>
      </c>
      <c r="N345" s="38" t="s">
        <v>1925</v>
      </c>
    </row>
    <row r="346" spans="2:14" ht="15.65" hidden="1" customHeight="1" x14ac:dyDescent="0.35">
      <c r="B346" s="80" t="s">
        <v>54</v>
      </c>
      <c r="C346" s="78"/>
      <c r="D346" s="78"/>
      <c r="E346" s="81" t="s">
        <v>682</v>
      </c>
      <c r="N346" s="38" t="s">
        <v>1926</v>
      </c>
    </row>
    <row r="347" spans="2:14" ht="15.65" hidden="1" customHeight="1" x14ac:dyDescent="0.35">
      <c r="B347" s="80" t="s">
        <v>55</v>
      </c>
      <c r="C347" s="78"/>
      <c r="D347" s="78"/>
      <c r="E347" s="81" t="s">
        <v>683</v>
      </c>
      <c r="N347" s="38" t="s">
        <v>1905</v>
      </c>
    </row>
    <row r="348" spans="2:14" ht="15.65" hidden="1" customHeight="1" x14ac:dyDescent="0.35">
      <c r="B348" s="80" t="s">
        <v>56</v>
      </c>
      <c r="C348" s="78"/>
      <c r="D348" s="78"/>
      <c r="E348" s="81" t="s">
        <v>684</v>
      </c>
      <c r="N348" s="38" t="s">
        <v>1927</v>
      </c>
    </row>
    <row r="349" spans="2:14" ht="15.65" hidden="1" customHeight="1" x14ac:dyDescent="0.35">
      <c r="B349" s="80" t="s">
        <v>57</v>
      </c>
      <c r="C349" s="78"/>
      <c r="D349" s="78"/>
      <c r="E349" s="81" t="s">
        <v>685</v>
      </c>
      <c r="N349" s="38" t="s">
        <v>1928</v>
      </c>
    </row>
    <row r="350" spans="2:14" ht="15.65" hidden="1" customHeight="1" x14ac:dyDescent="0.35">
      <c r="B350" s="80" t="s">
        <v>58</v>
      </c>
      <c r="C350" s="78"/>
      <c r="D350" s="78"/>
      <c r="E350" s="81" t="s">
        <v>686</v>
      </c>
      <c r="N350" s="38" t="s">
        <v>1929</v>
      </c>
    </row>
    <row r="351" spans="2:14" ht="15.65" hidden="1" customHeight="1" x14ac:dyDescent="0.35">
      <c r="B351" s="80" t="s">
        <v>59</v>
      </c>
      <c r="C351" s="78"/>
      <c r="D351" s="78"/>
      <c r="E351" s="81" t="s">
        <v>687</v>
      </c>
      <c r="N351" s="38" t="s">
        <v>1930</v>
      </c>
    </row>
    <row r="352" spans="2:14" ht="15.65" hidden="1" customHeight="1" x14ac:dyDescent="0.35">
      <c r="B352" s="79" t="s">
        <v>1706</v>
      </c>
      <c r="C352" s="78"/>
      <c r="D352" s="78"/>
      <c r="E352" s="81" t="s">
        <v>688</v>
      </c>
      <c r="N352" s="38" t="s">
        <v>1931</v>
      </c>
    </row>
    <row r="353" spans="2:14" ht="15.65" hidden="1" customHeight="1" x14ac:dyDescent="0.35">
      <c r="B353" s="80" t="s">
        <v>60</v>
      </c>
      <c r="C353" s="78"/>
      <c r="D353" s="78"/>
      <c r="E353" s="81" t="s">
        <v>689</v>
      </c>
      <c r="N353" s="38" t="s">
        <v>1932</v>
      </c>
    </row>
    <row r="354" spans="2:14" ht="15.65" hidden="1" customHeight="1" x14ac:dyDescent="0.35">
      <c r="B354" s="80" t="s">
        <v>61</v>
      </c>
      <c r="C354" s="78"/>
      <c r="D354" s="78"/>
      <c r="E354" s="81" t="s">
        <v>690</v>
      </c>
      <c r="N354" s="38" t="s">
        <v>1933</v>
      </c>
    </row>
    <row r="355" spans="2:14" ht="15.65" hidden="1" customHeight="1" x14ac:dyDescent="0.35">
      <c r="B355" s="80" t="s">
        <v>62</v>
      </c>
      <c r="C355" s="78"/>
      <c r="D355" s="78"/>
      <c r="E355" s="81" t="s">
        <v>691</v>
      </c>
      <c r="N355" s="38" t="s">
        <v>1934</v>
      </c>
    </row>
    <row r="356" spans="2:14" ht="15.65" hidden="1" customHeight="1" x14ac:dyDescent="0.35">
      <c r="B356" s="80" t="s">
        <v>63</v>
      </c>
      <c r="C356" s="78"/>
      <c r="D356" s="78"/>
      <c r="E356" s="81" t="s">
        <v>692</v>
      </c>
      <c r="N356" s="38" t="s">
        <v>1935</v>
      </c>
    </row>
    <row r="357" spans="2:14" ht="15.65" hidden="1" customHeight="1" x14ac:dyDescent="0.35">
      <c r="B357" s="80" t="s">
        <v>64</v>
      </c>
      <c r="C357" s="78"/>
      <c r="D357" s="78"/>
      <c r="E357" s="81" t="s">
        <v>693</v>
      </c>
      <c r="N357" s="38" t="s">
        <v>1936</v>
      </c>
    </row>
    <row r="358" spans="2:14" ht="15.65" hidden="1" customHeight="1" x14ac:dyDescent="0.35">
      <c r="B358" s="80" t="s">
        <v>65</v>
      </c>
      <c r="C358" s="78"/>
      <c r="D358" s="78"/>
      <c r="E358" s="81" t="s">
        <v>694</v>
      </c>
      <c r="N358" s="38" t="s">
        <v>1937</v>
      </c>
    </row>
    <row r="359" spans="2:14" ht="15.65" hidden="1" customHeight="1" x14ac:dyDescent="0.35">
      <c r="B359" s="80" t="s">
        <v>66</v>
      </c>
      <c r="C359" s="78"/>
      <c r="D359" s="78"/>
      <c r="E359" s="81" t="s">
        <v>695</v>
      </c>
      <c r="N359" s="38" t="s">
        <v>1938</v>
      </c>
    </row>
    <row r="360" spans="2:14" ht="15.65" hidden="1" customHeight="1" x14ac:dyDescent="0.35">
      <c r="B360" s="80" t="s">
        <v>67</v>
      </c>
      <c r="C360" s="78"/>
      <c r="D360" s="78"/>
      <c r="E360" s="81" t="s">
        <v>696</v>
      </c>
      <c r="N360" s="38" t="s">
        <v>1939</v>
      </c>
    </row>
    <row r="361" spans="2:14" ht="15.65" hidden="1" customHeight="1" x14ac:dyDescent="0.35">
      <c r="B361" s="80" t="s">
        <v>68</v>
      </c>
      <c r="C361" s="78"/>
      <c r="D361" s="78"/>
      <c r="E361" s="81" t="s">
        <v>697</v>
      </c>
      <c r="N361" s="38" t="s">
        <v>1940</v>
      </c>
    </row>
    <row r="362" spans="2:14" ht="15.65" hidden="1" customHeight="1" x14ac:dyDescent="0.35">
      <c r="B362" s="80" t="s">
        <v>69</v>
      </c>
      <c r="C362" s="78"/>
      <c r="D362" s="78"/>
      <c r="E362" s="81" t="s">
        <v>698</v>
      </c>
      <c r="N362" s="38" t="s">
        <v>1941</v>
      </c>
    </row>
    <row r="363" spans="2:14" ht="15.65" hidden="1" customHeight="1" x14ac:dyDescent="0.35">
      <c r="B363" s="80" t="s">
        <v>70</v>
      </c>
      <c r="C363" s="78"/>
      <c r="D363" s="78"/>
      <c r="E363" s="81" t="s">
        <v>699</v>
      </c>
      <c r="N363" s="38" t="s">
        <v>1942</v>
      </c>
    </row>
    <row r="364" spans="2:14" ht="15.65" hidden="1" customHeight="1" x14ac:dyDescent="0.35">
      <c r="B364" s="80" t="s">
        <v>71</v>
      </c>
      <c r="C364" s="78"/>
      <c r="D364" s="78"/>
      <c r="E364" s="81" t="s">
        <v>700</v>
      </c>
    </row>
    <row r="365" spans="2:14" ht="15.65" hidden="1" customHeight="1" x14ac:dyDescent="0.35">
      <c r="B365" s="80" t="s">
        <v>72</v>
      </c>
      <c r="C365" s="78"/>
      <c r="D365" s="78"/>
      <c r="E365" s="81" t="s">
        <v>701</v>
      </c>
    </row>
    <row r="366" spans="2:14" ht="15.65" hidden="1" customHeight="1" x14ac:dyDescent="0.35">
      <c r="B366" s="80" t="s">
        <v>73</v>
      </c>
      <c r="C366" s="78"/>
      <c r="D366" s="78"/>
      <c r="E366" s="81" t="s">
        <v>702</v>
      </c>
    </row>
    <row r="367" spans="2:14" ht="15.65" hidden="1" customHeight="1" x14ac:dyDescent="0.35">
      <c r="B367" s="80" t="s">
        <v>74</v>
      </c>
      <c r="C367" s="78"/>
      <c r="D367" s="78"/>
      <c r="E367" s="81" t="s">
        <v>703</v>
      </c>
    </row>
    <row r="368" spans="2:14" ht="15.65" hidden="1" customHeight="1" x14ac:dyDescent="0.35">
      <c r="B368" s="79" t="s">
        <v>1707</v>
      </c>
      <c r="C368" s="78"/>
      <c r="D368" s="78"/>
      <c r="E368" s="81" t="s">
        <v>704</v>
      </c>
    </row>
    <row r="369" spans="2:5" ht="15.65" hidden="1" customHeight="1" x14ac:dyDescent="0.35">
      <c r="B369" s="80" t="s">
        <v>75</v>
      </c>
      <c r="C369" s="78"/>
      <c r="D369" s="78"/>
      <c r="E369" s="81" t="s">
        <v>705</v>
      </c>
    </row>
    <row r="370" spans="2:5" ht="15.65" hidden="1" customHeight="1" x14ac:dyDescent="0.35">
      <c r="B370" s="80" t="s">
        <v>76</v>
      </c>
      <c r="C370" s="78"/>
      <c r="D370" s="78"/>
      <c r="E370" s="81" t="s">
        <v>706</v>
      </c>
    </row>
    <row r="371" spans="2:5" ht="15.65" hidden="1" customHeight="1" x14ac:dyDescent="0.35">
      <c r="B371" s="80" t="s">
        <v>77</v>
      </c>
      <c r="C371" s="78"/>
      <c r="D371" s="78"/>
      <c r="E371" s="81" t="s">
        <v>707</v>
      </c>
    </row>
    <row r="372" spans="2:5" ht="15.65" hidden="1" customHeight="1" x14ac:dyDescent="0.35">
      <c r="B372" s="80" t="s">
        <v>78</v>
      </c>
      <c r="C372" s="78"/>
      <c r="D372" s="78"/>
      <c r="E372" s="70" t="s">
        <v>1728</v>
      </c>
    </row>
    <row r="373" spans="2:5" ht="15.65" hidden="1" customHeight="1" x14ac:dyDescent="0.35">
      <c r="B373" s="80" t="s">
        <v>79</v>
      </c>
      <c r="C373" s="78"/>
      <c r="D373" s="78"/>
      <c r="E373" s="81" t="s">
        <v>708</v>
      </c>
    </row>
    <row r="374" spans="2:5" ht="15.65" hidden="1" customHeight="1" x14ac:dyDescent="0.35">
      <c r="B374" s="80" t="s">
        <v>80</v>
      </c>
      <c r="C374" s="78"/>
      <c r="D374" s="78"/>
      <c r="E374" s="81" t="s">
        <v>709</v>
      </c>
    </row>
    <row r="375" spans="2:5" ht="15.65" hidden="1" customHeight="1" x14ac:dyDescent="0.35">
      <c r="B375" s="80" t="s">
        <v>81</v>
      </c>
      <c r="C375" s="78"/>
      <c r="D375" s="78"/>
      <c r="E375" s="81" t="s">
        <v>710</v>
      </c>
    </row>
    <row r="376" spans="2:5" ht="15.65" hidden="1" customHeight="1" x14ac:dyDescent="0.35">
      <c r="B376" s="80" t="s">
        <v>82</v>
      </c>
      <c r="C376" s="78"/>
      <c r="D376" s="78"/>
      <c r="E376" s="81" t="s">
        <v>711</v>
      </c>
    </row>
    <row r="377" spans="2:5" ht="15.65" hidden="1" customHeight="1" x14ac:dyDescent="0.35">
      <c r="B377" s="80" t="s">
        <v>83</v>
      </c>
      <c r="C377" s="78"/>
      <c r="D377" s="78"/>
      <c r="E377" s="81" t="s">
        <v>712</v>
      </c>
    </row>
    <row r="378" spans="2:5" ht="15.65" hidden="1" customHeight="1" x14ac:dyDescent="0.35">
      <c r="B378" s="80" t="s">
        <v>84</v>
      </c>
      <c r="C378" s="78"/>
      <c r="D378" s="78"/>
      <c r="E378" s="81" t="s">
        <v>713</v>
      </c>
    </row>
    <row r="379" spans="2:5" ht="15.65" hidden="1" customHeight="1" x14ac:dyDescent="0.35">
      <c r="B379" s="80" t="s">
        <v>85</v>
      </c>
      <c r="C379" s="78"/>
      <c r="D379" s="78"/>
      <c r="E379" s="81" t="s">
        <v>714</v>
      </c>
    </row>
    <row r="380" spans="2:5" ht="15.65" hidden="1" customHeight="1" x14ac:dyDescent="0.35">
      <c r="B380" s="80" t="s">
        <v>86</v>
      </c>
      <c r="C380" s="78"/>
      <c r="D380" s="78"/>
      <c r="E380" s="81" t="s">
        <v>715</v>
      </c>
    </row>
    <row r="381" spans="2:5" ht="15.65" hidden="1" customHeight="1" x14ac:dyDescent="0.35">
      <c r="B381" s="80" t="s">
        <v>87</v>
      </c>
      <c r="C381" s="78"/>
      <c r="D381" s="78"/>
      <c r="E381" s="81" t="s">
        <v>716</v>
      </c>
    </row>
    <row r="382" spans="2:5" ht="15.65" hidden="1" customHeight="1" x14ac:dyDescent="0.35">
      <c r="B382" s="80" t="s">
        <v>88</v>
      </c>
      <c r="C382" s="78"/>
      <c r="D382" s="78"/>
      <c r="E382" s="81" t="s">
        <v>717</v>
      </c>
    </row>
    <row r="383" spans="2:5" ht="15.65" hidden="1" customHeight="1" x14ac:dyDescent="0.35">
      <c r="B383" s="80" t="s">
        <v>89</v>
      </c>
      <c r="C383" s="78"/>
      <c r="D383" s="78"/>
      <c r="E383" s="81" t="s">
        <v>718</v>
      </c>
    </row>
    <row r="384" spans="2:5" ht="15.65" hidden="1" customHeight="1" x14ac:dyDescent="0.35">
      <c r="B384" s="80" t="s">
        <v>90</v>
      </c>
      <c r="C384" s="78"/>
      <c r="D384" s="78"/>
      <c r="E384" s="81" t="s">
        <v>719</v>
      </c>
    </row>
    <row r="385" spans="2:5" ht="15.65" hidden="1" customHeight="1" x14ac:dyDescent="0.35">
      <c r="B385" s="80" t="s">
        <v>91</v>
      </c>
      <c r="C385" s="78"/>
      <c r="D385" s="78"/>
      <c r="E385" s="81" t="s">
        <v>720</v>
      </c>
    </row>
    <row r="386" spans="2:5" ht="15.65" hidden="1" customHeight="1" x14ac:dyDescent="0.35">
      <c r="B386" s="80" t="s">
        <v>92</v>
      </c>
      <c r="C386" s="78"/>
      <c r="D386" s="78"/>
      <c r="E386" s="81" t="s">
        <v>721</v>
      </c>
    </row>
    <row r="387" spans="2:5" ht="15.65" hidden="1" customHeight="1" x14ac:dyDescent="0.35">
      <c r="B387" s="80" t="s">
        <v>93</v>
      </c>
      <c r="C387" s="78"/>
      <c r="D387" s="78"/>
      <c r="E387" s="81" t="s">
        <v>722</v>
      </c>
    </row>
    <row r="388" spans="2:5" ht="15.65" hidden="1" customHeight="1" x14ac:dyDescent="0.35">
      <c r="B388" s="80" t="s">
        <v>94</v>
      </c>
      <c r="C388" s="78"/>
      <c r="D388" s="78"/>
      <c r="E388" s="81" t="s">
        <v>723</v>
      </c>
    </row>
    <row r="389" spans="2:5" ht="15.65" hidden="1" customHeight="1" x14ac:dyDescent="0.35">
      <c r="B389" s="80" t="s">
        <v>95</v>
      </c>
      <c r="C389" s="78"/>
      <c r="D389" s="78"/>
      <c r="E389" s="81" t="s">
        <v>724</v>
      </c>
    </row>
    <row r="390" spans="2:5" ht="15.65" hidden="1" customHeight="1" x14ac:dyDescent="0.35">
      <c r="B390" s="80" t="s">
        <v>96</v>
      </c>
      <c r="C390" s="78"/>
      <c r="D390" s="78"/>
      <c r="E390" s="81" t="s">
        <v>725</v>
      </c>
    </row>
    <row r="391" spans="2:5" ht="15.65" hidden="1" customHeight="1" x14ac:dyDescent="0.35">
      <c r="B391" s="80" t="s">
        <v>97</v>
      </c>
      <c r="C391" s="78"/>
      <c r="D391" s="78"/>
      <c r="E391" s="81" t="s">
        <v>726</v>
      </c>
    </row>
    <row r="392" spans="2:5" ht="15.65" hidden="1" customHeight="1" x14ac:dyDescent="0.35">
      <c r="B392" s="80" t="s">
        <v>98</v>
      </c>
      <c r="C392" s="78"/>
      <c r="D392" s="78"/>
      <c r="E392" s="81" t="s">
        <v>727</v>
      </c>
    </row>
    <row r="393" spans="2:5" ht="15.65" hidden="1" customHeight="1" x14ac:dyDescent="0.35">
      <c r="B393" s="80" t="s">
        <v>99</v>
      </c>
      <c r="C393" s="78"/>
      <c r="D393" s="78"/>
      <c r="E393" s="81" t="s">
        <v>728</v>
      </c>
    </row>
    <row r="394" spans="2:5" ht="15.65" hidden="1" customHeight="1" x14ac:dyDescent="0.35">
      <c r="B394" s="80" t="s">
        <v>100</v>
      </c>
      <c r="C394" s="78"/>
      <c r="D394" s="78"/>
      <c r="E394" s="81" t="s">
        <v>729</v>
      </c>
    </row>
    <row r="395" spans="2:5" ht="15.65" hidden="1" customHeight="1" x14ac:dyDescent="0.35">
      <c r="B395" s="80" t="s">
        <v>101</v>
      </c>
      <c r="C395" s="78"/>
      <c r="D395" s="78"/>
      <c r="E395" s="81" t="s">
        <v>730</v>
      </c>
    </row>
    <row r="396" spans="2:5" ht="15.65" hidden="1" customHeight="1" x14ac:dyDescent="0.35">
      <c r="B396" s="80" t="s">
        <v>102</v>
      </c>
      <c r="C396" s="78"/>
      <c r="D396" s="78"/>
      <c r="E396" s="81" t="s">
        <v>731</v>
      </c>
    </row>
    <row r="397" spans="2:5" ht="15.65" hidden="1" customHeight="1" x14ac:dyDescent="0.35">
      <c r="B397" s="80" t="s">
        <v>103</v>
      </c>
      <c r="C397" s="78"/>
      <c r="D397" s="78"/>
      <c r="E397" s="81" t="s">
        <v>732</v>
      </c>
    </row>
    <row r="398" spans="2:5" ht="15.65" hidden="1" customHeight="1" x14ac:dyDescent="0.35">
      <c r="B398" s="80" t="s">
        <v>104</v>
      </c>
      <c r="C398" s="78"/>
      <c r="D398" s="78"/>
      <c r="E398" s="81" t="s">
        <v>733</v>
      </c>
    </row>
    <row r="399" spans="2:5" ht="15.65" hidden="1" customHeight="1" x14ac:dyDescent="0.35">
      <c r="B399" s="80" t="s">
        <v>105</v>
      </c>
      <c r="C399" s="78"/>
      <c r="D399" s="78"/>
      <c r="E399" s="81" t="s">
        <v>734</v>
      </c>
    </row>
    <row r="400" spans="2:5" ht="15.65" hidden="1" customHeight="1" x14ac:dyDescent="0.35">
      <c r="B400" s="80" t="s">
        <v>106</v>
      </c>
      <c r="C400" s="78"/>
      <c r="D400" s="78"/>
      <c r="E400" s="81" t="s">
        <v>735</v>
      </c>
    </row>
    <row r="401" spans="2:5" ht="15.65" hidden="1" customHeight="1" x14ac:dyDescent="0.35">
      <c r="B401" s="80" t="s">
        <v>107</v>
      </c>
      <c r="C401" s="78"/>
      <c r="D401" s="78"/>
      <c r="E401" s="81" t="s">
        <v>736</v>
      </c>
    </row>
    <row r="402" spans="2:5" ht="15.65" hidden="1" customHeight="1" x14ac:dyDescent="0.35">
      <c r="B402" s="80" t="s">
        <v>108</v>
      </c>
      <c r="C402" s="78"/>
      <c r="D402" s="78"/>
      <c r="E402" s="81" t="s">
        <v>737</v>
      </c>
    </row>
    <row r="403" spans="2:5" ht="15.65" hidden="1" customHeight="1" x14ac:dyDescent="0.35">
      <c r="B403" s="80" t="s">
        <v>109</v>
      </c>
      <c r="C403" s="78"/>
      <c r="D403" s="78"/>
      <c r="E403" s="81" t="s">
        <v>738</v>
      </c>
    </row>
    <row r="404" spans="2:5" ht="15.65" hidden="1" customHeight="1" x14ac:dyDescent="0.35">
      <c r="B404" s="80" t="s">
        <v>110</v>
      </c>
      <c r="C404" s="78"/>
      <c r="D404" s="78"/>
      <c r="E404" s="81" t="s">
        <v>739</v>
      </c>
    </row>
    <row r="405" spans="2:5" ht="15.65" hidden="1" customHeight="1" x14ac:dyDescent="0.35">
      <c r="B405" s="80" t="s">
        <v>111</v>
      </c>
      <c r="C405" s="78"/>
      <c r="D405" s="78"/>
      <c r="E405" s="81" t="s">
        <v>740</v>
      </c>
    </row>
    <row r="406" spans="2:5" ht="15.65" hidden="1" customHeight="1" x14ac:dyDescent="0.35">
      <c r="B406" s="80" t="s">
        <v>112</v>
      </c>
      <c r="C406" s="78"/>
      <c r="D406" s="78"/>
      <c r="E406" s="81" t="s">
        <v>741</v>
      </c>
    </row>
    <row r="407" spans="2:5" ht="15.65" hidden="1" customHeight="1" x14ac:dyDescent="0.35">
      <c r="B407" s="80" t="s">
        <v>113</v>
      </c>
      <c r="C407" s="78"/>
      <c r="D407" s="78"/>
      <c r="E407" s="81" t="s">
        <v>742</v>
      </c>
    </row>
    <row r="408" spans="2:5" ht="15.65" hidden="1" customHeight="1" x14ac:dyDescent="0.35">
      <c r="B408" s="80" t="s">
        <v>114</v>
      </c>
      <c r="C408" s="78"/>
      <c r="D408" s="78"/>
      <c r="E408" s="81" t="s">
        <v>743</v>
      </c>
    </row>
    <row r="409" spans="2:5" ht="15.65" hidden="1" customHeight="1" x14ac:dyDescent="0.35">
      <c r="B409" s="80" t="s">
        <v>115</v>
      </c>
      <c r="C409" s="78"/>
      <c r="D409" s="78"/>
      <c r="E409" s="81" t="s">
        <v>744</v>
      </c>
    </row>
    <row r="410" spans="2:5" ht="15.65" hidden="1" customHeight="1" x14ac:dyDescent="0.35">
      <c r="B410" s="80" t="s">
        <v>116</v>
      </c>
      <c r="C410" s="78"/>
      <c r="D410" s="78"/>
      <c r="E410" s="81" t="s">
        <v>745</v>
      </c>
    </row>
    <row r="411" spans="2:5" ht="15.65" hidden="1" customHeight="1" x14ac:dyDescent="0.35">
      <c r="B411" s="80" t="s">
        <v>117</v>
      </c>
      <c r="C411" s="78"/>
      <c r="D411" s="78"/>
      <c r="E411" s="81" t="s">
        <v>746</v>
      </c>
    </row>
    <row r="412" spans="2:5" ht="15.65" hidden="1" customHeight="1" x14ac:dyDescent="0.35">
      <c r="B412" s="80" t="s">
        <v>118</v>
      </c>
      <c r="C412" s="78"/>
      <c r="D412" s="78"/>
      <c r="E412" s="81" t="s">
        <v>747</v>
      </c>
    </row>
    <row r="413" spans="2:5" ht="15.65" hidden="1" customHeight="1" x14ac:dyDescent="0.35">
      <c r="B413" s="80" t="s">
        <v>119</v>
      </c>
      <c r="C413" s="78"/>
      <c r="D413" s="78"/>
      <c r="E413" s="81" t="s">
        <v>748</v>
      </c>
    </row>
    <row r="414" spans="2:5" ht="15.65" hidden="1" customHeight="1" x14ac:dyDescent="0.35">
      <c r="B414" s="80" t="s">
        <v>120</v>
      </c>
      <c r="C414" s="78"/>
      <c r="D414" s="78"/>
      <c r="E414" s="81" t="s">
        <v>749</v>
      </c>
    </row>
    <row r="415" spans="2:5" ht="15.65" hidden="1" customHeight="1" x14ac:dyDescent="0.35">
      <c r="B415" s="80" t="s">
        <v>121</v>
      </c>
      <c r="C415" s="78"/>
      <c r="D415" s="78"/>
      <c r="E415" s="81" t="s">
        <v>750</v>
      </c>
    </row>
    <row r="416" spans="2:5" ht="15.65" hidden="1" customHeight="1" x14ac:dyDescent="0.35">
      <c r="B416" s="80" t="s">
        <v>122</v>
      </c>
      <c r="C416" s="78"/>
      <c r="D416" s="78"/>
      <c r="E416" s="81" t="s">
        <v>751</v>
      </c>
    </row>
    <row r="417" spans="2:5" ht="15.65" hidden="1" customHeight="1" x14ac:dyDescent="0.35">
      <c r="B417" s="80" t="s">
        <v>123</v>
      </c>
      <c r="C417" s="78"/>
      <c r="D417" s="78"/>
      <c r="E417" s="81" t="s">
        <v>752</v>
      </c>
    </row>
    <row r="418" spans="2:5" ht="15.65" hidden="1" customHeight="1" x14ac:dyDescent="0.35">
      <c r="B418" s="80" t="s">
        <v>124</v>
      </c>
      <c r="C418" s="78"/>
      <c r="D418" s="78"/>
      <c r="E418" s="81" t="s">
        <v>753</v>
      </c>
    </row>
    <row r="419" spans="2:5" ht="15.65" hidden="1" customHeight="1" x14ac:dyDescent="0.35">
      <c r="B419" s="80" t="s">
        <v>125</v>
      </c>
      <c r="C419" s="78"/>
      <c r="D419" s="78"/>
      <c r="E419" s="81" t="s">
        <v>754</v>
      </c>
    </row>
    <row r="420" spans="2:5" ht="15.65" hidden="1" customHeight="1" x14ac:dyDescent="0.35">
      <c r="B420" s="80" t="s">
        <v>126</v>
      </c>
      <c r="C420" s="78"/>
      <c r="D420" s="78"/>
      <c r="E420" s="81" t="s">
        <v>755</v>
      </c>
    </row>
    <row r="421" spans="2:5" ht="15.65" hidden="1" customHeight="1" x14ac:dyDescent="0.35">
      <c r="B421" s="80" t="s">
        <v>127</v>
      </c>
      <c r="C421" s="78"/>
      <c r="D421" s="78"/>
      <c r="E421" s="81" t="s">
        <v>756</v>
      </c>
    </row>
    <row r="422" spans="2:5" ht="15.65" hidden="1" customHeight="1" x14ac:dyDescent="0.35">
      <c r="B422" s="80" t="s">
        <v>128</v>
      </c>
      <c r="C422" s="78"/>
      <c r="D422" s="78"/>
      <c r="E422" s="81" t="s">
        <v>757</v>
      </c>
    </row>
    <row r="423" spans="2:5" ht="15.65" hidden="1" customHeight="1" x14ac:dyDescent="0.35">
      <c r="B423" s="80" t="s">
        <v>129</v>
      </c>
      <c r="C423" s="78"/>
      <c r="D423" s="78"/>
      <c r="E423" s="81" t="s">
        <v>758</v>
      </c>
    </row>
    <row r="424" spans="2:5" ht="15.65" hidden="1" customHeight="1" x14ac:dyDescent="0.35">
      <c r="B424" s="80" t="s">
        <v>130</v>
      </c>
      <c r="C424" s="78"/>
      <c r="D424" s="78"/>
      <c r="E424" s="81" t="s">
        <v>759</v>
      </c>
    </row>
    <row r="425" spans="2:5" ht="15.65" hidden="1" customHeight="1" x14ac:dyDescent="0.35">
      <c r="B425" s="80" t="s">
        <v>131</v>
      </c>
      <c r="C425" s="78"/>
      <c r="D425" s="78"/>
      <c r="E425" s="81" t="s">
        <v>760</v>
      </c>
    </row>
    <row r="426" spans="2:5" ht="15.65" hidden="1" customHeight="1" x14ac:dyDescent="0.35">
      <c r="B426" s="80" t="s">
        <v>132</v>
      </c>
      <c r="C426" s="78"/>
      <c r="D426" s="78"/>
      <c r="E426" s="81" t="s">
        <v>761</v>
      </c>
    </row>
    <row r="427" spans="2:5" ht="15.65" hidden="1" customHeight="1" x14ac:dyDescent="0.35">
      <c r="B427" s="80" t="s">
        <v>133</v>
      </c>
      <c r="C427" s="78"/>
      <c r="D427" s="78"/>
      <c r="E427" s="81" t="s">
        <v>762</v>
      </c>
    </row>
    <row r="428" spans="2:5" ht="15.65" hidden="1" customHeight="1" x14ac:dyDescent="0.35">
      <c r="B428" s="80" t="s">
        <v>134</v>
      </c>
      <c r="C428" s="78"/>
      <c r="D428" s="78"/>
      <c r="E428" s="81" t="s">
        <v>763</v>
      </c>
    </row>
    <row r="429" spans="2:5" ht="15.65" hidden="1" customHeight="1" x14ac:dyDescent="0.35">
      <c r="B429" s="80" t="s">
        <v>135</v>
      </c>
      <c r="C429" s="78"/>
      <c r="D429" s="78"/>
      <c r="E429" s="81" t="s">
        <v>764</v>
      </c>
    </row>
    <row r="430" spans="2:5" ht="15.65" hidden="1" customHeight="1" x14ac:dyDescent="0.35">
      <c r="B430" s="80" t="s">
        <v>136</v>
      </c>
      <c r="C430" s="78"/>
      <c r="D430" s="78"/>
      <c r="E430" s="81" t="s">
        <v>765</v>
      </c>
    </row>
    <row r="431" spans="2:5" ht="15.65" hidden="1" customHeight="1" x14ac:dyDescent="0.35">
      <c r="B431" s="80" t="s">
        <v>137</v>
      </c>
      <c r="C431" s="78"/>
      <c r="D431" s="78"/>
      <c r="E431" s="81" t="s">
        <v>766</v>
      </c>
    </row>
    <row r="432" spans="2:5" ht="15.65" hidden="1" customHeight="1" x14ac:dyDescent="0.35">
      <c r="B432" s="80" t="s">
        <v>138</v>
      </c>
      <c r="C432" s="78"/>
      <c r="D432" s="78"/>
      <c r="E432" s="81" t="s">
        <v>767</v>
      </c>
    </row>
    <row r="433" spans="2:5" ht="15.65" hidden="1" customHeight="1" x14ac:dyDescent="0.35">
      <c r="B433" s="80" t="s">
        <v>139</v>
      </c>
      <c r="C433" s="78"/>
      <c r="D433" s="78"/>
      <c r="E433" s="81" t="s">
        <v>768</v>
      </c>
    </row>
    <row r="434" spans="2:5" ht="15.65" hidden="1" customHeight="1" x14ac:dyDescent="0.35">
      <c r="B434" s="80" t="s">
        <v>140</v>
      </c>
      <c r="C434" s="78"/>
      <c r="D434" s="78"/>
      <c r="E434" s="81" t="s">
        <v>769</v>
      </c>
    </row>
    <row r="435" spans="2:5" ht="15.65" hidden="1" customHeight="1" x14ac:dyDescent="0.35">
      <c r="B435" s="80" t="s">
        <v>141</v>
      </c>
      <c r="C435" s="78"/>
      <c r="D435" s="78"/>
      <c r="E435" s="81" t="s">
        <v>770</v>
      </c>
    </row>
    <row r="436" spans="2:5" ht="15.65" hidden="1" customHeight="1" x14ac:dyDescent="0.35">
      <c r="B436" s="80" t="s">
        <v>142</v>
      </c>
      <c r="C436" s="78"/>
      <c r="D436" s="78"/>
      <c r="E436" s="81" t="s">
        <v>771</v>
      </c>
    </row>
    <row r="437" spans="2:5" ht="15.65" hidden="1" customHeight="1" x14ac:dyDescent="0.35">
      <c r="B437" s="80" t="s">
        <v>143</v>
      </c>
      <c r="C437" s="78"/>
      <c r="D437" s="78"/>
      <c r="E437" s="81" t="s">
        <v>772</v>
      </c>
    </row>
    <row r="438" spans="2:5" ht="15.65" hidden="1" customHeight="1" x14ac:dyDescent="0.35">
      <c r="B438" s="80" t="s">
        <v>144</v>
      </c>
      <c r="C438" s="78"/>
      <c r="D438" s="78"/>
      <c r="E438" s="81" t="s">
        <v>773</v>
      </c>
    </row>
    <row r="439" spans="2:5" ht="15.65" hidden="1" customHeight="1" x14ac:dyDescent="0.35">
      <c r="B439" s="80" t="s">
        <v>145</v>
      </c>
      <c r="C439" s="78"/>
      <c r="D439" s="78"/>
      <c r="E439" s="81" t="s">
        <v>774</v>
      </c>
    </row>
    <row r="440" spans="2:5" ht="15.65" hidden="1" customHeight="1" x14ac:dyDescent="0.35">
      <c r="B440" s="80" t="s">
        <v>146</v>
      </c>
      <c r="C440" s="78"/>
      <c r="D440" s="78"/>
      <c r="E440" s="81" t="s">
        <v>775</v>
      </c>
    </row>
    <row r="441" spans="2:5" ht="15.65" hidden="1" customHeight="1" x14ac:dyDescent="0.35">
      <c r="B441" s="80" t="s">
        <v>147</v>
      </c>
      <c r="C441" s="78"/>
      <c r="D441" s="78"/>
      <c r="E441" s="81" t="s">
        <v>776</v>
      </c>
    </row>
    <row r="442" spans="2:5" ht="15.65" hidden="1" customHeight="1" x14ac:dyDescent="0.35">
      <c r="B442" s="80" t="s">
        <v>148</v>
      </c>
      <c r="C442" s="78"/>
      <c r="D442" s="78"/>
      <c r="E442" s="81" t="s">
        <v>777</v>
      </c>
    </row>
    <row r="443" spans="2:5" ht="15.65" hidden="1" customHeight="1" x14ac:dyDescent="0.35">
      <c r="B443" s="80" t="s">
        <v>149</v>
      </c>
      <c r="C443" s="78"/>
      <c r="D443" s="78"/>
      <c r="E443" s="81" t="s">
        <v>778</v>
      </c>
    </row>
    <row r="444" spans="2:5" ht="15.65" hidden="1" customHeight="1" x14ac:dyDescent="0.35">
      <c r="B444" s="80" t="s">
        <v>150</v>
      </c>
      <c r="C444" s="78"/>
      <c r="D444" s="78"/>
      <c r="E444" s="81" t="s">
        <v>779</v>
      </c>
    </row>
    <row r="445" spans="2:5" ht="15.65" hidden="1" customHeight="1" x14ac:dyDescent="0.35">
      <c r="B445" s="80" t="s">
        <v>151</v>
      </c>
      <c r="C445" s="78"/>
      <c r="D445" s="78"/>
      <c r="E445" s="81" t="s">
        <v>780</v>
      </c>
    </row>
    <row r="446" spans="2:5" ht="15.65" hidden="1" customHeight="1" x14ac:dyDescent="0.35">
      <c r="B446" s="80" t="s">
        <v>152</v>
      </c>
      <c r="C446" s="78"/>
      <c r="D446" s="78"/>
      <c r="E446" s="81" t="s">
        <v>781</v>
      </c>
    </row>
    <row r="447" spans="2:5" ht="15.65" hidden="1" customHeight="1" x14ac:dyDescent="0.35">
      <c r="B447" s="80" t="s">
        <v>153</v>
      </c>
      <c r="C447" s="78"/>
      <c r="D447" s="78"/>
      <c r="E447" s="81" t="s">
        <v>782</v>
      </c>
    </row>
    <row r="448" spans="2:5" ht="15.65" hidden="1" customHeight="1" x14ac:dyDescent="0.35">
      <c r="B448" s="80" t="s">
        <v>154</v>
      </c>
      <c r="C448" s="78"/>
      <c r="D448" s="78"/>
      <c r="E448" s="81" t="s">
        <v>783</v>
      </c>
    </row>
    <row r="449" spans="2:5" ht="15.65" hidden="1" customHeight="1" x14ac:dyDescent="0.35">
      <c r="B449" s="80" t="s">
        <v>155</v>
      </c>
      <c r="C449" s="78"/>
      <c r="D449" s="78"/>
      <c r="E449" s="81" t="s">
        <v>784</v>
      </c>
    </row>
    <row r="450" spans="2:5" ht="15.65" hidden="1" customHeight="1" x14ac:dyDescent="0.35">
      <c r="B450" s="80" t="s">
        <v>156</v>
      </c>
      <c r="C450" s="78"/>
      <c r="D450" s="78"/>
      <c r="E450" s="81" t="s">
        <v>785</v>
      </c>
    </row>
    <row r="451" spans="2:5" ht="15.65" hidden="1" customHeight="1" x14ac:dyDescent="0.35">
      <c r="B451" s="80" t="s">
        <v>157</v>
      </c>
      <c r="C451" s="78"/>
      <c r="D451" s="78"/>
      <c r="E451" s="81" t="s">
        <v>786</v>
      </c>
    </row>
    <row r="452" spans="2:5" ht="15.65" hidden="1" customHeight="1" x14ac:dyDescent="0.35">
      <c r="B452" s="80" t="s">
        <v>158</v>
      </c>
      <c r="C452" s="78"/>
      <c r="D452" s="78"/>
      <c r="E452" s="81" t="s">
        <v>787</v>
      </c>
    </row>
    <row r="453" spans="2:5" ht="15.65" hidden="1" customHeight="1" x14ac:dyDescent="0.35">
      <c r="B453" s="80" t="s">
        <v>159</v>
      </c>
      <c r="C453" s="78"/>
      <c r="D453" s="78"/>
      <c r="E453" s="81" t="s">
        <v>788</v>
      </c>
    </row>
    <row r="454" spans="2:5" ht="15.65" hidden="1" customHeight="1" x14ac:dyDescent="0.35">
      <c r="B454" s="80" t="s">
        <v>160</v>
      </c>
      <c r="C454" s="78"/>
      <c r="D454" s="78"/>
      <c r="E454" s="81" t="s">
        <v>789</v>
      </c>
    </row>
    <row r="455" spans="2:5" ht="15.65" hidden="1" customHeight="1" x14ac:dyDescent="0.35">
      <c r="B455" s="80" t="s">
        <v>161</v>
      </c>
      <c r="C455" s="78"/>
      <c r="D455" s="78"/>
      <c r="E455" s="81" t="s">
        <v>790</v>
      </c>
    </row>
    <row r="456" spans="2:5" ht="15.65" hidden="1" customHeight="1" x14ac:dyDescent="0.35">
      <c r="B456" s="80" t="s">
        <v>162</v>
      </c>
      <c r="C456" s="78"/>
      <c r="D456" s="78"/>
      <c r="E456" s="81" t="s">
        <v>791</v>
      </c>
    </row>
    <row r="457" spans="2:5" ht="15.65" hidden="1" customHeight="1" x14ac:dyDescent="0.35">
      <c r="B457" s="80" t="s">
        <v>163</v>
      </c>
      <c r="C457" s="78"/>
      <c r="D457" s="78"/>
      <c r="E457" s="81" t="s">
        <v>792</v>
      </c>
    </row>
    <row r="458" spans="2:5" ht="15.65" hidden="1" customHeight="1" x14ac:dyDescent="0.35">
      <c r="B458" s="80" t="s">
        <v>164</v>
      </c>
      <c r="C458" s="78"/>
      <c r="D458" s="78"/>
      <c r="E458" s="81" t="s">
        <v>793</v>
      </c>
    </row>
    <row r="459" spans="2:5" ht="15.65" hidden="1" customHeight="1" x14ac:dyDescent="0.35">
      <c r="B459" s="80" t="s">
        <v>165</v>
      </c>
      <c r="C459" s="78"/>
      <c r="D459" s="78"/>
      <c r="E459" s="81" t="s">
        <v>794</v>
      </c>
    </row>
    <row r="460" spans="2:5" ht="15.65" hidden="1" customHeight="1" x14ac:dyDescent="0.35">
      <c r="B460" s="80" t="s">
        <v>166</v>
      </c>
      <c r="C460" s="78"/>
      <c r="D460" s="78"/>
      <c r="E460" s="81" t="s">
        <v>795</v>
      </c>
    </row>
    <row r="461" spans="2:5" ht="15.65" hidden="1" customHeight="1" x14ac:dyDescent="0.35">
      <c r="B461" s="80" t="s">
        <v>167</v>
      </c>
      <c r="C461" s="78"/>
      <c r="D461" s="78"/>
      <c r="E461" s="81" t="s">
        <v>796</v>
      </c>
    </row>
    <row r="462" spans="2:5" ht="15.65" hidden="1" customHeight="1" x14ac:dyDescent="0.35">
      <c r="B462" s="80" t="s">
        <v>168</v>
      </c>
      <c r="C462" s="78"/>
      <c r="D462" s="78"/>
      <c r="E462" s="81" t="s">
        <v>797</v>
      </c>
    </row>
    <row r="463" spans="2:5" ht="15.65" hidden="1" customHeight="1" x14ac:dyDescent="0.35">
      <c r="B463" s="80" t="s">
        <v>169</v>
      </c>
      <c r="C463" s="78"/>
      <c r="D463" s="78"/>
      <c r="E463" s="81" t="s">
        <v>798</v>
      </c>
    </row>
    <row r="464" spans="2:5" ht="15.65" hidden="1" customHeight="1" x14ac:dyDescent="0.35">
      <c r="B464" s="80" t="s">
        <v>170</v>
      </c>
      <c r="C464" s="78"/>
      <c r="D464" s="78"/>
      <c r="E464" s="81" t="s">
        <v>799</v>
      </c>
    </row>
    <row r="465" spans="2:5" ht="15.65" hidden="1" customHeight="1" x14ac:dyDescent="0.35">
      <c r="B465" s="80" t="s">
        <v>171</v>
      </c>
      <c r="C465" s="78"/>
      <c r="D465" s="78"/>
      <c r="E465" s="81" t="s">
        <v>800</v>
      </c>
    </row>
    <row r="466" spans="2:5" ht="15.65" hidden="1" customHeight="1" x14ac:dyDescent="0.35">
      <c r="B466" s="80" t="s">
        <v>172</v>
      </c>
      <c r="C466" s="78"/>
      <c r="D466" s="78"/>
      <c r="E466" s="81" t="s">
        <v>801</v>
      </c>
    </row>
    <row r="467" spans="2:5" ht="15.65" hidden="1" customHeight="1" x14ac:dyDescent="0.35">
      <c r="B467" s="80" t="s">
        <v>173</v>
      </c>
      <c r="C467" s="78"/>
      <c r="D467" s="78"/>
      <c r="E467" s="81" t="s">
        <v>802</v>
      </c>
    </row>
    <row r="468" spans="2:5" ht="15.65" hidden="1" customHeight="1" x14ac:dyDescent="0.35">
      <c r="B468" s="80" t="s">
        <v>174</v>
      </c>
      <c r="C468" s="78"/>
      <c r="D468" s="78"/>
      <c r="E468" s="81" t="s">
        <v>803</v>
      </c>
    </row>
    <row r="469" spans="2:5" ht="15.65" hidden="1" customHeight="1" x14ac:dyDescent="0.35">
      <c r="B469" s="80" t="s">
        <v>175</v>
      </c>
      <c r="C469" s="78"/>
      <c r="D469" s="78"/>
      <c r="E469" s="81" t="s">
        <v>804</v>
      </c>
    </row>
    <row r="470" spans="2:5" ht="15.65" hidden="1" customHeight="1" x14ac:dyDescent="0.35">
      <c r="B470" s="80" t="s">
        <v>176</v>
      </c>
      <c r="C470" s="78"/>
      <c r="D470" s="78"/>
      <c r="E470" s="81" t="s">
        <v>805</v>
      </c>
    </row>
    <row r="471" spans="2:5" ht="15.65" hidden="1" customHeight="1" x14ac:dyDescent="0.35">
      <c r="B471" s="80" t="s">
        <v>177</v>
      </c>
      <c r="C471" s="78"/>
      <c r="D471" s="78"/>
      <c r="E471" s="81" t="s">
        <v>806</v>
      </c>
    </row>
    <row r="472" spans="2:5" ht="15.65" hidden="1" customHeight="1" x14ac:dyDescent="0.35">
      <c r="B472" s="80" t="s">
        <v>178</v>
      </c>
      <c r="C472" s="78"/>
      <c r="D472" s="78"/>
      <c r="E472" s="81" t="s">
        <v>807</v>
      </c>
    </row>
    <row r="473" spans="2:5" ht="15.65" hidden="1" customHeight="1" x14ac:dyDescent="0.35">
      <c r="B473" s="80" t="s">
        <v>179</v>
      </c>
      <c r="C473" s="78"/>
      <c r="D473" s="78"/>
      <c r="E473" s="81" t="s">
        <v>808</v>
      </c>
    </row>
    <row r="474" spans="2:5" ht="15.65" hidden="1" customHeight="1" x14ac:dyDescent="0.35">
      <c r="B474" s="80" t="s">
        <v>180</v>
      </c>
      <c r="C474" s="78"/>
      <c r="D474" s="78"/>
      <c r="E474" s="81" t="s">
        <v>809</v>
      </c>
    </row>
    <row r="475" spans="2:5" ht="15.65" hidden="1" customHeight="1" x14ac:dyDescent="0.35">
      <c r="B475" s="80" t="s">
        <v>181</v>
      </c>
      <c r="C475" s="78"/>
      <c r="D475" s="78"/>
      <c r="E475" s="81" t="s">
        <v>810</v>
      </c>
    </row>
    <row r="476" spans="2:5" ht="15.65" hidden="1" customHeight="1" x14ac:dyDescent="0.35">
      <c r="B476" s="80" t="s">
        <v>182</v>
      </c>
      <c r="C476" s="78"/>
      <c r="D476" s="78"/>
      <c r="E476" s="70" t="s">
        <v>1729</v>
      </c>
    </row>
    <row r="477" spans="2:5" ht="15.65" hidden="1" customHeight="1" x14ac:dyDescent="0.35">
      <c r="B477" s="80" t="s">
        <v>183</v>
      </c>
      <c r="C477" s="78"/>
      <c r="D477" s="78"/>
      <c r="E477" s="81" t="s">
        <v>811</v>
      </c>
    </row>
    <row r="478" spans="2:5" ht="15.65" hidden="1" customHeight="1" x14ac:dyDescent="0.35">
      <c r="B478" s="80" t="s">
        <v>184</v>
      </c>
      <c r="C478" s="78"/>
      <c r="D478" s="78"/>
      <c r="E478" s="81" t="s">
        <v>812</v>
      </c>
    </row>
    <row r="479" spans="2:5" ht="15.65" hidden="1" customHeight="1" x14ac:dyDescent="0.35">
      <c r="B479" s="80" t="s">
        <v>185</v>
      </c>
      <c r="C479" s="78"/>
      <c r="D479" s="78"/>
      <c r="E479" s="81" t="s">
        <v>813</v>
      </c>
    </row>
    <row r="480" spans="2:5" ht="15.65" hidden="1" customHeight="1" x14ac:dyDescent="0.35">
      <c r="B480" s="80" t="s">
        <v>186</v>
      </c>
      <c r="C480" s="78"/>
      <c r="D480" s="78"/>
      <c r="E480" s="81" t="s">
        <v>814</v>
      </c>
    </row>
    <row r="481" spans="2:5" ht="15.65" hidden="1" customHeight="1" x14ac:dyDescent="0.35">
      <c r="B481" s="80" t="s">
        <v>187</v>
      </c>
      <c r="C481" s="78"/>
      <c r="D481" s="78"/>
      <c r="E481" s="81" t="s">
        <v>815</v>
      </c>
    </row>
    <row r="482" spans="2:5" ht="15.65" hidden="1" customHeight="1" x14ac:dyDescent="0.35">
      <c r="B482" s="80" t="s">
        <v>188</v>
      </c>
      <c r="C482" s="78"/>
      <c r="D482" s="78"/>
      <c r="E482" s="81" t="s">
        <v>816</v>
      </c>
    </row>
    <row r="483" spans="2:5" ht="15.65" hidden="1" customHeight="1" x14ac:dyDescent="0.35">
      <c r="B483" s="80" t="s">
        <v>189</v>
      </c>
      <c r="C483" s="78"/>
      <c r="D483" s="78"/>
      <c r="E483" s="81" t="s">
        <v>817</v>
      </c>
    </row>
    <row r="484" spans="2:5" ht="15.65" hidden="1" customHeight="1" x14ac:dyDescent="0.35">
      <c r="B484" s="80" t="s">
        <v>190</v>
      </c>
      <c r="C484" s="78"/>
      <c r="D484" s="78"/>
      <c r="E484" s="81" t="s">
        <v>818</v>
      </c>
    </row>
    <row r="485" spans="2:5" ht="15.65" hidden="1" customHeight="1" x14ac:dyDescent="0.35">
      <c r="B485" s="80" t="s">
        <v>191</v>
      </c>
      <c r="C485" s="78"/>
      <c r="D485" s="78"/>
      <c r="E485" s="81" t="s">
        <v>819</v>
      </c>
    </row>
    <row r="486" spans="2:5" ht="15.65" hidden="1" customHeight="1" x14ac:dyDescent="0.35">
      <c r="B486" s="80" t="s">
        <v>192</v>
      </c>
      <c r="C486" s="78"/>
      <c r="D486" s="78"/>
      <c r="E486" s="81" t="s">
        <v>820</v>
      </c>
    </row>
    <row r="487" spans="2:5" ht="15.65" hidden="1" customHeight="1" x14ac:dyDescent="0.35">
      <c r="B487" s="80" t="s">
        <v>193</v>
      </c>
      <c r="C487" s="78"/>
      <c r="D487" s="78"/>
      <c r="E487" s="81" t="s">
        <v>821</v>
      </c>
    </row>
    <row r="488" spans="2:5" ht="15.65" hidden="1" customHeight="1" x14ac:dyDescent="0.35">
      <c r="B488" s="80" t="s">
        <v>194</v>
      </c>
      <c r="C488" s="78"/>
      <c r="D488" s="78"/>
      <c r="E488" s="81" t="s">
        <v>822</v>
      </c>
    </row>
    <row r="489" spans="2:5" ht="15.65" hidden="1" customHeight="1" x14ac:dyDescent="0.35">
      <c r="B489" s="80" t="s">
        <v>195</v>
      </c>
      <c r="C489" s="78"/>
      <c r="D489" s="78"/>
      <c r="E489" s="81" t="s">
        <v>823</v>
      </c>
    </row>
    <row r="490" spans="2:5" ht="15.65" hidden="1" customHeight="1" x14ac:dyDescent="0.35">
      <c r="B490" s="80" t="s">
        <v>196</v>
      </c>
      <c r="C490" s="78"/>
      <c r="D490" s="78"/>
      <c r="E490" s="81" t="s">
        <v>824</v>
      </c>
    </row>
    <row r="491" spans="2:5" ht="15.65" hidden="1" customHeight="1" x14ac:dyDescent="0.35">
      <c r="B491" s="80" t="s">
        <v>197</v>
      </c>
      <c r="C491" s="78"/>
      <c r="D491" s="78"/>
      <c r="E491" s="81" t="s">
        <v>825</v>
      </c>
    </row>
    <row r="492" spans="2:5" ht="15.65" hidden="1" customHeight="1" x14ac:dyDescent="0.35">
      <c r="B492" s="80" t="s">
        <v>198</v>
      </c>
      <c r="C492" s="78"/>
      <c r="D492" s="78"/>
      <c r="E492" s="81" t="s">
        <v>826</v>
      </c>
    </row>
    <row r="493" spans="2:5" ht="15.65" hidden="1" customHeight="1" x14ac:dyDescent="0.35">
      <c r="B493" s="80" t="s">
        <v>199</v>
      </c>
      <c r="C493" s="78"/>
      <c r="D493" s="78"/>
      <c r="E493" s="81" t="s">
        <v>827</v>
      </c>
    </row>
    <row r="494" spans="2:5" ht="15.65" hidden="1" customHeight="1" x14ac:dyDescent="0.35">
      <c r="B494" s="80" t="s">
        <v>200</v>
      </c>
      <c r="C494" s="78"/>
      <c r="D494" s="78"/>
      <c r="E494" s="81" t="s">
        <v>828</v>
      </c>
    </row>
    <row r="495" spans="2:5" ht="15.65" hidden="1" customHeight="1" x14ac:dyDescent="0.35">
      <c r="B495" s="80" t="s">
        <v>201</v>
      </c>
      <c r="C495" s="78"/>
      <c r="D495" s="78"/>
      <c r="E495" s="81" t="s">
        <v>829</v>
      </c>
    </row>
    <row r="496" spans="2:5" ht="15.65" hidden="1" customHeight="1" x14ac:dyDescent="0.35">
      <c r="B496" s="80" t="s">
        <v>202</v>
      </c>
      <c r="C496" s="78"/>
      <c r="D496" s="78"/>
      <c r="E496" s="81" t="s">
        <v>830</v>
      </c>
    </row>
    <row r="497" spans="2:5" ht="15.65" hidden="1" customHeight="1" x14ac:dyDescent="0.35">
      <c r="B497" s="80" t="s">
        <v>203</v>
      </c>
      <c r="C497" s="78"/>
      <c r="D497" s="78"/>
      <c r="E497" s="81" t="s">
        <v>831</v>
      </c>
    </row>
    <row r="498" spans="2:5" ht="15.65" hidden="1" customHeight="1" x14ac:dyDescent="0.35">
      <c r="B498" s="80" t="s">
        <v>204</v>
      </c>
      <c r="C498" s="78"/>
      <c r="D498" s="78"/>
      <c r="E498" s="81" t="s">
        <v>832</v>
      </c>
    </row>
    <row r="499" spans="2:5" ht="15.65" hidden="1" customHeight="1" x14ac:dyDescent="0.35">
      <c r="B499" s="80" t="s">
        <v>205</v>
      </c>
      <c r="C499" s="78"/>
      <c r="D499" s="78"/>
      <c r="E499" s="81" t="s">
        <v>833</v>
      </c>
    </row>
    <row r="500" spans="2:5" ht="15.65" hidden="1" customHeight="1" x14ac:dyDescent="0.35">
      <c r="B500" s="80" t="s">
        <v>206</v>
      </c>
      <c r="C500" s="78"/>
      <c r="D500" s="78"/>
      <c r="E500" s="81" t="s">
        <v>834</v>
      </c>
    </row>
    <row r="501" spans="2:5" ht="15.65" hidden="1" customHeight="1" x14ac:dyDescent="0.35">
      <c r="B501" s="80" t="s">
        <v>207</v>
      </c>
      <c r="C501" s="78"/>
      <c r="D501" s="78"/>
      <c r="E501" s="81" t="s">
        <v>835</v>
      </c>
    </row>
    <row r="502" spans="2:5" ht="15.65" hidden="1" customHeight="1" x14ac:dyDescent="0.35">
      <c r="B502" s="80" t="s">
        <v>208</v>
      </c>
      <c r="C502" s="78"/>
      <c r="D502" s="78"/>
      <c r="E502" s="81" t="s">
        <v>836</v>
      </c>
    </row>
    <row r="503" spans="2:5" ht="15.65" hidden="1" customHeight="1" x14ac:dyDescent="0.35">
      <c r="B503" s="80" t="s">
        <v>209</v>
      </c>
      <c r="C503" s="78"/>
      <c r="D503" s="78"/>
      <c r="E503" s="81" t="s">
        <v>837</v>
      </c>
    </row>
    <row r="504" spans="2:5" ht="15.65" hidden="1" customHeight="1" x14ac:dyDescent="0.35">
      <c r="B504" s="80" t="s">
        <v>210</v>
      </c>
      <c r="C504" s="78"/>
      <c r="D504" s="78"/>
      <c r="E504" s="81" t="s">
        <v>838</v>
      </c>
    </row>
    <row r="505" spans="2:5" ht="15.65" hidden="1" customHeight="1" x14ac:dyDescent="0.35">
      <c r="B505" s="80" t="s">
        <v>211</v>
      </c>
      <c r="C505" s="78"/>
      <c r="D505" s="78"/>
      <c r="E505" s="81" t="s">
        <v>839</v>
      </c>
    </row>
    <row r="506" spans="2:5" ht="15.65" hidden="1" customHeight="1" x14ac:dyDescent="0.35">
      <c r="B506" s="80" t="s">
        <v>212</v>
      </c>
      <c r="C506" s="78"/>
      <c r="D506" s="78"/>
      <c r="E506" s="81" t="s">
        <v>840</v>
      </c>
    </row>
    <row r="507" spans="2:5" ht="15.65" hidden="1" customHeight="1" x14ac:dyDescent="0.35">
      <c r="B507" s="80" t="s">
        <v>213</v>
      </c>
      <c r="C507" s="78"/>
      <c r="D507" s="78"/>
      <c r="E507" s="81" t="s">
        <v>841</v>
      </c>
    </row>
    <row r="508" spans="2:5" ht="15.65" hidden="1" customHeight="1" x14ac:dyDescent="0.35">
      <c r="B508" s="80" t="s">
        <v>214</v>
      </c>
      <c r="C508" s="78"/>
      <c r="D508" s="78"/>
      <c r="E508" s="81" t="s">
        <v>842</v>
      </c>
    </row>
    <row r="509" spans="2:5" ht="15.65" hidden="1" customHeight="1" x14ac:dyDescent="0.35">
      <c r="B509" s="80" t="s">
        <v>215</v>
      </c>
      <c r="C509" s="78"/>
      <c r="D509" s="78"/>
      <c r="E509" s="81" t="s">
        <v>843</v>
      </c>
    </row>
    <row r="510" spans="2:5" ht="15.65" hidden="1" customHeight="1" x14ac:dyDescent="0.35">
      <c r="B510" s="80" t="s">
        <v>216</v>
      </c>
      <c r="C510" s="78"/>
      <c r="D510" s="78"/>
      <c r="E510" s="81" t="s">
        <v>844</v>
      </c>
    </row>
    <row r="511" spans="2:5" ht="15.65" hidden="1" customHeight="1" x14ac:dyDescent="0.35">
      <c r="B511" s="80" t="s">
        <v>217</v>
      </c>
      <c r="C511" s="78"/>
      <c r="D511" s="78"/>
      <c r="E511" s="81" t="s">
        <v>845</v>
      </c>
    </row>
    <row r="512" spans="2:5" ht="15.65" hidden="1" customHeight="1" x14ac:dyDescent="0.35">
      <c r="B512" s="80" t="s">
        <v>218</v>
      </c>
      <c r="C512" s="78"/>
      <c r="D512" s="78"/>
      <c r="E512" s="81" t="s">
        <v>846</v>
      </c>
    </row>
    <row r="513" spans="2:5" ht="15.65" hidden="1" customHeight="1" x14ac:dyDescent="0.35">
      <c r="B513" s="80" t="s">
        <v>219</v>
      </c>
      <c r="C513" s="78"/>
      <c r="D513" s="78"/>
      <c r="E513" s="81" t="s">
        <v>847</v>
      </c>
    </row>
    <row r="514" spans="2:5" ht="15.65" hidden="1" customHeight="1" x14ac:dyDescent="0.35">
      <c r="B514" s="80" t="s">
        <v>220</v>
      </c>
      <c r="C514" s="78"/>
      <c r="D514" s="78"/>
      <c r="E514" s="81" t="s">
        <v>848</v>
      </c>
    </row>
    <row r="515" spans="2:5" ht="15.65" hidden="1" customHeight="1" x14ac:dyDescent="0.35">
      <c r="B515" s="80" t="s">
        <v>221</v>
      </c>
      <c r="C515" s="78"/>
      <c r="D515" s="78"/>
      <c r="E515" s="81" t="s">
        <v>849</v>
      </c>
    </row>
    <row r="516" spans="2:5" ht="15.65" hidden="1" customHeight="1" x14ac:dyDescent="0.35">
      <c r="B516" s="80" t="s">
        <v>222</v>
      </c>
      <c r="C516" s="78"/>
      <c r="D516" s="78"/>
      <c r="E516" s="81" t="s">
        <v>850</v>
      </c>
    </row>
    <row r="517" spans="2:5" ht="15.65" hidden="1" customHeight="1" x14ac:dyDescent="0.35">
      <c r="B517" s="80" t="s">
        <v>223</v>
      </c>
      <c r="C517" s="78"/>
      <c r="D517" s="78"/>
      <c r="E517" s="81" t="s">
        <v>851</v>
      </c>
    </row>
    <row r="518" spans="2:5" ht="15.65" hidden="1" customHeight="1" x14ac:dyDescent="0.35">
      <c r="B518" s="80" t="s">
        <v>224</v>
      </c>
      <c r="C518" s="78"/>
      <c r="D518" s="78"/>
      <c r="E518" s="81" t="s">
        <v>852</v>
      </c>
    </row>
    <row r="519" spans="2:5" ht="15.65" hidden="1" customHeight="1" x14ac:dyDescent="0.35">
      <c r="B519" s="80" t="s">
        <v>225</v>
      </c>
      <c r="C519" s="78"/>
      <c r="D519" s="78"/>
      <c r="E519" s="81" t="s">
        <v>853</v>
      </c>
    </row>
    <row r="520" spans="2:5" ht="15.65" hidden="1" customHeight="1" x14ac:dyDescent="0.35">
      <c r="B520" s="80" t="s">
        <v>226</v>
      </c>
      <c r="C520" s="78"/>
      <c r="D520" s="78"/>
      <c r="E520" s="81" t="s">
        <v>854</v>
      </c>
    </row>
    <row r="521" spans="2:5" ht="15.65" hidden="1" customHeight="1" x14ac:dyDescent="0.35">
      <c r="B521" s="80" t="s">
        <v>227</v>
      </c>
      <c r="C521" s="78"/>
      <c r="D521" s="78"/>
      <c r="E521" s="81" t="s">
        <v>855</v>
      </c>
    </row>
    <row r="522" spans="2:5" ht="15.65" hidden="1" customHeight="1" x14ac:dyDescent="0.35">
      <c r="B522" s="80" t="s">
        <v>228</v>
      </c>
      <c r="C522" s="78"/>
      <c r="D522" s="78"/>
      <c r="E522" s="81" t="s">
        <v>856</v>
      </c>
    </row>
    <row r="523" spans="2:5" ht="15.65" hidden="1" customHeight="1" x14ac:dyDescent="0.35">
      <c r="B523" s="80" t="s">
        <v>229</v>
      </c>
      <c r="C523" s="78"/>
      <c r="D523" s="78"/>
      <c r="E523" s="81" t="s">
        <v>857</v>
      </c>
    </row>
    <row r="524" spans="2:5" ht="15.65" hidden="1" customHeight="1" x14ac:dyDescent="0.35">
      <c r="B524" s="80" t="s">
        <v>230</v>
      </c>
      <c r="C524" s="78"/>
      <c r="D524" s="78"/>
      <c r="E524" s="81" t="s">
        <v>858</v>
      </c>
    </row>
    <row r="525" spans="2:5" ht="15.65" hidden="1" customHeight="1" x14ac:dyDescent="0.35">
      <c r="B525" s="80" t="s">
        <v>231</v>
      </c>
      <c r="C525" s="78"/>
      <c r="D525" s="78"/>
      <c r="E525" s="81" t="s">
        <v>859</v>
      </c>
    </row>
    <row r="526" spans="2:5" ht="15.65" hidden="1" customHeight="1" x14ac:dyDescent="0.35">
      <c r="B526" s="80" t="s">
        <v>232</v>
      </c>
      <c r="C526" s="78"/>
      <c r="D526" s="78"/>
      <c r="E526" s="81" t="s">
        <v>860</v>
      </c>
    </row>
    <row r="527" spans="2:5" ht="15.65" hidden="1" customHeight="1" x14ac:dyDescent="0.35">
      <c r="B527" s="80" t="s">
        <v>233</v>
      </c>
      <c r="C527" s="78"/>
      <c r="D527" s="78"/>
      <c r="E527" s="81" t="s">
        <v>861</v>
      </c>
    </row>
    <row r="528" spans="2:5" ht="15.65" hidden="1" customHeight="1" x14ac:dyDescent="0.35">
      <c r="B528" s="80" t="s">
        <v>234</v>
      </c>
      <c r="C528" s="78"/>
      <c r="D528" s="78"/>
      <c r="E528" s="81" t="s">
        <v>862</v>
      </c>
    </row>
    <row r="529" spans="2:5" ht="15.65" hidden="1" customHeight="1" x14ac:dyDescent="0.35">
      <c r="B529" s="80" t="s">
        <v>235</v>
      </c>
      <c r="C529" s="78"/>
      <c r="D529" s="78"/>
      <c r="E529" s="81" t="s">
        <v>863</v>
      </c>
    </row>
    <row r="530" spans="2:5" ht="15.65" hidden="1" customHeight="1" x14ac:dyDescent="0.35">
      <c r="B530" s="80" t="s">
        <v>236</v>
      </c>
      <c r="C530" s="78"/>
      <c r="D530" s="78"/>
      <c r="E530" s="81" t="s">
        <v>864</v>
      </c>
    </row>
    <row r="531" spans="2:5" ht="15.65" hidden="1" customHeight="1" x14ac:dyDescent="0.35">
      <c r="B531" s="80" t="s">
        <v>237</v>
      </c>
      <c r="C531" s="78"/>
      <c r="D531" s="78"/>
      <c r="E531" s="81" t="s">
        <v>865</v>
      </c>
    </row>
    <row r="532" spans="2:5" ht="15.65" hidden="1" customHeight="1" x14ac:dyDescent="0.35">
      <c r="B532" s="80" t="s">
        <v>238</v>
      </c>
      <c r="C532" s="78"/>
      <c r="D532" s="78"/>
      <c r="E532" s="81" t="s">
        <v>866</v>
      </c>
    </row>
    <row r="533" spans="2:5" ht="15.65" hidden="1" customHeight="1" x14ac:dyDescent="0.35">
      <c r="B533" s="80" t="s">
        <v>239</v>
      </c>
      <c r="C533" s="78"/>
      <c r="D533" s="78"/>
      <c r="E533" s="81" t="s">
        <v>867</v>
      </c>
    </row>
    <row r="534" spans="2:5" ht="15.65" hidden="1" customHeight="1" x14ac:dyDescent="0.35">
      <c r="B534" s="80" t="s">
        <v>240</v>
      </c>
      <c r="C534" s="78"/>
      <c r="D534" s="78"/>
      <c r="E534" s="81" t="s">
        <v>868</v>
      </c>
    </row>
    <row r="535" spans="2:5" ht="15.65" hidden="1" customHeight="1" x14ac:dyDescent="0.35">
      <c r="B535" s="80" t="s">
        <v>241</v>
      </c>
      <c r="C535" s="78"/>
      <c r="D535" s="78"/>
      <c r="E535" s="81" t="s">
        <v>869</v>
      </c>
    </row>
    <row r="536" spans="2:5" ht="15.65" hidden="1" customHeight="1" x14ac:dyDescent="0.35">
      <c r="B536" s="80" t="s">
        <v>242</v>
      </c>
      <c r="C536" s="78"/>
      <c r="D536" s="78"/>
      <c r="E536" s="81" t="s">
        <v>870</v>
      </c>
    </row>
    <row r="537" spans="2:5" ht="15.65" hidden="1" customHeight="1" x14ac:dyDescent="0.35">
      <c r="B537" s="80" t="s">
        <v>243</v>
      </c>
      <c r="C537" s="78"/>
      <c r="D537" s="78"/>
      <c r="E537" s="81" t="s">
        <v>871</v>
      </c>
    </row>
    <row r="538" spans="2:5" ht="15.65" hidden="1" customHeight="1" x14ac:dyDescent="0.35">
      <c r="B538" s="80" t="s">
        <v>244</v>
      </c>
      <c r="C538" s="78"/>
      <c r="D538" s="78"/>
      <c r="E538" s="81" t="s">
        <v>872</v>
      </c>
    </row>
    <row r="539" spans="2:5" ht="15.65" hidden="1" customHeight="1" x14ac:dyDescent="0.35">
      <c r="B539" s="80" t="s">
        <v>245</v>
      </c>
      <c r="C539" s="78"/>
      <c r="D539" s="78"/>
      <c r="E539" s="81" t="s">
        <v>873</v>
      </c>
    </row>
    <row r="540" spans="2:5" ht="15.65" hidden="1" customHeight="1" x14ac:dyDescent="0.35">
      <c r="B540" s="80" t="s">
        <v>246</v>
      </c>
      <c r="C540" s="78"/>
      <c r="D540" s="78"/>
      <c r="E540" s="81" t="s">
        <v>874</v>
      </c>
    </row>
    <row r="541" spans="2:5" ht="15.65" hidden="1" customHeight="1" x14ac:dyDescent="0.35">
      <c r="B541" s="80" t="s">
        <v>247</v>
      </c>
      <c r="C541" s="78"/>
      <c r="D541" s="78"/>
      <c r="E541" s="81" t="s">
        <v>875</v>
      </c>
    </row>
    <row r="542" spans="2:5" ht="15.65" hidden="1" customHeight="1" x14ac:dyDescent="0.35">
      <c r="B542" s="80" t="s">
        <v>248</v>
      </c>
      <c r="C542" s="78"/>
      <c r="D542" s="78"/>
      <c r="E542" s="81" t="s">
        <v>876</v>
      </c>
    </row>
    <row r="543" spans="2:5" ht="15.65" hidden="1" customHeight="1" x14ac:dyDescent="0.35">
      <c r="B543" s="80" t="s">
        <v>249</v>
      </c>
      <c r="C543" s="78"/>
      <c r="D543" s="78"/>
      <c r="E543" s="81" t="s">
        <v>877</v>
      </c>
    </row>
    <row r="544" spans="2:5" ht="15.65" hidden="1" customHeight="1" x14ac:dyDescent="0.35">
      <c r="B544" s="80" t="s">
        <v>250</v>
      </c>
      <c r="C544" s="78"/>
      <c r="D544" s="78"/>
      <c r="E544" s="81" t="s">
        <v>878</v>
      </c>
    </row>
    <row r="545" spans="2:5" ht="15.65" hidden="1" customHeight="1" x14ac:dyDescent="0.35">
      <c r="B545" s="80" t="s">
        <v>251</v>
      </c>
      <c r="C545" s="78"/>
      <c r="D545" s="78"/>
      <c r="E545" s="81" t="s">
        <v>879</v>
      </c>
    </row>
    <row r="546" spans="2:5" ht="15.65" hidden="1" customHeight="1" x14ac:dyDescent="0.35">
      <c r="B546" s="80" t="s">
        <v>252</v>
      </c>
      <c r="C546" s="78"/>
      <c r="D546" s="78"/>
      <c r="E546" s="81" t="s">
        <v>880</v>
      </c>
    </row>
    <row r="547" spans="2:5" ht="15.65" hidden="1" customHeight="1" x14ac:dyDescent="0.35">
      <c r="B547" s="80" t="s">
        <v>253</v>
      </c>
      <c r="C547" s="78"/>
      <c r="D547" s="78"/>
      <c r="E547" s="81" t="s">
        <v>881</v>
      </c>
    </row>
    <row r="548" spans="2:5" ht="15.65" hidden="1" customHeight="1" x14ac:dyDescent="0.35">
      <c r="B548" s="80" t="s">
        <v>254</v>
      </c>
      <c r="C548" s="78"/>
      <c r="D548" s="78"/>
      <c r="E548" s="81" t="s">
        <v>882</v>
      </c>
    </row>
    <row r="549" spans="2:5" ht="15.65" hidden="1" customHeight="1" x14ac:dyDescent="0.35">
      <c r="B549" s="80" t="s">
        <v>255</v>
      </c>
      <c r="C549" s="78"/>
      <c r="D549" s="78"/>
      <c r="E549" s="81" t="s">
        <v>883</v>
      </c>
    </row>
    <row r="550" spans="2:5" ht="15.65" hidden="1" customHeight="1" x14ac:dyDescent="0.35">
      <c r="B550" s="80" t="s">
        <v>256</v>
      </c>
      <c r="C550" s="78"/>
      <c r="D550" s="78"/>
      <c r="E550" s="81" t="s">
        <v>884</v>
      </c>
    </row>
    <row r="551" spans="2:5" ht="15.65" hidden="1" customHeight="1" x14ac:dyDescent="0.35">
      <c r="B551" s="80" t="s">
        <v>257</v>
      </c>
      <c r="C551" s="78"/>
      <c r="D551" s="78"/>
      <c r="E551" s="81" t="s">
        <v>885</v>
      </c>
    </row>
    <row r="552" spans="2:5" ht="15.65" hidden="1" customHeight="1" x14ac:dyDescent="0.35">
      <c r="B552" s="80" t="s">
        <v>258</v>
      </c>
      <c r="C552" s="78"/>
      <c r="D552" s="78"/>
      <c r="E552" s="81" t="s">
        <v>886</v>
      </c>
    </row>
    <row r="553" spans="2:5" ht="15.65" hidden="1" customHeight="1" x14ac:dyDescent="0.35">
      <c r="B553" s="80" t="s">
        <v>259</v>
      </c>
      <c r="C553" s="78"/>
      <c r="D553" s="78"/>
      <c r="E553" s="81" t="s">
        <v>887</v>
      </c>
    </row>
    <row r="554" spans="2:5" ht="15.65" hidden="1" customHeight="1" x14ac:dyDescent="0.35">
      <c r="B554" s="80" t="s">
        <v>260</v>
      </c>
      <c r="C554" s="78"/>
      <c r="D554" s="78"/>
      <c r="E554" s="81" t="s">
        <v>888</v>
      </c>
    </row>
    <row r="555" spans="2:5" ht="15.65" hidden="1" customHeight="1" x14ac:dyDescent="0.35">
      <c r="B555" s="80" t="s">
        <v>261</v>
      </c>
      <c r="C555" s="78"/>
      <c r="D555" s="78"/>
      <c r="E555" s="81" t="s">
        <v>889</v>
      </c>
    </row>
    <row r="556" spans="2:5" ht="15.65" hidden="1" customHeight="1" x14ac:dyDescent="0.35">
      <c r="B556" s="80" t="s">
        <v>262</v>
      </c>
      <c r="C556" s="78"/>
      <c r="D556" s="78"/>
      <c r="E556" s="81" t="s">
        <v>890</v>
      </c>
    </row>
    <row r="557" spans="2:5" ht="15.65" hidden="1" customHeight="1" x14ac:dyDescent="0.35">
      <c r="B557" s="80" t="s">
        <v>263</v>
      </c>
      <c r="C557" s="78"/>
      <c r="D557" s="78"/>
      <c r="E557" s="81" t="s">
        <v>891</v>
      </c>
    </row>
    <row r="558" spans="2:5" ht="15.65" hidden="1" customHeight="1" x14ac:dyDescent="0.35">
      <c r="B558" s="80" t="s">
        <v>264</v>
      </c>
      <c r="C558" s="78"/>
      <c r="D558" s="78"/>
      <c r="E558" s="81" t="s">
        <v>892</v>
      </c>
    </row>
    <row r="559" spans="2:5" ht="15.65" hidden="1" customHeight="1" x14ac:dyDescent="0.35">
      <c r="B559" s="80" t="s">
        <v>265</v>
      </c>
      <c r="C559" s="78"/>
      <c r="D559" s="78"/>
      <c r="E559" s="81" t="s">
        <v>893</v>
      </c>
    </row>
    <row r="560" spans="2:5" ht="15.65" hidden="1" customHeight="1" x14ac:dyDescent="0.35">
      <c r="B560" s="80" t="s">
        <v>266</v>
      </c>
      <c r="C560" s="78"/>
      <c r="D560" s="78"/>
      <c r="E560" s="81" t="s">
        <v>894</v>
      </c>
    </row>
    <row r="561" spans="2:5" ht="15.65" hidden="1" customHeight="1" x14ac:dyDescent="0.35">
      <c r="B561" s="80" t="s">
        <v>267</v>
      </c>
      <c r="C561" s="78"/>
      <c r="D561" s="78"/>
      <c r="E561" s="81" t="s">
        <v>895</v>
      </c>
    </row>
    <row r="562" spans="2:5" ht="15.65" hidden="1" customHeight="1" x14ac:dyDescent="0.35">
      <c r="B562" s="80" t="s">
        <v>268</v>
      </c>
      <c r="C562" s="78"/>
      <c r="D562" s="78"/>
      <c r="E562" s="81" t="s">
        <v>896</v>
      </c>
    </row>
    <row r="563" spans="2:5" ht="15.65" hidden="1" customHeight="1" x14ac:dyDescent="0.35">
      <c r="B563" s="80" t="s">
        <v>269</v>
      </c>
      <c r="C563" s="78"/>
      <c r="D563" s="78"/>
      <c r="E563" s="81" t="s">
        <v>897</v>
      </c>
    </row>
    <row r="564" spans="2:5" ht="15.65" hidden="1" customHeight="1" x14ac:dyDescent="0.35">
      <c r="B564" s="80" t="s">
        <v>270</v>
      </c>
      <c r="C564" s="78"/>
      <c r="D564" s="78"/>
      <c r="E564" s="81" t="s">
        <v>898</v>
      </c>
    </row>
    <row r="565" spans="2:5" ht="15.65" hidden="1" customHeight="1" x14ac:dyDescent="0.35">
      <c r="B565" s="80" t="s">
        <v>271</v>
      </c>
      <c r="C565" s="78"/>
      <c r="D565" s="78"/>
      <c r="E565" s="81" t="s">
        <v>899</v>
      </c>
    </row>
    <row r="566" spans="2:5" ht="15.65" hidden="1" customHeight="1" x14ac:dyDescent="0.35">
      <c r="B566" s="80" t="s">
        <v>272</v>
      </c>
      <c r="C566" s="78"/>
      <c r="D566" s="78"/>
      <c r="E566" s="81" t="s">
        <v>900</v>
      </c>
    </row>
    <row r="567" spans="2:5" ht="15.65" hidden="1" customHeight="1" x14ac:dyDescent="0.35">
      <c r="B567" s="80" t="s">
        <v>273</v>
      </c>
      <c r="C567" s="78"/>
      <c r="D567" s="78"/>
      <c r="E567" s="81" t="s">
        <v>901</v>
      </c>
    </row>
    <row r="568" spans="2:5" ht="15.65" hidden="1" customHeight="1" x14ac:dyDescent="0.35">
      <c r="B568" s="80" t="s">
        <v>274</v>
      </c>
      <c r="C568" s="78"/>
      <c r="D568" s="78"/>
      <c r="E568" s="81" t="s">
        <v>902</v>
      </c>
    </row>
    <row r="569" spans="2:5" ht="15.65" hidden="1" customHeight="1" x14ac:dyDescent="0.35">
      <c r="B569" s="80" t="s">
        <v>275</v>
      </c>
      <c r="C569" s="78"/>
      <c r="D569" s="78"/>
      <c r="E569" s="81" t="s">
        <v>903</v>
      </c>
    </row>
    <row r="570" spans="2:5" ht="15.65" hidden="1" customHeight="1" x14ac:dyDescent="0.35">
      <c r="B570" s="80" t="s">
        <v>276</v>
      </c>
      <c r="C570" s="78"/>
      <c r="D570" s="78"/>
      <c r="E570" s="81" t="s">
        <v>904</v>
      </c>
    </row>
    <row r="571" spans="2:5" ht="15.65" hidden="1" customHeight="1" x14ac:dyDescent="0.35">
      <c r="B571" s="80" t="s">
        <v>277</v>
      </c>
      <c r="C571" s="78"/>
      <c r="D571" s="78"/>
      <c r="E571" s="81" t="s">
        <v>905</v>
      </c>
    </row>
    <row r="572" spans="2:5" ht="15.65" hidden="1" customHeight="1" x14ac:dyDescent="0.35">
      <c r="B572" s="80" t="s">
        <v>278</v>
      </c>
      <c r="C572" s="78"/>
      <c r="D572" s="78"/>
      <c r="E572" s="81" t="s">
        <v>906</v>
      </c>
    </row>
    <row r="573" spans="2:5" ht="15.65" hidden="1" customHeight="1" x14ac:dyDescent="0.35">
      <c r="B573" s="80" t="s">
        <v>279</v>
      </c>
      <c r="C573" s="78"/>
      <c r="D573" s="78"/>
      <c r="E573" s="81" t="s">
        <v>907</v>
      </c>
    </row>
    <row r="574" spans="2:5" ht="15.65" hidden="1" customHeight="1" x14ac:dyDescent="0.35">
      <c r="B574" s="80" t="s">
        <v>280</v>
      </c>
      <c r="C574" s="78"/>
      <c r="D574" s="78"/>
      <c r="E574" s="81" t="s">
        <v>908</v>
      </c>
    </row>
    <row r="575" spans="2:5" ht="15.65" hidden="1" customHeight="1" x14ac:dyDescent="0.35">
      <c r="B575" s="80" t="s">
        <v>281</v>
      </c>
      <c r="C575" s="78"/>
      <c r="D575" s="78"/>
      <c r="E575" s="81" t="s">
        <v>909</v>
      </c>
    </row>
    <row r="576" spans="2:5" ht="15.65" hidden="1" customHeight="1" x14ac:dyDescent="0.35">
      <c r="B576" s="80" t="s">
        <v>282</v>
      </c>
      <c r="C576" s="78"/>
      <c r="D576" s="78"/>
      <c r="E576" s="81" t="s">
        <v>910</v>
      </c>
    </row>
    <row r="577" spans="2:5" ht="15.65" hidden="1" customHeight="1" x14ac:dyDescent="0.35">
      <c r="B577" s="80" t="s">
        <v>283</v>
      </c>
      <c r="C577" s="78"/>
      <c r="D577" s="78"/>
      <c r="E577" s="81" t="s">
        <v>911</v>
      </c>
    </row>
    <row r="578" spans="2:5" ht="15.65" hidden="1" customHeight="1" x14ac:dyDescent="0.35">
      <c r="B578" s="80" t="s">
        <v>284</v>
      </c>
      <c r="C578" s="78"/>
      <c r="D578" s="78"/>
      <c r="E578" s="81" t="s">
        <v>912</v>
      </c>
    </row>
    <row r="579" spans="2:5" ht="15.65" hidden="1" customHeight="1" x14ac:dyDescent="0.35">
      <c r="B579" s="80" t="s">
        <v>285</v>
      </c>
      <c r="C579" s="78"/>
      <c r="D579" s="78"/>
      <c r="E579" s="81" t="s">
        <v>913</v>
      </c>
    </row>
    <row r="580" spans="2:5" ht="15.65" hidden="1" customHeight="1" x14ac:dyDescent="0.35">
      <c r="B580" s="80" t="s">
        <v>286</v>
      </c>
      <c r="C580" s="78"/>
      <c r="D580" s="78"/>
      <c r="E580" s="81" t="s">
        <v>914</v>
      </c>
    </row>
    <row r="581" spans="2:5" ht="15.65" hidden="1" customHeight="1" x14ac:dyDescent="0.35">
      <c r="B581" s="80" t="s">
        <v>287</v>
      </c>
      <c r="C581" s="78"/>
      <c r="D581" s="78"/>
      <c r="E581" s="81" t="s">
        <v>915</v>
      </c>
    </row>
    <row r="582" spans="2:5" ht="15.65" hidden="1" customHeight="1" x14ac:dyDescent="0.35">
      <c r="B582" s="80" t="s">
        <v>288</v>
      </c>
      <c r="C582" s="78"/>
      <c r="D582" s="78"/>
      <c r="E582" s="81" t="s">
        <v>916</v>
      </c>
    </row>
    <row r="583" spans="2:5" ht="15.65" hidden="1" customHeight="1" x14ac:dyDescent="0.35">
      <c r="B583" s="80" t="s">
        <v>289</v>
      </c>
      <c r="C583" s="78"/>
      <c r="D583" s="78"/>
      <c r="E583" s="81" t="s">
        <v>917</v>
      </c>
    </row>
    <row r="584" spans="2:5" ht="15.65" hidden="1" customHeight="1" x14ac:dyDescent="0.35">
      <c r="B584" s="80" t="s">
        <v>290</v>
      </c>
      <c r="C584" s="78"/>
      <c r="D584" s="78"/>
      <c r="E584" s="81" t="s">
        <v>918</v>
      </c>
    </row>
    <row r="585" spans="2:5" ht="15.65" hidden="1" customHeight="1" x14ac:dyDescent="0.35">
      <c r="B585" s="80" t="s">
        <v>291</v>
      </c>
      <c r="C585" s="78"/>
      <c r="D585" s="78"/>
      <c r="E585" s="81" t="s">
        <v>919</v>
      </c>
    </row>
    <row r="586" spans="2:5" ht="15.65" hidden="1" customHeight="1" x14ac:dyDescent="0.35">
      <c r="B586" s="80" t="s">
        <v>292</v>
      </c>
      <c r="C586" s="78"/>
      <c r="D586" s="78"/>
      <c r="E586" s="81" t="s">
        <v>920</v>
      </c>
    </row>
    <row r="587" spans="2:5" ht="15.65" hidden="1" customHeight="1" x14ac:dyDescent="0.35">
      <c r="B587" s="80" t="s">
        <v>293</v>
      </c>
      <c r="C587" s="78"/>
      <c r="D587" s="78"/>
      <c r="E587" s="81" t="s">
        <v>921</v>
      </c>
    </row>
    <row r="588" spans="2:5" ht="15.65" hidden="1" customHeight="1" x14ac:dyDescent="0.35">
      <c r="B588" s="80" t="s">
        <v>294</v>
      </c>
      <c r="C588" s="78"/>
      <c r="D588" s="78"/>
      <c r="E588" s="81" t="s">
        <v>922</v>
      </c>
    </row>
    <row r="589" spans="2:5" ht="15.65" hidden="1" customHeight="1" x14ac:dyDescent="0.35">
      <c r="B589" s="80" t="s">
        <v>295</v>
      </c>
      <c r="C589" s="78"/>
      <c r="D589" s="78"/>
      <c r="E589" s="81" t="s">
        <v>923</v>
      </c>
    </row>
    <row r="590" spans="2:5" ht="15.65" hidden="1" customHeight="1" x14ac:dyDescent="0.35">
      <c r="B590" s="80" t="s">
        <v>296</v>
      </c>
      <c r="C590" s="78"/>
      <c r="D590" s="78"/>
      <c r="E590" s="81" t="s">
        <v>924</v>
      </c>
    </row>
    <row r="591" spans="2:5" ht="15.65" hidden="1" customHeight="1" x14ac:dyDescent="0.35">
      <c r="B591" s="80" t="s">
        <v>297</v>
      </c>
      <c r="C591" s="78"/>
      <c r="D591" s="78"/>
      <c r="E591" s="81" t="s">
        <v>925</v>
      </c>
    </row>
    <row r="592" spans="2:5" ht="15.65" hidden="1" customHeight="1" x14ac:dyDescent="0.35">
      <c r="B592" s="80" t="s">
        <v>298</v>
      </c>
      <c r="C592" s="78"/>
      <c r="D592" s="78"/>
      <c r="E592" s="81" t="s">
        <v>926</v>
      </c>
    </row>
    <row r="593" spans="2:5" ht="15.65" hidden="1" customHeight="1" x14ac:dyDescent="0.35">
      <c r="B593" s="80" t="s">
        <v>299</v>
      </c>
      <c r="C593" s="78"/>
      <c r="D593" s="78"/>
      <c r="E593" s="81" t="s">
        <v>927</v>
      </c>
    </row>
    <row r="594" spans="2:5" ht="15.65" hidden="1" customHeight="1" x14ac:dyDescent="0.35">
      <c r="B594" s="80" t="s">
        <v>300</v>
      </c>
      <c r="C594" s="78"/>
      <c r="D594" s="78"/>
      <c r="E594" s="81" t="s">
        <v>2010</v>
      </c>
    </row>
    <row r="595" spans="2:5" ht="15.65" hidden="1" customHeight="1" x14ac:dyDescent="0.35">
      <c r="B595" s="80" t="s">
        <v>301</v>
      </c>
      <c r="C595" s="78"/>
      <c r="D595" s="78"/>
      <c r="E595" s="81" t="s">
        <v>928</v>
      </c>
    </row>
    <row r="596" spans="2:5" ht="15.65" hidden="1" customHeight="1" x14ac:dyDescent="0.35">
      <c r="B596" s="80" t="s">
        <v>302</v>
      </c>
      <c r="C596" s="78"/>
      <c r="D596" s="78"/>
      <c r="E596" s="81" t="s">
        <v>929</v>
      </c>
    </row>
    <row r="597" spans="2:5" ht="15.65" hidden="1" customHeight="1" x14ac:dyDescent="0.35">
      <c r="B597" s="80" t="s">
        <v>303</v>
      </c>
      <c r="C597" s="78"/>
      <c r="D597" s="78"/>
      <c r="E597" s="81" t="s">
        <v>930</v>
      </c>
    </row>
    <row r="598" spans="2:5" ht="15.65" hidden="1" customHeight="1" x14ac:dyDescent="0.35">
      <c r="B598" s="80" t="s">
        <v>304</v>
      </c>
      <c r="C598" s="78"/>
      <c r="D598" s="78"/>
      <c r="E598" s="81" t="s">
        <v>931</v>
      </c>
    </row>
    <row r="599" spans="2:5" ht="15.65" hidden="1" customHeight="1" x14ac:dyDescent="0.35">
      <c r="B599" s="80" t="s">
        <v>305</v>
      </c>
      <c r="C599" s="78"/>
      <c r="D599" s="78"/>
      <c r="E599" s="81" t="s">
        <v>932</v>
      </c>
    </row>
    <row r="600" spans="2:5" ht="15.65" hidden="1" customHeight="1" x14ac:dyDescent="0.35">
      <c r="B600" s="80" t="s">
        <v>306</v>
      </c>
      <c r="C600" s="78"/>
      <c r="D600" s="78"/>
      <c r="E600" s="81" t="s">
        <v>933</v>
      </c>
    </row>
    <row r="601" spans="2:5" ht="15.65" hidden="1" customHeight="1" x14ac:dyDescent="0.35">
      <c r="B601" s="80" t="s">
        <v>307</v>
      </c>
      <c r="C601" s="78"/>
      <c r="D601" s="78"/>
      <c r="E601" s="81" t="s">
        <v>934</v>
      </c>
    </row>
    <row r="602" spans="2:5" ht="15.65" hidden="1" customHeight="1" x14ac:dyDescent="0.35">
      <c r="B602" s="79" t="s">
        <v>1708</v>
      </c>
      <c r="C602" s="78"/>
      <c r="D602" s="78"/>
      <c r="E602" s="81" t="s">
        <v>935</v>
      </c>
    </row>
    <row r="603" spans="2:5" ht="15.65" hidden="1" customHeight="1" x14ac:dyDescent="0.35">
      <c r="B603" s="80" t="s">
        <v>308</v>
      </c>
      <c r="C603" s="78"/>
      <c r="D603" s="78"/>
      <c r="E603" s="81" t="s">
        <v>936</v>
      </c>
    </row>
    <row r="604" spans="2:5" ht="15.65" hidden="1" customHeight="1" x14ac:dyDescent="0.35">
      <c r="B604" s="80" t="s">
        <v>309</v>
      </c>
      <c r="C604" s="78"/>
      <c r="D604" s="78"/>
      <c r="E604" s="81" t="s">
        <v>937</v>
      </c>
    </row>
    <row r="605" spans="2:5" ht="15.65" hidden="1" customHeight="1" x14ac:dyDescent="0.35">
      <c r="B605" s="80" t="s">
        <v>310</v>
      </c>
      <c r="C605" s="78"/>
      <c r="D605" s="78"/>
      <c r="E605" s="81" t="s">
        <v>938</v>
      </c>
    </row>
    <row r="606" spans="2:5" ht="15.65" hidden="1" customHeight="1" x14ac:dyDescent="0.35">
      <c r="B606" s="80" t="s">
        <v>311</v>
      </c>
      <c r="C606" s="78"/>
      <c r="D606" s="78"/>
      <c r="E606" s="81" t="s">
        <v>939</v>
      </c>
    </row>
    <row r="607" spans="2:5" ht="15.65" hidden="1" customHeight="1" x14ac:dyDescent="0.35">
      <c r="B607" s="80" t="s">
        <v>312</v>
      </c>
      <c r="C607" s="78"/>
      <c r="D607" s="78"/>
      <c r="E607" s="81" t="s">
        <v>940</v>
      </c>
    </row>
    <row r="608" spans="2:5" ht="15.65" hidden="1" customHeight="1" x14ac:dyDescent="0.35">
      <c r="B608" s="80" t="s">
        <v>313</v>
      </c>
      <c r="C608" s="78"/>
      <c r="D608" s="78"/>
      <c r="E608" s="81" t="s">
        <v>941</v>
      </c>
    </row>
    <row r="609" spans="2:5" ht="15.65" hidden="1" customHeight="1" x14ac:dyDescent="0.35">
      <c r="B609" s="80" t="s">
        <v>314</v>
      </c>
      <c r="C609" s="78"/>
      <c r="D609" s="78"/>
      <c r="E609" s="81" t="s">
        <v>942</v>
      </c>
    </row>
    <row r="610" spans="2:5" ht="15.65" hidden="1" customHeight="1" x14ac:dyDescent="0.35">
      <c r="B610" s="80" t="s">
        <v>315</v>
      </c>
      <c r="C610" s="78"/>
      <c r="D610" s="78"/>
      <c r="E610" s="81" t="s">
        <v>943</v>
      </c>
    </row>
    <row r="611" spans="2:5" ht="15.65" hidden="1" customHeight="1" x14ac:dyDescent="0.35">
      <c r="B611" s="80" t="s">
        <v>316</v>
      </c>
      <c r="C611" s="78"/>
      <c r="D611" s="78"/>
      <c r="E611" s="81" t="s">
        <v>944</v>
      </c>
    </row>
    <row r="612" spans="2:5" ht="15.65" hidden="1" customHeight="1" x14ac:dyDescent="0.35">
      <c r="B612" s="80" t="s">
        <v>317</v>
      </c>
      <c r="C612" s="78"/>
      <c r="D612" s="78"/>
      <c r="E612" s="81" t="s">
        <v>945</v>
      </c>
    </row>
    <row r="613" spans="2:5" ht="15.65" hidden="1" customHeight="1" x14ac:dyDescent="0.35">
      <c r="B613" s="80" t="s">
        <v>318</v>
      </c>
      <c r="C613" s="78"/>
      <c r="D613" s="78"/>
      <c r="E613" s="70" t="s">
        <v>946</v>
      </c>
    </row>
    <row r="614" spans="2:5" ht="15.65" hidden="1" customHeight="1" x14ac:dyDescent="0.35">
      <c r="B614" s="80" t="s">
        <v>319</v>
      </c>
      <c r="C614" s="78"/>
      <c r="D614" s="78"/>
      <c r="E614" s="81" t="s">
        <v>947</v>
      </c>
    </row>
    <row r="615" spans="2:5" ht="15.65" hidden="1" customHeight="1" x14ac:dyDescent="0.35">
      <c r="B615" s="79" t="s">
        <v>1709</v>
      </c>
      <c r="C615" s="78"/>
      <c r="D615" s="78"/>
      <c r="E615" s="81" t="s">
        <v>948</v>
      </c>
    </row>
    <row r="616" spans="2:5" ht="15.65" hidden="1" customHeight="1" x14ac:dyDescent="0.35">
      <c r="B616" s="80" t="s">
        <v>320</v>
      </c>
      <c r="C616" s="78"/>
      <c r="D616" s="78"/>
      <c r="E616" s="81" t="s">
        <v>949</v>
      </c>
    </row>
    <row r="617" spans="2:5" ht="15.65" hidden="1" customHeight="1" x14ac:dyDescent="0.35">
      <c r="B617" s="80" t="s">
        <v>321</v>
      </c>
      <c r="C617" s="78"/>
      <c r="D617" s="78"/>
      <c r="E617" s="81" t="s">
        <v>950</v>
      </c>
    </row>
    <row r="618" spans="2:5" ht="15.65" hidden="1" customHeight="1" x14ac:dyDescent="0.35">
      <c r="B618" s="80" t="s">
        <v>322</v>
      </c>
      <c r="C618" s="78"/>
      <c r="D618" s="78"/>
      <c r="E618" s="81" t="s">
        <v>951</v>
      </c>
    </row>
    <row r="619" spans="2:5" ht="15.65" hidden="1" customHeight="1" x14ac:dyDescent="0.35">
      <c r="B619" s="80" t="s">
        <v>323</v>
      </c>
      <c r="C619" s="78"/>
      <c r="D619" s="78"/>
      <c r="E619" s="81" t="s">
        <v>952</v>
      </c>
    </row>
    <row r="620" spans="2:5" ht="15.65" hidden="1" customHeight="1" x14ac:dyDescent="0.35">
      <c r="B620" s="80" t="s">
        <v>324</v>
      </c>
      <c r="C620" s="78"/>
      <c r="D620" s="78"/>
      <c r="E620" s="81" t="s">
        <v>953</v>
      </c>
    </row>
    <row r="621" spans="2:5" ht="15.65" hidden="1" customHeight="1" x14ac:dyDescent="0.35">
      <c r="B621" s="80" t="s">
        <v>325</v>
      </c>
      <c r="C621" s="78"/>
      <c r="D621" s="78"/>
      <c r="E621" s="81" t="s">
        <v>954</v>
      </c>
    </row>
    <row r="622" spans="2:5" ht="15.65" hidden="1" customHeight="1" x14ac:dyDescent="0.35">
      <c r="B622" s="80" t="s">
        <v>326</v>
      </c>
      <c r="C622" s="78"/>
      <c r="D622" s="78"/>
      <c r="E622" s="81" t="s">
        <v>955</v>
      </c>
    </row>
    <row r="623" spans="2:5" ht="15.65" hidden="1" customHeight="1" x14ac:dyDescent="0.35">
      <c r="B623" s="80" t="s">
        <v>327</v>
      </c>
      <c r="C623" s="78"/>
      <c r="D623" s="78"/>
      <c r="E623" s="81" t="s">
        <v>956</v>
      </c>
    </row>
    <row r="624" spans="2:5" ht="15.65" hidden="1" customHeight="1" x14ac:dyDescent="0.35">
      <c r="B624" s="80" t="s">
        <v>328</v>
      </c>
      <c r="C624" s="78"/>
      <c r="D624" s="78"/>
      <c r="E624" s="81" t="s">
        <v>957</v>
      </c>
    </row>
    <row r="625" spans="2:5" ht="15.65" hidden="1" customHeight="1" x14ac:dyDescent="0.35">
      <c r="B625" s="79" t="s">
        <v>1710</v>
      </c>
      <c r="C625" s="78"/>
      <c r="D625" s="78"/>
      <c r="E625" s="81" t="s">
        <v>958</v>
      </c>
    </row>
    <row r="626" spans="2:5" ht="15.65" hidden="1" customHeight="1" x14ac:dyDescent="0.35">
      <c r="B626" s="80" t="s">
        <v>329</v>
      </c>
      <c r="C626" s="78"/>
      <c r="D626" s="78"/>
      <c r="E626" s="81" t="s">
        <v>959</v>
      </c>
    </row>
    <row r="627" spans="2:5" ht="15.65" hidden="1" customHeight="1" x14ac:dyDescent="0.35">
      <c r="B627" s="80" t="s">
        <v>330</v>
      </c>
      <c r="C627" s="78"/>
      <c r="D627" s="78"/>
      <c r="E627" s="81" t="s">
        <v>960</v>
      </c>
    </row>
    <row r="628" spans="2:5" ht="15.65" hidden="1" customHeight="1" x14ac:dyDescent="0.35">
      <c r="B628" s="80" t="s">
        <v>331</v>
      </c>
      <c r="C628" s="78"/>
      <c r="D628" s="78"/>
      <c r="E628" s="81" t="s">
        <v>961</v>
      </c>
    </row>
    <row r="629" spans="2:5" ht="15.65" hidden="1" customHeight="1" x14ac:dyDescent="0.35">
      <c r="B629" s="80" t="s">
        <v>332</v>
      </c>
      <c r="C629" s="78"/>
      <c r="D629" s="78"/>
      <c r="E629" s="81" t="s">
        <v>962</v>
      </c>
    </row>
    <row r="630" spans="2:5" ht="15.65" hidden="1" customHeight="1" x14ac:dyDescent="0.35">
      <c r="B630" s="80" t="s">
        <v>333</v>
      </c>
      <c r="C630" s="78"/>
      <c r="D630" s="78"/>
      <c r="E630" s="81" t="s">
        <v>963</v>
      </c>
    </row>
    <row r="631" spans="2:5" ht="15.65" hidden="1" customHeight="1" x14ac:dyDescent="0.35">
      <c r="B631" s="80" t="s">
        <v>334</v>
      </c>
      <c r="C631" s="78"/>
      <c r="D631" s="78"/>
      <c r="E631" s="81" t="s">
        <v>964</v>
      </c>
    </row>
    <row r="632" spans="2:5" ht="15.65" hidden="1" customHeight="1" x14ac:dyDescent="0.35">
      <c r="B632" s="80" t="s">
        <v>335</v>
      </c>
      <c r="C632" s="78"/>
      <c r="D632" s="78"/>
      <c r="E632" s="81" t="s">
        <v>965</v>
      </c>
    </row>
    <row r="633" spans="2:5" ht="15.65" hidden="1" customHeight="1" x14ac:dyDescent="0.35">
      <c r="B633" s="80" t="s">
        <v>336</v>
      </c>
      <c r="C633" s="78"/>
      <c r="D633" s="78"/>
      <c r="E633" s="81" t="s">
        <v>966</v>
      </c>
    </row>
    <row r="634" spans="2:5" ht="15.65" hidden="1" customHeight="1" x14ac:dyDescent="0.35">
      <c r="B634" s="80" t="s">
        <v>337</v>
      </c>
      <c r="C634" s="78"/>
      <c r="D634" s="78"/>
      <c r="E634" s="81" t="s">
        <v>967</v>
      </c>
    </row>
    <row r="635" spans="2:5" ht="15.65" hidden="1" customHeight="1" x14ac:dyDescent="0.35">
      <c r="B635" s="80" t="s">
        <v>338</v>
      </c>
      <c r="C635" s="78"/>
      <c r="D635" s="78"/>
      <c r="E635" s="81" t="s">
        <v>968</v>
      </c>
    </row>
    <row r="636" spans="2:5" ht="15.65" hidden="1" customHeight="1" x14ac:dyDescent="0.35">
      <c r="B636" s="80" t="s">
        <v>339</v>
      </c>
      <c r="C636" s="78"/>
      <c r="D636" s="78"/>
      <c r="E636" s="81" t="s">
        <v>969</v>
      </c>
    </row>
    <row r="637" spans="2:5" ht="15.65" hidden="1" customHeight="1" x14ac:dyDescent="0.35">
      <c r="B637" s="80" t="s">
        <v>340</v>
      </c>
      <c r="C637" s="78"/>
      <c r="D637" s="78"/>
      <c r="E637" s="81" t="s">
        <v>970</v>
      </c>
    </row>
    <row r="638" spans="2:5" ht="15.65" hidden="1" customHeight="1" x14ac:dyDescent="0.35">
      <c r="B638" s="80" t="s">
        <v>341</v>
      </c>
      <c r="C638" s="78"/>
      <c r="D638" s="78"/>
      <c r="E638" s="81" t="s">
        <v>971</v>
      </c>
    </row>
    <row r="639" spans="2:5" ht="15.65" hidden="1" customHeight="1" x14ac:dyDescent="0.35">
      <c r="B639" s="80" t="s">
        <v>342</v>
      </c>
      <c r="C639" s="78"/>
      <c r="D639" s="78"/>
      <c r="E639" s="81" t="s">
        <v>972</v>
      </c>
    </row>
    <row r="640" spans="2:5" ht="15.65" hidden="1" customHeight="1" x14ac:dyDescent="0.35">
      <c r="B640" s="80" t="s">
        <v>343</v>
      </c>
      <c r="C640" s="78"/>
      <c r="D640" s="78"/>
      <c r="E640" s="81" t="s">
        <v>973</v>
      </c>
    </row>
    <row r="641" spans="2:5" ht="15.65" hidden="1" customHeight="1" x14ac:dyDescent="0.35">
      <c r="B641" s="80" t="s">
        <v>344</v>
      </c>
      <c r="C641" s="78"/>
      <c r="D641" s="78"/>
      <c r="E641" s="81" t="s">
        <v>974</v>
      </c>
    </row>
    <row r="642" spans="2:5" ht="15.65" hidden="1" customHeight="1" x14ac:dyDescent="0.35">
      <c r="B642" s="80" t="s">
        <v>345</v>
      </c>
      <c r="C642" s="78"/>
      <c r="D642" s="78"/>
      <c r="E642" s="81" t="s">
        <v>975</v>
      </c>
    </row>
    <row r="643" spans="2:5" ht="15.65" hidden="1" customHeight="1" x14ac:dyDescent="0.35">
      <c r="B643" s="80" t="s">
        <v>346</v>
      </c>
      <c r="C643" s="78"/>
      <c r="D643" s="78"/>
      <c r="E643" s="81" t="s">
        <v>976</v>
      </c>
    </row>
    <row r="644" spans="2:5" ht="15.65" hidden="1" customHeight="1" x14ac:dyDescent="0.35">
      <c r="B644" s="80" t="s">
        <v>347</v>
      </c>
      <c r="C644" s="78"/>
      <c r="D644" s="78"/>
      <c r="E644" s="81" t="s">
        <v>977</v>
      </c>
    </row>
    <row r="645" spans="2:5" ht="15.65" hidden="1" customHeight="1" x14ac:dyDescent="0.35">
      <c r="B645" s="80" t="s">
        <v>348</v>
      </c>
      <c r="C645" s="78"/>
      <c r="D645" s="78"/>
      <c r="E645" s="81" t="s">
        <v>978</v>
      </c>
    </row>
    <row r="646" spans="2:5" ht="15.65" hidden="1" customHeight="1" x14ac:dyDescent="0.35">
      <c r="B646" s="80" t="s">
        <v>349</v>
      </c>
      <c r="C646" s="78"/>
      <c r="D646" s="78"/>
      <c r="E646" s="81" t="s">
        <v>979</v>
      </c>
    </row>
    <row r="647" spans="2:5" ht="15.65" hidden="1" customHeight="1" x14ac:dyDescent="0.35">
      <c r="B647" s="80" t="s">
        <v>350</v>
      </c>
      <c r="C647" s="78"/>
      <c r="D647" s="78"/>
      <c r="E647" s="81" t="s">
        <v>980</v>
      </c>
    </row>
    <row r="648" spans="2:5" ht="15.65" hidden="1" customHeight="1" x14ac:dyDescent="0.35">
      <c r="B648" s="80" t="s">
        <v>351</v>
      </c>
      <c r="C648" s="78"/>
      <c r="D648" s="78"/>
      <c r="E648" s="81" t="s">
        <v>981</v>
      </c>
    </row>
    <row r="649" spans="2:5" ht="15.65" hidden="1" customHeight="1" x14ac:dyDescent="0.35">
      <c r="B649" s="79" t="s">
        <v>1711</v>
      </c>
      <c r="C649" s="78"/>
      <c r="D649" s="78"/>
      <c r="E649" s="81" t="s">
        <v>982</v>
      </c>
    </row>
    <row r="650" spans="2:5" ht="15.65" hidden="1" customHeight="1" x14ac:dyDescent="0.35">
      <c r="B650" s="80" t="s">
        <v>352</v>
      </c>
      <c r="C650" s="78"/>
      <c r="D650" s="78"/>
      <c r="E650" s="81" t="s">
        <v>983</v>
      </c>
    </row>
    <row r="651" spans="2:5" ht="15.65" hidden="1" customHeight="1" x14ac:dyDescent="0.35">
      <c r="B651" s="80" t="s">
        <v>353</v>
      </c>
      <c r="C651" s="78"/>
      <c r="D651" s="78"/>
      <c r="E651" s="81" t="s">
        <v>984</v>
      </c>
    </row>
    <row r="652" spans="2:5" ht="15.65" hidden="1" customHeight="1" x14ac:dyDescent="0.35">
      <c r="B652" s="80" t="s">
        <v>354</v>
      </c>
      <c r="C652" s="78"/>
      <c r="D652" s="78"/>
      <c r="E652" s="81" t="s">
        <v>985</v>
      </c>
    </row>
    <row r="653" spans="2:5" ht="15.65" hidden="1" customHeight="1" x14ac:dyDescent="0.35">
      <c r="B653" s="80" t="s">
        <v>355</v>
      </c>
      <c r="C653" s="78"/>
      <c r="D653" s="78"/>
      <c r="E653" s="81" t="s">
        <v>986</v>
      </c>
    </row>
    <row r="654" spans="2:5" ht="15.65" hidden="1" customHeight="1" x14ac:dyDescent="0.35">
      <c r="B654" s="80" t="s">
        <v>356</v>
      </c>
      <c r="C654" s="78"/>
      <c r="D654" s="78"/>
      <c r="E654" s="81" t="s">
        <v>987</v>
      </c>
    </row>
    <row r="655" spans="2:5" ht="15.65" hidden="1" customHeight="1" x14ac:dyDescent="0.35">
      <c r="B655" s="80" t="s">
        <v>357</v>
      </c>
      <c r="C655" s="78"/>
      <c r="D655" s="78"/>
      <c r="E655" s="81" t="s">
        <v>988</v>
      </c>
    </row>
    <row r="656" spans="2:5" ht="15.65" hidden="1" customHeight="1" x14ac:dyDescent="0.35">
      <c r="B656" s="80" t="s">
        <v>358</v>
      </c>
      <c r="C656" s="78"/>
      <c r="D656" s="78"/>
      <c r="E656" s="81" t="s">
        <v>989</v>
      </c>
    </row>
    <row r="657" spans="2:5" ht="15.65" hidden="1" customHeight="1" x14ac:dyDescent="0.35">
      <c r="B657" s="80" t="s">
        <v>359</v>
      </c>
      <c r="C657" s="78"/>
      <c r="D657" s="78"/>
      <c r="E657" s="81" t="s">
        <v>990</v>
      </c>
    </row>
    <row r="658" spans="2:5" ht="15.65" hidden="1" customHeight="1" x14ac:dyDescent="0.35">
      <c r="B658" s="80" t="s">
        <v>360</v>
      </c>
      <c r="C658" s="78"/>
      <c r="D658" s="78"/>
      <c r="E658" s="81" t="s">
        <v>991</v>
      </c>
    </row>
    <row r="659" spans="2:5" ht="15.65" hidden="1" customHeight="1" x14ac:dyDescent="0.35">
      <c r="B659" s="80" t="s">
        <v>361</v>
      </c>
      <c r="C659" s="78"/>
      <c r="D659" s="78"/>
      <c r="E659" s="81" t="s">
        <v>992</v>
      </c>
    </row>
    <row r="660" spans="2:5" ht="15.65" hidden="1" customHeight="1" x14ac:dyDescent="0.35">
      <c r="B660" s="80" t="s">
        <v>362</v>
      </c>
      <c r="C660" s="78"/>
      <c r="D660" s="78"/>
      <c r="E660" s="81" t="s">
        <v>993</v>
      </c>
    </row>
    <row r="661" spans="2:5" ht="15.65" hidden="1" customHeight="1" x14ac:dyDescent="0.35">
      <c r="B661" s="80" t="s">
        <v>363</v>
      </c>
      <c r="C661" s="78"/>
      <c r="D661" s="78"/>
      <c r="E661" s="81" t="s">
        <v>994</v>
      </c>
    </row>
    <row r="662" spans="2:5" ht="15.65" hidden="1" customHeight="1" x14ac:dyDescent="0.35">
      <c r="B662" s="80" t="s">
        <v>364</v>
      </c>
      <c r="C662" s="78"/>
      <c r="D662" s="78"/>
      <c r="E662" s="81" t="s">
        <v>995</v>
      </c>
    </row>
    <row r="663" spans="2:5" ht="15.65" hidden="1" customHeight="1" x14ac:dyDescent="0.35">
      <c r="B663" s="80" t="s">
        <v>365</v>
      </c>
      <c r="C663" s="78"/>
      <c r="D663" s="78"/>
      <c r="E663" s="81" t="s">
        <v>996</v>
      </c>
    </row>
    <row r="664" spans="2:5" ht="15.65" hidden="1" customHeight="1" x14ac:dyDescent="0.35">
      <c r="B664" s="80" t="s">
        <v>366</v>
      </c>
      <c r="C664" s="78"/>
      <c r="D664" s="78"/>
      <c r="E664" s="81" t="s">
        <v>997</v>
      </c>
    </row>
    <row r="665" spans="2:5" ht="15.65" hidden="1" customHeight="1" x14ac:dyDescent="0.35">
      <c r="B665" s="80" t="s">
        <v>367</v>
      </c>
      <c r="C665" s="78"/>
      <c r="D665" s="78"/>
      <c r="E665" s="81" t="s">
        <v>998</v>
      </c>
    </row>
    <row r="666" spans="2:5" ht="15.65" hidden="1" customHeight="1" x14ac:dyDescent="0.35">
      <c r="B666" s="80" t="s">
        <v>368</v>
      </c>
      <c r="C666" s="78"/>
      <c r="D666" s="78"/>
      <c r="E666" s="81" t="s">
        <v>999</v>
      </c>
    </row>
    <row r="667" spans="2:5" ht="15.65" hidden="1" customHeight="1" x14ac:dyDescent="0.35">
      <c r="B667" s="80" t="s">
        <v>369</v>
      </c>
      <c r="C667" s="78"/>
      <c r="D667" s="78"/>
      <c r="E667" s="81" t="s">
        <v>1000</v>
      </c>
    </row>
    <row r="668" spans="2:5" ht="15.65" hidden="1" customHeight="1" x14ac:dyDescent="0.35">
      <c r="B668" s="80" t="s">
        <v>370</v>
      </c>
      <c r="C668" s="78"/>
      <c r="D668" s="78"/>
      <c r="E668" s="81" t="s">
        <v>1001</v>
      </c>
    </row>
    <row r="669" spans="2:5" ht="15.65" hidden="1" customHeight="1" x14ac:dyDescent="0.35">
      <c r="B669" s="80" t="s">
        <v>371</v>
      </c>
      <c r="C669" s="78"/>
      <c r="D669" s="78"/>
      <c r="E669" s="81" t="s">
        <v>1002</v>
      </c>
    </row>
    <row r="670" spans="2:5" ht="15.65" hidden="1" customHeight="1" x14ac:dyDescent="0.35">
      <c r="B670" s="80" t="s">
        <v>372</v>
      </c>
      <c r="C670" s="78"/>
      <c r="D670" s="78"/>
      <c r="E670" s="81" t="s">
        <v>1003</v>
      </c>
    </row>
    <row r="671" spans="2:5" ht="15.65" hidden="1" customHeight="1" x14ac:dyDescent="0.35">
      <c r="B671" s="80" t="s">
        <v>373</v>
      </c>
      <c r="C671" s="78"/>
      <c r="D671" s="78"/>
      <c r="E671" s="81" t="s">
        <v>1004</v>
      </c>
    </row>
    <row r="672" spans="2:5" ht="15.65" hidden="1" customHeight="1" x14ac:dyDescent="0.35">
      <c r="B672" s="80" t="s">
        <v>374</v>
      </c>
      <c r="C672" s="78"/>
      <c r="D672" s="78"/>
      <c r="E672" s="81" t="s">
        <v>1005</v>
      </c>
    </row>
    <row r="673" spans="2:5" ht="15.65" hidden="1" customHeight="1" x14ac:dyDescent="0.35">
      <c r="B673" s="80" t="s">
        <v>375</v>
      </c>
      <c r="C673" s="78"/>
      <c r="D673" s="78"/>
      <c r="E673" s="81" t="s">
        <v>1006</v>
      </c>
    </row>
    <row r="674" spans="2:5" ht="15.65" hidden="1" customHeight="1" x14ac:dyDescent="0.35">
      <c r="B674" s="80" t="s">
        <v>376</v>
      </c>
      <c r="C674" s="78"/>
      <c r="D674" s="78"/>
      <c r="E674" s="81" t="s">
        <v>1007</v>
      </c>
    </row>
    <row r="675" spans="2:5" ht="15.65" hidden="1" customHeight="1" x14ac:dyDescent="0.35">
      <c r="B675" s="80" t="s">
        <v>377</v>
      </c>
      <c r="C675" s="78"/>
      <c r="D675" s="78"/>
      <c r="E675" s="81" t="s">
        <v>1008</v>
      </c>
    </row>
    <row r="676" spans="2:5" ht="15.65" hidden="1" customHeight="1" x14ac:dyDescent="0.35">
      <c r="B676" s="80" t="s">
        <v>378</v>
      </c>
      <c r="C676" s="78"/>
      <c r="D676" s="78"/>
      <c r="E676" s="81" t="s">
        <v>1009</v>
      </c>
    </row>
    <row r="677" spans="2:5" ht="15.65" hidden="1" customHeight="1" x14ac:dyDescent="0.35">
      <c r="B677" s="80" t="s">
        <v>379</v>
      </c>
      <c r="C677" s="78"/>
      <c r="D677" s="78"/>
      <c r="E677" s="81" t="s">
        <v>1010</v>
      </c>
    </row>
    <row r="678" spans="2:5" ht="15.65" hidden="1" customHeight="1" x14ac:dyDescent="0.35">
      <c r="B678" s="80" t="s">
        <v>380</v>
      </c>
      <c r="C678" s="78"/>
      <c r="D678" s="78"/>
      <c r="E678" s="81" t="s">
        <v>1011</v>
      </c>
    </row>
    <row r="679" spans="2:5" ht="15.65" hidden="1" customHeight="1" x14ac:dyDescent="0.35">
      <c r="B679" s="80" t="s">
        <v>381</v>
      </c>
      <c r="C679" s="78"/>
      <c r="D679" s="78"/>
      <c r="E679" s="81" t="s">
        <v>1012</v>
      </c>
    </row>
    <row r="680" spans="2:5" ht="15.65" hidden="1" customHeight="1" x14ac:dyDescent="0.35">
      <c r="B680" s="80" t="s">
        <v>382</v>
      </c>
      <c r="C680" s="78"/>
      <c r="D680" s="78"/>
      <c r="E680" s="81" t="s">
        <v>1013</v>
      </c>
    </row>
    <row r="681" spans="2:5" ht="15.65" hidden="1" customHeight="1" x14ac:dyDescent="0.35">
      <c r="B681" s="80" t="s">
        <v>383</v>
      </c>
      <c r="C681" s="78"/>
      <c r="D681" s="78"/>
      <c r="E681" s="81" t="s">
        <v>1014</v>
      </c>
    </row>
    <row r="682" spans="2:5" ht="15.65" hidden="1" customHeight="1" x14ac:dyDescent="0.35">
      <c r="B682" s="80" t="s">
        <v>384</v>
      </c>
      <c r="C682" s="78"/>
      <c r="D682" s="78"/>
      <c r="E682" s="81" t="s">
        <v>1015</v>
      </c>
    </row>
    <row r="683" spans="2:5" ht="15.65" hidden="1" customHeight="1" x14ac:dyDescent="0.35">
      <c r="B683" s="80" t="s">
        <v>385</v>
      </c>
      <c r="C683" s="78"/>
      <c r="D683" s="78"/>
      <c r="E683" s="81" t="s">
        <v>1016</v>
      </c>
    </row>
    <row r="684" spans="2:5" ht="15.65" hidden="1" customHeight="1" x14ac:dyDescent="0.35">
      <c r="B684" s="80" t="s">
        <v>386</v>
      </c>
      <c r="C684" s="78"/>
      <c r="D684" s="78"/>
      <c r="E684" s="81" t="s">
        <v>1017</v>
      </c>
    </row>
    <row r="685" spans="2:5" ht="15.65" hidden="1" customHeight="1" x14ac:dyDescent="0.35">
      <c r="B685" s="80" t="s">
        <v>387</v>
      </c>
      <c r="C685" s="78"/>
      <c r="D685" s="78"/>
      <c r="E685" s="81" t="s">
        <v>1018</v>
      </c>
    </row>
    <row r="686" spans="2:5" ht="15.65" hidden="1" customHeight="1" x14ac:dyDescent="0.35">
      <c r="B686" s="80" t="s">
        <v>388</v>
      </c>
      <c r="C686" s="78"/>
      <c r="D686" s="78"/>
      <c r="E686" s="81" t="s">
        <v>1019</v>
      </c>
    </row>
    <row r="687" spans="2:5" ht="15.65" hidden="1" customHeight="1" x14ac:dyDescent="0.35">
      <c r="B687" s="80" t="s">
        <v>389</v>
      </c>
      <c r="C687" s="78"/>
      <c r="D687" s="78"/>
      <c r="E687" s="81" t="s">
        <v>1020</v>
      </c>
    </row>
    <row r="688" spans="2:5" ht="15.65" hidden="1" customHeight="1" x14ac:dyDescent="0.35">
      <c r="B688" s="80" t="s">
        <v>390</v>
      </c>
      <c r="C688" s="78"/>
      <c r="D688" s="78"/>
      <c r="E688" s="81" t="s">
        <v>1021</v>
      </c>
    </row>
    <row r="689" spans="2:5" ht="15.65" hidden="1" customHeight="1" x14ac:dyDescent="0.35">
      <c r="B689" s="80" t="s">
        <v>391</v>
      </c>
      <c r="C689" s="78"/>
      <c r="D689" s="78"/>
      <c r="E689" s="81" t="s">
        <v>1022</v>
      </c>
    </row>
    <row r="690" spans="2:5" ht="15.65" hidden="1" customHeight="1" x14ac:dyDescent="0.35">
      <c r="B690" s="80" t="s">
        <v>392</v>
      </c>
      <c r="C690" s="78"/>
      <c r="D690" s="78"/>
      <c r="E690" s="81" t="s">
        <v>1023</v>
      </c>
    </row>
    <row r="691" spans="2:5" ht="15.65" hidden="1" customHeight="1" x14ac:dyDescent="0.35">
      <c r="B691" s="80" t="s">
        <v>393</v>
      </c>
      <c r="C691" s="78"/>
      <c r="D691" s="78"/>
      <c r="E691" s="81" t="s">
        <v>1024</v>
      </c>
    </row>
    <row r="692" spans="2:5" ht="15.65" hidden="1" customHeight="1" x14ac:dyDescent="0.35">
      <c r="B692" s="80" t="s">
        <v>394</v>
      </c>
      <c r="C692" s="78"/>
      <c r="D692" s="78"/>
      <c r="E692" s="81" t="s">
        <v>1025</v>
      </c>
    </row>
    <row r="693" spans="2:5" ht="15.65" hidden="1" customHeight="1" x14ac:dyDescent="0.35">
      <c r="B693" s="80" t="s">
        <v>395</v>
      </c>
      <c r="C693" s="78"/>
      <c r="D693" s="78"/>
      <c r="E693" s="81" t="s">
        <v>1026</v>
      </c>
    </row>
    <row r="694" spans="2:5" ht="15.65" hidden="1" customHeight="1" x14ac:dyDescent="0.35">
      <c r="B694" s="80" t="s">
        <v>396</v>
      </c>
      <c r="C694" s="78"/>
      <c r="D694" s="78"/>
      <c r="E694" s="81" t="s">
        <v>1027</v>
      </c>
    </row>
    <row r="695" spans="2:5" ht="15.65" hidden="1" customHeight="1" x14ac:dyDescent="0.35">
      <c r="B695" s="80" t="s">
        <v>397</v>
      </c>
      <c r="C695" s="78"/>
      <c r="D695" s="78"/>
      <c r="E695" s="81" t="s">
        <v>1028</v>
      </c>
    </row>
    <row r="696" spans="2:5" ht="15.65" hidden="1" customHeight="1" x14ac:dyDescent="0.35">
      <c r="B696" s="80" t="s">
        <v>398</v>
      </c>
      <c r="C696" s="78"/>
      <c r="D696" s="78"/>
      <c r="E696" s="81" t="s">
        <v>1029</v>
      </c>
    </row>
    <row r="697" spans="2:5" ht="15.65" hidden="1" customHeight="1" x14ac:dyDescent="0.35">
      <c r="B697" s="80" t="s">
        <v>399</v>
      </c>
      <c r="C697" s="78"/>
      <c r="D697" s="78"/>
      <c r="E697" s="81" t="s">
        <v>1030</v>
      </c>
    </row>
    <row r="698" spans="2:5" ht="15.65" hidden="1" customHeight="1" x14ac:dyDescent="0.35">
      <c r="B698" s="80" t="s">
        <v>400</v>
      </c>
      <c r="C698" s="78"/>
      <c r="D698" s="78"/>
      <c r="E698" s="81" t="s">
        <v>1031</v>
      </c>
    </row>
    <row r="699" spans="2:5" ht="15.65" hidden="1" customHeight="1" x14ac:dyDescent="0.35">
      <c r="B699" s="80" t="s">
        <v>401</v>
      </c>
      <c r="C699" s="78"/>
      <c r="D699" s="78"/>
      <c r="E699" s="81" t="s">
        <v>1032</v>
      </c>
    </row>
    <row r="700" spans="2:5" ht="15.65" hidden="1" customHeight="1" x14ac:dyDescent="0.35">
      <c r="B700" s="80" t="s">
        <v>402</v>
      </c>
      <c r="C700" s="78"/>
      <c r="D700" s="78"/>
      <c r="E700" s="81" t="s">
        <v>1033</v>
      </c>
    </row>
    <row r="701" spans="2:5" ht="15.65" hidden="1" customHeight="1" x14ac:dyDescent="0.35">
      <c r="B701" s="80" t="s">
        <v>403</v>
      </c>
      <c r="C701" s="78"/>
      <c r="D701" s="78"/>
      <c r="E701" s="81" t="s">
        <v>1034</v>
      </c>
    </row>
    <row r="702" spans="2:5" ht="15.65" hidden="1" customHeight="1" x14ac:dyDescent="0.35">
      <c r="B702" s="80" t="s">
        <v>404</v>
      </c>
      <c r="C702" s="78"/>
      <c r="D702" s="78"/>
      <c r="E702" s="81" t="s">
        <v>1035</v>
      </c>
    </row>
    <row r="703" spans="2:5" ht="15.65" hidden="1" customHeight="1" x14ac:dyDescent="0.35">
      <c r="B703" s="80" t="s">
        <v>405</v>
      </c>
      <c r="C703" s="78"/>
      <c r="D703" s="78"/>
      <c r="E703" s="81" t="s">
        <v>1036</v>
      </c>
    </row>
    <row r="704" spans="2:5" ht="15.65" hidden="1" customHeight="1" x14ac:dyDescent="0.35">
      <c r="B704" s="80" t="s">
        <v>406</v>
      </c>
      <c r="C704" s="78"/>
      <c r="D704" s="78"/>
      <c r="E704" s="81" t="s">
        <v>1037</v>
      </c>
    </row>
    <row r="705" spans="2:5" ht="15.65" hidden="1" customHeight="1" x14ac:dyDescent="0.35">
      <c r="B705" s="80" t="s">
        <v>407</v>
      </c>
      <c r="C705" s="78"/>
      <c r="D705" s="78"/>
      <c r="E705" s="81" t="s">
        <v>1038</v>
      </c>
    </row>
    <row r="706" spans="2:5" ht="15.65" hidden="1" customHeight="1" x14ac:dyDescent="0.35">
      <c r="B706" s="80" t="s">
        <v>408</v>
      </c>
      <c r="C706" s="78"/>
      <c r="D706" s="78"/>
      <c r="E706" s="81" t="s">
        <v>1039</v>
      </c>
    </row>
    <row r="707" spans="2:5" ht="15.65" hidden="1" customHeight="1" x14ac:dyDescent="0.35">
      <c r="B707" s="80" t="s">
        <v>409</v>
      </c>
      <c r="C707" s="78"/>
      <c r="D707" s="78"/>
      <c r="E707" s="81" t="s">
        <v>1040</v>
      </c>
    </row>
    <row r="708" spans="2:5" ht="15.65" hidden="1" customHeight="1" x14ac:dyDescent="0.35">
      <c r="B708" s="80" t="s">
        <v>410</v>
      </c>
      <c r="C708" s="78"/>
      <c r="D708" s="78"/>
      <c r="E708" s="81" t="s">
        <v>1041</v>
      </c>
    </row>
    <row r="709" spans="2:5" ht="15.65" hidden="1" customHeight="1" x14ac:dyDescent="0.35">
      <c r="B709" s="80" t="s">
        <v>411</v>
      </c>
      <c r="C709" s="78"/>
      <c r="D709" s="78"/>
      <c r="E709" s="81" t="s">
        <v>2011</v>
      </c>
    </row>
    <row r="710" spans="2:5" ht="15.65" hidden="1" customHeight="1" x14ac:dyDescent="0.35">
      <c r="B710" s="80" t="s">
        <v>412</v>
      </c>
      <c r="C710" s="78"/>
      <c r="D710" s="78"/>
      <c r="E710" s="81" t="s">
        <v>1042</v>
      </c>
    </row>
    <row r="711" spans="2:5" ht="15.65" hidden="1" customHeight="1" x14ac:dyDescent="0.35">
      <c r="B711" s="80" t="s">
        <v>413</v>
      </c>
      <c r="C711" s="78"/>
      <c r="D711" s="78"/>
      <c r="E711" s="81" t="s">
        <v>1043</v>
      </c>
    </row>
    <row r="712" spans="2:5" ht="15.65" hidden="1" customHeight="1" x14ac:dyDescent="0.35">
      <c r="B712" s="80" t="s">
        <v>414</v>
      </c>
      <c r="C712" s="78"/>
      <c r="D712" s="78"/>
      <c r="E712" s="81" t="s">
        <v>1044</v>
      </c>
    </row>
    <row r="713" spans="2:5" ht="15.65" hidden="1" customHeight="1" x14ac:dyDescent="0.35">
      <c r="B713" s="80" t="s">
        <v>415</v>
      </c>
      <c r="C713" s="78"/>
      <c r="D713" s="78"/>
      <c r="E713" s="81" t="s">
        <v>1045</v>
      </c>
    </row>
    <row r="714" spans="2:5" ht="15.65" hidden="1" customHeight="1" x14ac:dyDescent="0.35">
      <c r="B714" s="80" t="s">
        <v>416</v>
      </c>
      <c r="C714" s="78"/>
      <c r="D714" s="78"/>
      <c r="E714" s="81" t="s">
        <v>1046</v>
      </c>
    </row>
    <row r="715" spans="2:5" ht="15.65" hidden="1" customHeight="1" x14ac:dyDescent="0.35">
      <c r="B715" s="80" t="s">
        <v>417</v>
      </c>
      <c r="C715" s="78"/>
      <c r="D715" s="78"/>
      <c r="E715" s="81" t="s">
        <v>1047</v>
      </c>
    </row>
    <row r="716" spans="2:5" ht="15.65" hidden="1" customHeight="1" x14ac:dyDescent="0.35">
      <c r="B716" s="80" t="s">
        <v>418</v>
      </c>
      <c r="C716" s="78"/>
      <c r="D716" s="78"/>
      <c r="E716" s="81" t="s">
        <v>1048</v>
      </c>
    </row>
    <row r="717" spans="2:5" ht="15.65" hidden="1" customHeight="1" x14ac:dyDescent="0.35">
      <c r="B717" s="80" t="s">
        <v>419</v>
      </c>
      <c r="C717" s="78"/>
      <c r="D717" s="78"/>
      <c r="E717" s="81" t="s">
        <v>1049</v>
      </c>
    </row>
    <row r="718" spans="2:5" ht="15.65" hidden="1" customHeight="1" x14ac:dyDescent="0.35">
      <c r="B718" s="80" t="s">
        <v>420</v>
      </c>
      <c r="C718" s="78"/>
      <c r="D718" s="78"/>
      <c r="E718" s="81" t="s">
        <v>1050</v>
      </c>
    </row>
    <row r="719" spans="2:5" ht="15.65" hidden="1" customHeight="1" x14ac:dyDescent="0.35">
      <c r="B719" s="80" t="s">
        <v>421</v>
      </c>
      <c r="C719" s="78"/>
      <c r="D719" s="78"/>
      <c r="E719" s="81" t="s">
        <v>1051</v>
      </c>
    </row>
    <row r="720" spans="2:5" ht="15.65" hidden="1" customHeight="1" x14ac:dyDescent="0.35">
      <c r="B720" s="80" t="s">
        <v>422</v>
      </c>
      <c r="C720" s="78"/>
      <c r="D720" s="78"/>
      <c r="E720" s="81" t="s">
        <v>1052</v>
      </c>
    </row>
    <row r="721" spans="2:5" ht="15.65" hidden="1" customHeight="1" x14ac:dyDescent="0.35">
      <c r="B721" s="80" t="s">
        <v>423</v>
      </c>
      <c r="C721" s="78"/>
      <c r="D721" s="78"/>
      <c r="E721" s="81" t="s">
        <v>1053</v>
      </c>
    </row>
    <row r="722" spans="2:5" ht="15.65" hidden="1" customHeight="1" x14ac:dyDescent="0.35">
      <c r="B722" s="80" t="s">
        <v>424</v>
      </c>
      <c r="C722" s="78"/>
      <c r="D722" s="78"/>
      <c r="E722" s="81" t="s">
        <v>1054</v>
      </c>
    </row>
    <row r="723" spans="2:5" ht="15.65" hidden="1" customHeight="1" x14ac:dyDescent="0.35">
      <c r="B723" s="80" t="s">
        <v>425</v>
      </c>
      <c r="C723" s="78"/>
      <c r="D723" s="78"/>
      <c r="E723" s="81" t="s">
        <v>1055</v>
      </c>
    </row>
    <row r="724" spans="2:5" ht="15.65" hidden="1" customHeight="1" x14ac:dyDescent="0.35">
      <c r="B724" s="80" t="s">
        <v>426</v>
      </c>
      <c r="C724" s="78"/>
      <c r="D724" s="78"/>
      <c r="E724" s="81" t="s">
        <v>1056</v>
      </c>
    </row>
    <row r="725" spans="2:5" ht="15.65" hidden="1" customHeight="1" x14ac:dyDescent="0.35">
      <c r="B725" s="80" t="s">
        <v>427</v>
      </c>
      <c r="C725" s="78"/>
      <c r="D725" s="78"/>
      <c r="E725" s="81" t="s">
        <v>1057</v>
      </c>
    </row>
    <row r="726" spans="2:5" ht="15.65" hidden="1" customHeight="1" x14ac:dyDescent="0.35">
      <c r="B726" s="80" t="s">
        <v>428</v>
      </c>
      <c r="C726" s="78"/>
      <c r="D726" s="78"/>
      <c r="E726" s="81" t="s">
        <v>1058</v>
      </c>
    </row>
    <row r="727" spans="2:5" ht="15.65" hidden="1" customHeight="1" x14ac:dyDescent="0.35">
      <c r="B727" s="80" t="s">
        <v>429</v>
      </c>
      <c r="C727" s="78"/>
      <c r="D727" s="78"/>
      <c r="E727" s="81" t="s">
        <v>1059</v>
      </c>
    </row>
    <row r="728" spans="2:5" ht="15.65" hidden="1" customHeight="1" x14ac:dyDescent="0.35">
      <c r="B728" s="80" t="s">
        <v>430</v>
      </c>
      <c r="C728" s="78"/>
      <c r="D728" s="78"/>
      <c r="E728" s="81" t="s">
        <v>1060</v>
      </c>
    </row>
    <row r="729" spans="2:5" ht="15.65" hidden="1" customHeight="1" x14ac:dyDescent="0.35">
      <c r="B729" s="80" t="s">
        <v>431</v>
      </c>
      <c r="C729" s="78"/>
      <c r="D729" s="78"/>
      <c r="E729" s="81" t="s">
        <v>1061</v>
      </c>
    </row>
    <row r="730" spans="2:5" ht="15.65" hidden="1" customHeight="1" x14ac:dyDescent="0.35">
      <c r="B730" s="80" t="s">
        <v>432</v>
      </c>
      <c r="C730" s="78"/>
      <c r="D730" s="78"/>
      <c r="E730" s="81" t="s">
        <v>1062</v>
      </c>
    </row>
    <row r="731" spans="2:5" ht="15.65" hidden="1" customHeight="1" x14ac:dyDescent="0.35">
      <c r="B731" s="80" t="s">
        <v>433</v>
      </c>
      <c r="C731" s="78"/>
      <c r="D731" s="78"/>
      <c r="E731" s="81" t="s">
        <v>1063</v>
      </c>
    </row>
    <row r="732" spans="2:5" ht="15.65" hidden="1" customHeight="1" x14ac:dyDescent="0.35">
      <c r="B732" s="80" t="s">
        <v>434</v>
      </c>
      <c r="C732" s="78"/>
      <c r="D732" s="78"/>
      <c r="E732" s="81" t="s">
        <v>1064</v>
      </c>
    </row>
    <row r="733" spans="2:5" ht="15.65" hidden="1" customHeight="1" x14ac:dyDescent="0.35">
      <c r="B733" s="80" t="s">
        <v>435</v>
      </c>
      <c r="C733" s="78"/>
      <c r="D733" s="78"/>
      <c r="E733" s="81" t="s">
        <v>1065</v>
      </c>
    </row>
    <row r="734" spans="2:5" ht="15.65" hidden="1" customHeight="1" x14ac:dyDescent="0.35">
      <c r="B734" s="80" t="s">
        <v>436</v>
      </c>
      <c r="C734" s="78"/>
      <c r="D734" s="78"/>
      <c r="E734" s="81" t="s">
        <v>1066</v>
      </c>
    </row>
    <row r="735" spans="2:5" ht="15.65" hidden="1" customHeight="1" x14ac:dyDescent="0.35">
      <c r="B735" s="80" t="s">
        <v>437</v>
      </c>
      <c r="C735" s="78"/>
      <c r="D735" s="78"/>
      <c r="E735" s="81" t="s">
        <v>1067</v>
      </c>
    </row>
    <row r="736" spans="2:5" ht="15.65" hidden="1" customHeight="1" x14ac:dyDescent="0.35">
      <c r="B736" s="80" t="s">
        <v>438</v>
      </c>
      <c r="C736" s="78"/>
      <c r="D736" s="78"/>
      <c r="E736" s="81" t="s">
        <v>1068</v>
      </c>
    </row>
    <row r="737" spans="2:5" ht="15.65" hidden="1" customHeight="1" x14ac:dyDescent="0.35">
      <c r="B737" s="80" t="s">
        <v>439</v>
      </c>
      <c r="C737" s="78"/>
      <c r="D737" s="78"/>
      <c r="E737" s="81" t="s">
        <v>1069</v>
      </c>
    </row>
    <row r="738" spans="2:5" ht="15.65" hidden="1" customHeight="1" x14ac:dyDescent="0.35">
      <c r="B738" s="80" t="s">
        <v>440</v>
      </c>
      <c r="C738" s="78"/>
      <c r="D738" s="78"/>
      <c r="E738" s="81" t="s">
        <v>1070</v>
      </c>
    </row>
    <row r="739" spans="2:5" ht="15.65" hidden="1" customHeight="1" x14ac:dyDescent="0.35">
      <c r="B739" s="80" t="s">
        <v>441</v>
      </c>
      <c r="C739" s="78"/>
      <c r="D739" s="78"/>
      <c r="E739" s="81" t="s">
        <v>1071</v>
      </c>
    </row>
    <row r="740" spans="2:5" ht="15.65" hidden="1" customHeight="1" x14ac:dyDescent="0.35">
      <c r="B740" s="80" t="s">
        <v>442</v>
      </c>
      <c r="C740" s="78"/>
      <c r="D740" s="78"/>
      <c r="E740" s="81" t="s">
        <v>1072</v>
      </c>
    </row>
    <row r="741" spans="2:5" ht="15.65" hidden="1" customHeight="1" x14ac:dyDescent="0.35">
      <c r="B741" s="79" t="s">
        <v>1712</v>
      </c>
      <c r="C741" s="78"/>
      <c r="D741" s="78"/>
      <c r="E741" s="81" t="s">
        <v>1073</v>
      </c>
    </row>
    <row r="742" spans="2:5" ht="15.65" hidden="1" customHeight="1" x14ac:dyDescent="0.35">
      <c r="B742" s="80" t="s">
        <v>443</v>
      </c>
      <c r="C742" s="78"/>
      <c r="D742" s="78"/>
      <c r="E742" s="81" t="s">
        <v>1074</v>
      </c>
    </row>
    <row r="743" spans="2:5" ht="15.65" hidden="1" customHeight="1" x14ac:dyDescent="0.35">
      <c r="B743" s="80" t="s">
        <v>444</v>
      </c>
      <c r="C743" s="78"/>
      <c r="D743" s="78"/>
      <c r="E743" s="81" t="s">
        <v>1075</v>
      </c>
    </row>
    <row r="744" spans="2:5" ht="15.65" hidden="1" customHeight="1" x14ac:dyDescent="0.35">
      <c r="B744" s="80" t="s">
        <v>445</v>
      </c>
      <c r="C744" s="78"/>
      <c r="D744" s="78"/>
      <c r="E744" s="81" t="s">
        <v>1076</v>
      </c>
    </row>
    <row r="745" spans="2:5" ht="15.65" hidden="1" customHeight="1" x14ac:dyDescent="0.35">
      <c r="B745" s="80" t="s">
        <v>446</v>
      </c>
      <c r="C745" s="78"/>
      <c r="D745" s="78"/>
      <c r="E745" s="81" t="s">
        <v>1077</v>
      </c>
    </row>
    <row r="746" spans="2:5" ht="15.65" hidden="1" customHeight="1" x14ac:dyDescent="0.35">
      <c r="B746" s="80" t="s">
        <v>447</v>
      </c>
      <c r="C746" s="78"/>
      <c r="D746" s="78"/>
      <c r="E746" s="81" t="s">
        <v>1078</v>
      </c>
    </row>
    <row r="747" spans="2:5" ht="15.65" hidden="1" customHeight="1" x14ac:dyDescent="0.35">
      <c r="B747" s="80" t="s">
        <v>448</v>
      </c>
      <c r="C747" s="78"/>
      <c r="D747" s="78"/>
      <c r="E747" s="81" t="s">
        <v>1079</v>
      </c>
    </row>
    <row r="748" spans="2:5" ht="15.65" hidden="1" customHeight="1" x14ac:dyDescent="0.35">
      <c r="B748" s="80" t="s">
        <v>449</v>
      </c>
      <c r="C748" s="78"/>
      <c r="D748" s="78"/>
      <c r="E748" s="81" t="s">
        <v>1080</v>
      </c>
    </row>
    <row r="749" spans="2:5" ht="15.65" hidden="1" customHeight="1" x14ac:dyDescent="0.35">
      <c r="B749" s="80" t="s">
        <v>450</v>
      </c>
      <c r="C749" s="78"/>
      <c r="D749" s="78"/>
      <c r="E749" s="81" t="s">
        <v>1081</v>
      </c>
    </row>
    <row r="750" spans="2:5" ht="15.65" hidden="1" customHeight="1" x14ac:dyDescent="0.35">
      <c r="B750" s="80" t="s">
        <v>451</v>
      </c>
      <c r="C750" s="78"/>
      <c r="D750" s="78"/>
      <c r="E750" s="81" t="s">
        <v>1082</v>
      </c>
    </row>
    <row r="751" spans="2:5" ht="15.65" hidden="1" customHeight="1" x14ac:dyDescent="0.35">
      <c r="B751" s="80" t="s">
        <v>452</v>
      </c>
      <c r="C751" s="78"/>
      <c r="D751" s="78"/>
      <c r="E751" s="81" t="s">
        <v>1083</v>
      </c>
    </row>
    <row r="752" spans="2:5" ht="15.65" hidden="1" customHeight="1" x14ac:dyDescent="0.35">
      <c r="B752" s="80" t="s">
        <v>453</v>
      </c>
      <c r="C752" s="78"/>
      <c r="D752" s="78"/>
      <c r="E752" s="81" t="s">
        <v>1084</v>
      </c>
    </row>
    <row r="753" spans="2:5" ht="15.65" hidden="1" customHeight="1" x14ac:dyDescent="0.35">
      <c r="B753" s="80" t="s">
        <v>454</v>
      </c>
      <c r="C753" s="78"/>
      <c r="D753" s="78"/>
      <c r="E753" s="81" t="s">
        <v>1085</v>
      </c>
    </row>
    <row r="754" spans="2:5" ht="15.65" hidden="1" customHeight="1" x14ac:dyDescent="0.35">
      <c r="B754" s="80" t="s">
        <v>455</v>
      </c>
      <c r="C754" s="78"/>
      <c r="D754" s="78"/>
      <c r="E754" s="81" t="s">
        <v>1086</v>
      </c>
    </row>
    <row r="755" spans="2:5" ht="15.65" hidden="1" customHeight="1" x14ac:dyDescent="0.35">
      <c r="B755" s="80" t="s">
        <v>456</v>
      </c>
      <c r="C755" s="78"/>
      <c r="D755" s="78"/>
      <c r="E755" s="81" t="s">
        <v>1087</v>
      </c>
    </row>
    <row r="756" spans="2:5" ht="15.65" hidden="1" customHeight="1" x14ac:dyDescent="0.35">
      <c r="B756" s="80" t="s">
        <v>457</v>
      </c>
      <c r="C756" s="78"/>
      <c r="D756" s="78"/>
      <c r="E756" s="81" t="s">
        <v>1088</v>
      </c>
    </row>
    <row r="757" spans="2:5" ht="15.65" hidden="1" customHeight="1" x14ac:dyDescent="0.35">
      <c r="B757" s="80" t="s">
        <v>458</v>
      </c>
      <c r="C757" s="78"/>
      <c r="D757" s="78"/>
      <c r="E757" s="81" t="s">
        <v>1089</v>
      </c>
    </row>
    <row r="758" spans="2:5" ht="15.65" hidden="1" customHeight="1" x14ac:dyDescent="0.35">
      <c r="B758" s="80" t="s">
        <v>459</v>
      </c>
      <c r="C758" s="78"/>
      <c r="D758" s="78"/>
      <c r="E758" s="81" t="s">
        <v>1090</v>
      </c>
    </row>
    <row r="759" spans="2:5" ht="15.65" hidden="1" customHeight="1" x14ac:dyDescent="0.35">
      <c r="B759" s="80" t="s">
        <v>460</v>
      </c>
      <c r="C759" s="78"/>
      <c r="D759" s="78"/>
      <c r="E759" s="81" t="s">
        <v>1091</v>
      </c>
    </row>
    <row r="760" spans="2:5" ht="15.65" hidden="1" customHeight="1" x14ac:dyDescent="0.35">
      <c r="B760" s="80" t="s">
        <v>461</v>
      </c>
      <c r="C760" s="78"/>
      <c r="D760" s="78"/>
      <c r="E760" s="81" t="s">
        <v>1092</v>
      </c>
    </row>
    <row r="761" spans="2:5" ht="15.65" hidden="1" customHeight="1" x14ac:dyDescent="0.35">
      <c r="B761" s="80" t="s">
        <v>462</v>
      </c>
      <c r="C761" s="78"/>
      <c r="D761" s="78"/>
      <c r="E761" s="81" t="s">
        <v>1093</v>
      </c>
    </row>
    <row r="762" spans="2:5" ht="15.65" hidden="1" customHeight="1" x14ac:dyDescent="0.35">
      <c r="B762" s="80" t="s">
        <v>463</v>
      </c>
      <c r="C762" s="78"/>
      <c r="D762" s="78"/>
      <c r="E762" s="81" t="s">
        <v>1094</v>
      </c>
    </row>
    <row r="763" spans="2:5" ht="15.65" hidden="1" customHeight="1" x14ac:dyDescent="0.35">
      <c r="B763" s="80" t="s">
        <v>464</v>
      </c>
      <c r="C763" s="78"/>
      <c r="D763" s="78"/>
      <c r="E763" s="81" t="s">
        <v>1095</v>
      </c>
    </row>
    <row r="764" spans="2:5" ht="15.65" hidden="1" customHeight="1" x14ac:dyDescent="0.35">
      <c r="B764" s="80" t="s">
        <v>465</v>
      </c>
      <c r="C764" s="78"/>
      <c r="D764" s="78"/>
      <c r="E764" s="81" t="s">
        <v>1096</v>
      </c>
    </row>
    <row r="765" spans="2:5" ht="15.65" hidden="1" customHeight="1" x14ac:dyDescent="0.35">
      <c r="B765" s="79" t="s">
        <v>1713</v>
      </c>
      <c r="C765" s="78"/>
      <c r="D765" s="78"/>
      <c r="E765" s="81" t="s">
        <v>1097</v>
      </c>
    </row>
    <row r="766" spans="2:5" ht="15.65" hidden="1" customHeight="1" x14ac:dyDescent="0.35">
      <c r="B766" s="80" t="s">
        <v>466</v>
      </c>
      <c r="C766" s="78"/>
      <c r="D766" s="78"/>
      <c r="E766" s="81" t="s">
        <v>1098</v>
      </c>
    </row>
    <row r="767" spans="2:5" ht="15.65" hidden="1" customHeight="1" x14ac:dyDescent="0.35">
      <c r="B767" s="80" t="s">
        <v>467</v>
      </c>
      <c r="C767" s="78"/>
      <c r="D767" s="78"/>
      <c r="E767" s="81" t="s">
        <v>1099</v>
      </c>
    </row>
    <row r="768" spans="2:5" ht="15.65" hidden="1" customHeight="1" x14ac:dyDescent="0.35">
      <c r="B768" s="80" t="s">
        <v>468</v>
      </c>
      <c r="C768" s="78"/>
      <c r="D768" s="78"/>
      <c r="E768" s="81" t="s">
        <v>1100</v>
      </c>
    </row>
    <row r="769" spans="2:5" ht="15.65" hidden="1" customHeight="1" x14ac:dyDescent="0.35">
      <c r="B769" s="80" t="s">
        <v>469</v>
      </c>
      <c r="C769" s="78"/>
      <c r="D769" s="78"/>
      <c r="E769" s="81" t="s">
        <v>1101</v>
      </c>
    </row>
    <row r="770" spans="2:5" ht="15.65" hidden="1" customHeight="1" x14ac:dyDescent="0.35">
      <c r="B770" s="80" t="s">
        <v>470</v>
      </c>
      <c r="C770" s="78"/>
      <c r="D770" s="78"/>
      <c r="E770" s="81" t="s">
        <v>1102</v>
      </c>
    </row>
    <row r="771" spans="2:5" ht="15.65" hidden="1" customHeight="1" x14ac:dyDescent="0.35">
      <c r="B771" s="80" t="s">
        <v>471</v>
      </c>
      <c r="C771" s="78"/>
      <c r="D771" s="78"/>
      <c r="E771" s="81" t="s">
        <v>1103</v>
      </c>
    </row>
    <row r="772" spans="2:5" ht="15.65" hidden="1" customHeight="1" x14ac:dyDescent="0.35">
      <c r="B772" s="80" t="s">
        <v>472</v>
      </c>
      <c r="C772" s="78"/>
      <c r="D772" s="78"/>
      <c r="E772" s="81" t="s">
        <v>1104</v>
      </c>
    </row>
    <row r="773" spans="2:5" ht="15.65" hidden="1" customHeight="1" x14ac:dyDescent="0.35">
      <c r="B773" s="80" t="s">
        <v>473</v>
      </c>
      <c r="C773" s="78"/>
      <c r="D773" s="78"/>
      <c r="E773" s="81" t="s">
        <v>1105</v>
      </c>
    </row>
    <row r="774" spans="2:5" ht="15.65" hidden="1" customHeight="1" x14ac:dyDescent="0.35">
      <c r="B774" s="79" t="s">
        <v>1714</v>
      </c>
      <c r="C774" s="78"/>
      <c r="D774" s="78"/>
      <c r="E774" s="81" t="s">
        <v>1106</v>
      </c>
    </row>
    <row r="775" spans="2:5" ht="15.65" hidden="1" customHeight="1" x14ac:dyDescent="0.35">
      <c r="B775" s="80" t="s">
        <v>474</v>
      </c>
      <c r="C775" s="78"/>
      <c r="D775" s="78"/>
      <c r="E775" s="81" t="s">
        <v>1107</v>
      </c>
    </row>
    <row r="776" spans="2:5" ht="15.65" hidden="1" customHeight="1" x14ac:dyDescent="0.35">
      <c r="B776" s="80" t="s">
        <v>475</v>
      </c>
      <c r="C776" s="78"/>
      <c r="D776" s="78"/>
      <c r="E776" s="81" t="s">
        <v>1108</v>
      </c>
    </row>
    <row r="777" spans="2:5" ht="15.65" hidden="1" customHeight="1" x14ac:dyDescent="0.35">
      <c r="B777" s="80" t="s">
        <v>476</v>
      </c>
      <c r="C777" s="78"/>
      <c r="D777" s="78"/>
      <c r="E777" s="81" t="s">
        <v>1109</v>
      </c>
    </row>
    <row r="778" spans="2:5" ht="15.65" hidden="1" customHeight="1" x14ac:dyDescent="0.35">
      <c r="B778" s="80" t="s">
        <v>477</v>
      </c>
      <c r="C778" s="78"/>
      <c r="D778" s="78"/>
      <c r="E778" s="81" t="s">
        <v>1110</v>
      </c>
    </row>
    <row r="779" spans="2:5" ht="15.65" hidden="1" customHeight="1" x14ac:dyDescent="0.35">
      <c r="B779" s="80" t="s">
        <v>478</v>
      </c>
      <c r="C779" s="78"/>
      <c r="D779" s="78"/>
      <c r="E779" s="81" t="s">
        <v>1111</v>
      </c>
    </row>
    <row r="780" spans="2:5" ht="15.65" hidden="1" customHeight="1" x14ac:dyDescent="0.35">
      <c r="B780" s="80" t="s">
        <v>479</v>
      </c>
      <c r="C780" s="78"/>
      <c r="D780" s="78"/>
      <c r="E780" s="81" t="s">
        <v>1112</v>
      </c>
    </row>
    <row r="781" spans="2:5" ht="15.65" hidden="1" customHeight="1" x14ac:dyDescent="0.35">
      <c r="B781" s="80" t="s">
        <v>480</v>
      </c>
      <c r="C781" s="78"/>
      <c r="D781" s="78"/>
      <c r="E781" s="81" t="s">
        <v>1113</v>
      </c>
    </row>
    <row r="782" spans="2:5" ht="15.65" hidden="1" customHeight="1" x14ac:dyDescent="0.35">
      <c r="B782" s="80" t="s">
        <v>481</v>
      </c>
      <c r="C782" s="78"/>
      <c r="D782" s="78"/>
      <c r="E782" s="81" t="s">
        <v>1114</v>
      </c>
    </row>
    <row r="783" spans="2:5" ht="15.65" hidden="1" customHeight="1" x14ac:dyDescent="0.35">
      <c r="B783" s="80" t="s">
        <v>482</v>
      </c>
      <c r="C783" s="78"/>
      <c r="D783" s="78"/>
      <c r="E783" s="70" t="s">
        <v>1730</v>
      </c>
    </row>
    <row r="784" spans="2:5" ht="15.65" hidden="1" customHeight="1" x14ac:dyDescent="0.35">
      <c r="B784" s="80" t="s">
        <v>483</v>
      </c>
      <c r="C784" s="78"/>
      <c r="D784" s="78"/>
      <c r="E784" s="81" t="s">
        <v>1115</v>
      </c>
    </row>
    <row r="785" spans="2:5" ht="15.65" hidden="1" customHeight="1" x14ac:dyDescent="0.35">
      <c r="B785" s="80" t="s">
        <v>484</v>
      </c>
      <c r="C785" s="78"/>
      <c r="D785" s="78"/>
      <c r="E785" s="81" t="s">
        <v>1116</v>
      </c>
    </row>
    <row r="786" spans="2:5" ht="15.65" hidden="1" customHeight="1" x14ac:dyDescent="0.35">
      <c r="B786" s="80" t="s">
        <v>485</v>
      </c>
      <c r="C786" s="78"/>
      <c r="D786" s="78"/>
      <c r="E786" s="81" t="s">
        <v>1117</v>
      </c>
    </row>
    <row r="787" spans="2:5" ht="15.65" hidden="1" customHeight="1" x14ac:dyDescent="0.35">
      <c r="B787" s="80" t="s">
        <v>486</v>
      </c>
      <c r="C787" s="78"/>
      <c r="D787" s="78"/>
      <c r="E787" s="81" t="s">
        <v>1118</v>
      </c>
    </row>
    <row r="788" spans="2:5" ht="15.65" hidden="1" customHeight="1" x14ac:dyDescent="0.35">
      <c r="B788" s="80" t="s">
        <v>487</v>
      </c>
      <c r="C788" s="78"/>
      <c r="D788" s="78"/>
      <c r="E788" s="81" t="s">
        <v>1119</v>
      </c>
    </row>
    <row r="789" spans="2:5" ht="15.65" hidden="1" customHeight="1" x14ac:dyDescent="0.35">
      <c r="B789" s="80" t="s">
        <v>488</v>
      </c>
      <c r="C789" s="78"/>
      <c r="D789" s="78"/>
      <c r="E789" s="81" t="s">
        <v>1120</v>
      </c>
    </row>
    <row r="790" spans="2:5" ht="15.65" hidden="1" customHeight="1" x14ac:dyDescent="0.35">
      <c r="B790" s="80" t="s">
        <v>489</v>
      </c>
      <c r="C790" s="78"/>
      <c r="D790" s="78"/>
      <c r="E790" s="81" t="s">
        <v>1121</v>
      </c>
    </row>
    <row r="791" spans="2:5" ht="15.65" hidden="1" customHeight="1" x14ac:dyDescent="0.35">
      <c r="B791" s="80" t="s">
        <v>490</v>
      </c>
      <c r="C791" s="78"/>
      <c r="D791" s="78"/>
      <c r="E791" s="81" t="s">
        <v>1122</v>
      </c>
    </row>
    <row r="792" spans="2:5" ht="15.65" hidden="1" customHeight="1" x14ac:dyDescent="0.35">
      <c r="B792" s="80" t="s">
        <v>491</v>
      </c>
      <c r="C792" s="78"/>
      <c r="D792" s="78"/>
      <c r="E792" s="81" t="s">
        <v>1123</v>
      </c>
    </row>
    <row r="793" spans="2:5" ht="15.65" hidden="1" customHeight="1" x14ac:dyDescent="0.35">
      <c r="B793" s="80" t="s">
        <v>492</v>
      </c>
      <c r="C793" s="78"/>
      <c r="D793" s="78"/>
      <c r="E793" s="81" t="s">
        <v>1124</v>
      </c>
    </row>
    <row r="794" spans="2:5" ht="15.65" hidden="1" customHeight="1" x14ac:dyDescent="0.35">
      <c r="B794" s="80" t="s">
        <v>493</v>
      </c>
      <c r="C794" s="78"/>
      <c r="D794" s="78"/>
      <c r="E794" s="81" t="s">
        <v>1125</v>
      </c>
    </row>
    <row r="795" spans="2:5" ht="15.65" hidden="1" customHeight="1" x14ac:dyDescent="0.35">
      <c r="B795" s="80" t="s">
        <v>494</v>
      </c>
      <c r="C795" s="78"/>
      <c r="D795" s="78"/>
      <c r="E795" s="81" t="s">
        <v>1126</v>
      </c>
    </row>
    <row r="796" spans="2:5" ht="15.65" hidden="1" customHeight="1" x14ac:dyDescent="0.35">
      <c r="B796" s="80" t="s">
        <v>495</v>
      </c>
      <c r="C796" s="78"/>
      <c r="D796" s="78"/>
      <c r="E796" s="81" t="s">
        <v>1127</v>
      </c>
    </row>
    <row r="797" spans="2:5" ht="15.65" hidden="1" customHeight="1" x14ac:dyDescent="0.35">
      <c r="B797" s="80" t="s">
        <v>496</v>
      </c>
      <c r="C797" s="78"/>
      <c r="D797" s="78"/>
      <c r="E797" s="81" t="s">
        <v>1128</v>
      </c>
    </row>
    <row r="798" spans="2:5" ht="15.65" hidden="1" customHeight="1" x14ac:dyDescent="0.35">
      <c r="B798" s="80" t="s">
        <v>497</v>
      </c>
      <c r="C798" s="78"/>
      <c r="D798" s="78"/>
      <c r="E798" s="81" t="s">
        <v>1129</v>
      </c>
    </row>
    <row r="799" spans="2:5" ht="15.65" hidden="1" customHeight="1" x14ac:dyDescent="0.35">
      <c r="B799" s="80" t="s">
        <v>498</v>
      </c>
      <c r="C799" s="78"/>
      <c r="D799" s="78"/>
      <c r="E799" s="81" t="s">
        <v>1130</v>
      </c>
    </row>
    <row r="800" spans="2:5" ht="15.65" hidden="1" customHeight="1" x14ac:dyDescent="0.35">
      <c r="B800" s="80" t="s">
        <v>499</v>
      </c>
      <c r="C800" s="78"/>
      <c r="D800" s="78"/>
      <c r="E800" s="81" t="s">
        <v>1131</v>
      </c>
    </row>
    <row r="801" spans="2:5" ht="15.65" hidden="1" customHeight="1" x14ac:dyDescent="0.35">
      <c r="B801" s="80" t="s">
        <v>500</v>
      </c>
      <c r="C801" s="78"/>
      <c r="D801" s="78"/>
      <c r="E801" s="81" t="s">
        <v>1132</v>
      </c>
    </row>
    <row r="802" spans="2:5" ht="15.65" hidden="1" customHeight="1" x14ac:dyDescent="0.35">
      <c r="B802" s="80" t="s">
        <v>501</v>
      </c>
      <c r="C802" s="78"/>
      <c r="D802" s="78"/>
      <c r="E802" s="81" t="s">
        <v>1133</v>
      </c>
    </row>
    <row r="803" spans="2:5" ht="15.65" hidden="1" customHeight="1" x14ac:dyDescent="0.35">
      <c r="B803" s="79" t="s">
        <v>1715</v>
      </c>
      <c r="C803" s="78"/>
      <c r="D803" s="78"/>
      <c r="E803" s="81" t="s">
        <v>1134</v>
      </c>
    </row>
    <row r="804" spans="2:5" ht="15.65" hidden="1" customHeight="1" x14ac:dyDescent="0.35">
      <c r="B804" s="80" t="s">
        <v>502</v>
      </c>
      <c r="C804" s="78"/>
      <c r="D804" s="78"/>
      <c r="E804" s="81" t="s">
        <v>1135</v>
      </c>
    </row>
    <row r="805" spans="2:5" ht="15.65" hidden="1" customHeight="1" x14ac:dyDescent="0.35">
      <c r="B805" s="80" t="s">
        <v>503</v>
      </c>
      <c r="C805" s="78"/>
      <c r="D805" s="78"/>
      <c r="E805" s="81" t="s">
        <v>1136</v>
      </c>
    </row>
    <row r="806" spans="2:5" ht="15.65" hidden="1" customHeight="1" x14ac:dyDescent="0.35">
      <c r="B806" s="80" t="s">
        <v>504</v>
      </c>
      <c r="C806" s="78"/>
      <c r="D806" s="78"/>
      <c r="E806" s="81" t="s">
        <v>1137</v>
      </c>
    </row>
    <row r="807" spans="2:5" ht="15.65" hidden="1" customHeight="1" x14ac:dyDescent="0.35">
      <c r="B807" s="80" t="s">
        <v>505</v>
      </c>
      <c r="C807" s="78"/>
      <c r="D807" s="78"/>
      <c r="E807" s="81" t="s">
        <v>1138</v>
      </c>
    </row>
    <row r="808" spans="2:5" ht="15.65" hidden="1" customHeight="1" x14ac:dyDescent="0.35">
      <c r="B808" s="80" t="s">
        <v>506</v>
      </c>
      <c r="C808" s="78"/>
      <c r="D808" s="78"/>
      <c r="E808" s="81" t="s">
        <v>1139</v>
      </c>
    </row>
    <row r="809" spans="2:5" ht="15.65" hidden="1" customHeight="1" x14ac:dyDescent="0.35">
      <c r="B809" s="80" t="s">
        <v>507</v>
      </c>
      <c r="C809" s="78"/>
      <c r="D809" s="78"/>
      <c r="E809" s="81" t="s">
        <v>1140</v>
      </c>
    </row>
    <row r="810" spans="2:5" ht="15.65" hidden="1" customHeight="1" x14ac:dyDescent="0.35">
      <c r="B810" s="80" t="s">
        <v>508</v>
      </c>
      <c r="C810" s="78"/>
      <c r="D810" s="78"/>
      <c r="E810" s="81" t="s">
        <v>1141</v>
      </c>
    </row>
    <row r="811" spans="2:5" ht="15.65" hidden="1" customHeight="1" x14ac:dyDescent="0.35">
      <c r="B811" s="80" t="s">
        <v>509</v>
      </c>
      <c r="C811" s="78"/>
      <c r="D811" s="78"/>
      <c r="E811" s="81" t="s">
        <v>1142</v>
      </c>
    </row>
    <row r="812" spans="2:5" ht="15.65" hidden="1" customHeight="1" x14ac:dyDescent="0.35">
      <c r="B812" s="80" t="s">
        <v>510</v>
      </c>
      <c r="C812" s="78"/>
      <c r="D812" s="78"/>
      <c r="E812" s="81" t="s">
        <v>1143</v>
      </c>
    </row>
    <row r="813" spans="2:5" ht="15.65" hidden="1" customHeight="1" x14ac:dyDescent="0.35">
      <c r="B813" s="80" t="s">
        <v>511</v>
      </c>
      <c r="C813" s="78"/>
      <c r="D813" s="78"/>
      <c r="E813" s="81" t="s">
        <v>1144</v>
      </c>
    </row>
    <row r="814" spans="2:5" ht="15.65" hidden="1" customHeight="1" x14ac:dyDescent="0.35">
      <c r="B814" s="80" t="s">
        <v>512</v>
      </c>
      <c r="C814" s="78"/>
      <c r="D814" s="78"/>
      <c r="E814" s="81" t="s">
        <v>1145</v>
      </c>
    </row>
    <row r="815" spans="2:5" ht="15.65" hidden="1" customHeight="1" x14ac:dyDescent="0.35">
      <c r="B815" s="80" t="s">
        <v>513</v>
      </c>
      <c r="C815" s="78"/>
      <c r="D815" s="78"/>
      <c r="E815" s="70" t="s">
        <v>1731</v>
      </c>
    </row>
    <row r="816" spans="2:5" ht="15.65" hidden="1" customHeight="1" x14ac:dyDescent="0.35">
      <c r="B816" s="80" t="s">
        <v>514</v>
      </c>
      <c r="C816" s="78"/>
      <c r="D816" s="78"/>
      <c r="E816" s="81" t="s">
        <v>1146</v>
      </c>
    </row>
    <row r="817" spans="2:5" ht="15.65" hidden="1" customHeight="1" x14ac:dyDescent="0.35">
      <c r="B817" s="80" t="s">
        <v>515</v>
      </c>
      <c r="C817" s="78"/>
      <c r="D817" s="78"/>
      <c r="E817" s="81" t="s">
        <v>1147</v>
      </c>
    </row>
    <row r="818" spans="2:5" ht="15.65" hidden="1" customHeight="1" x14ac:dyDescent="0.35">
      <c r="B818" s="80" t="s">
        <v>516</v>
      </c>
      <c r="C818" s="78"/>
      <c r="D818" s="78"/>
      <c r="E818" s="81" t="s">
        <v>1148</v>
      </c>
    </row>
    <row r="819" spans="2:5" ht="15.65" hidden="1" customHeight="1" x14ac:dyDescent="0.35">
      <c r="B819" s="80" t="s">
        <v>517</v>
      </c>
      <c r="C819" s="78"/>
      <c r="D819" s="78"/>
      <c r="E819" s="81" t="s">
        <v>1149</v>
      </c>
    </row>
    <row r="820" spans="2:5" ht="15.65" hidden="1" customHeight="1" x14ac:dyDescent="0.35">
      <c r="B820" s="80" t="s">
        <v>518</v>
      </c>
      <c r="C820" s="78"/>
      <c r="D820" s="78"/>
      <c r="E820" s="81" t="s">
        <v>1150</v>
      </c>
    </row>
    <row r="821" spans="2:5" ht="15.65" hidden="1" customHeight="1" x14ac:dyDescent="0.35">
      <c r="B821" s="80" t="s">
        <v>519</v>
      </c>
      <c r="C821" s="78"/>
      <c r="D821" s="78"/>
      <c r="E821" s="81" t="s">
        <v>1151</v>
      </c>
    </row>
    <row r="822" spans="2:5" ht="15.65" hidden="1" customHeight="1" x14ac:dyDescent="0.35">
      <c r="B822" s="79" t="s">
        <v>1716</v>
      </c>
      <c r="C822" s="78"/>
      <c r="D822" s="78"/>
      <c r="E822" s="81" t="s">
        <v>1152</v>
      </c>
    </row>
    <row r="823" spans="2:5" ht="15.65" hidden="1" customHeight="1" x14ac:dyDescent="0.35">
      <c r="B823" s="80" t="s">
        <v>520</v>
      </c>
      <c r="C823" s="78"/>
      <c r="D823" s="78"/>
      <c r="E823" s="81" t="s">
        <v>1153</v>
      </c>
    </row>
    <row r="824" spans="2:5" ht="15.65" hidden="1" customHeight="1" x14ac:dyDescent="0.35">
      <c r="B824" s="80" t="s">
        <v>521</v>
      </c>
      <c r="C824" s="78"/>
      <c r="D824" s="78"/>
      <c r="E824" s="81" t="s">
        <v>1154</v>
      </c>
    </row>
    <row r="825" spans="2:5" ht="15.65" hidden="1" customHeight="1" x14ac:dyDescent="0.35">
      <c r="B825" s="80" t="s">
        <v>522</v>
      </c>
      <c r="C825" s="78"/>
      <c r="D825" s="78"/>
      <c r="E825" s="81" t="s">
        <v>1155</v>
      </c>
    </row>
    <row r="826" spans="2:5" ht="15.65" hidden="1" customHeight="1" x14ac:dyDescent="0.35">
      <c r="B826" s="80" t="s">
        <v>523</v>
      </c>
      <c r="C826" s="78"/>
      <c r="D826" s="78"/>
      <c r="E826" s="81" t="s">
        <v>1156</v>
      </c>
    </row>
    <row r="827" spans="2:5" ht="15.65" hidden="1" customHeight="1" x14ac:dyDescent="0.35">
      <c r="B827" s="79" t="s">
        <v>1725</v>
      </c>
      <c r="C827" s="78"/>
      <c r="D827" s="78"/>
      <c r="E827" s="81" t="s">
        <v>1157</v>
      </c>
    </row>
    <row r="828" spans="2:5" ht="15.65" hidden="1" customHeight="1" x14ac:dyDescent="0.35">
      <c r="B828" s="80" t="s">
        <v>524</v>
      </c>
      <c r="C828" s="78"/>
      <c r="D828" s="78"/>
      <c r="E828" s="81" t="s">
        <v>1158</v>
      </c>
    </row>
    <row r="829" spans="2:5" ht="15.65" hidden="1" customHeight="1" x14ac:dyDescent="0.35">
      <c r="B829" s="80" t="s">
        <v>525</v>
      </c>
      <c r="C829" s="78"/>
      <c r="D829" s="78"/>
      <c r="E829" s="81" t="s">
        <v>1159</v>
      </c>
    </row>
    <row r="830" spans="2:5" ht="15.65" hidden="1" customHeight="1" x14ac:dyDescent="0.35">
      <c r="B830" s="80" t="s">
        <v>526</v>
      </c>
      <c r="C830" s="78"/>
      <c r="D830" s="78"/>
      <c r="E830" s="81" t="s">
        <v>1160</v>
      </c>
    </row>
    <row r="831" spans="2:5" ht="15.65" hidden="1" customHeight="1" x14ac:dyDescent="0.35">
      <c r="B831" s="80" t="s">
        <v>527</v>
      </c>
      <c r="C831" s="78"/>
      <c r="D831" s="78"/>
      <c r="E831" s="81" t="s">
        <v>1161</v>
      </c>
    </row>
    <row r="832" spans="2:5" ht="15.65" hidden="1" customHeight="1" x14ac:dyDescent="0.35">
      <c r="B832" s="80" t="s">
        <v>528</v>
      </c>
      <c r="C832" s="78"/>
      <c r="D832" s="78"/>
      <c r="E832" s="81" t="s">
        <v>1162</v>
      </c>
    </row>
    <row r="833" spans="2:5" ht="15.65" hidden="1" customHeight="1" x14ac:dyDescent="0.35">
      <c r="B833" s="80" t="s">
        <v>529</v>
      </c>
      <c r="C833" s="78"/>
      <c r="D833" s="78"/>
      <c r="E833" s="81" t="s">
        <v>1163</v>
      </c>
    </row>
    <row r="834" spans="2:5" ht="15.65" hidden="1" customHeight="1" x14ac:dyDescent="0.35">
      <c r="B834" s="80" t="s">
        <v>530</v>
      </c>
      <c r="C834" s="78"/>
      <c r="D834" s="78"/>
      <c r="E834" s="81" t="s">
        <v>1164</v>
      </c>
    </row>
    <row r="835" spans="2:5" ht="15.65" hidden="1" customHeight="1" x14ac:dyDescent="0.35">
      <c r="B835" s="80" t="s">
        <v>531</v>
      </c>
      <c r="C835" s="78"/>
      <c r="D835" s="78"/>
      <c r="E835" s="81" t="s">
        <v>1165</v>
      </c>
    </row>
    <row r="836" spans="2:5" ht="15.65" hidden="1" customHeight="1" x14ac:dyDescent="0.35">
      <c r="B836" s="80" t="s">
        <v>532</v>
      </c>
      <c r="C836" s="78"/>
      <c r="D836" s="78"/>
      <c r="E836" s="81" t="s">
        <v>1166</v>
      </c>
    </row>
    <row r="837" spans="2:5" ht="15.65" hidden="1" customHeight="1" x14ac:dyDescent="0.35">
      <c r="B837" s="80" t="s">
        <v>533</v>
      </c>
      <c r="C837" s="78"/>
      <c r="D837" s="78"/>
      <c r="E837" s="81" t="s">
        <v>1167</v>
      </c>
    </row>
    <row r="838" spans="2:5" ht="15.65" hidden="1" customHeight="1" x14ac:dyDescent="0.35">
      <c r="B838" s="80" t="s">
        <v>534</v>
      </c>
      <c r="C838" s="78"/>
      <c r="D838" s="78"/>
      <c r="E838" s="81" t="s">
        <v>1168</v>
      </c>
    </row>
    <row r="839" spans="2:5" ht="15.65" hidden="1" customHeight="1" x14ac:dyDescent="0.35">
      <c r="B839" s="80" t="s">
        <v>535</v>
      </c>
      <c r="C839" s="78"/>
      <c r="D839" s="78"/>
      <c r="E839" s="81" t="s">
        <v>1169</v>
      </c>
    </row>
    <row r="840" spans="2:5" ht="15.65" hidden="1" customHeight="1" x14ac:dyDescent="0.35">
      <c r="B840" s="80" t="s">
        <v>536</v>
      </c>
      <c r="C840" s="78"/>
      <c r="D840" s="78"/>
      <c r="E840" s="81" t="s">
        <v>1170</v>
      </c>
    </row>
    <row r="841" spans="2:5" ht="15.65" hidden="1" customHeight="1" x14ac:dyDescent="0.35">
      <c r="B841" s="80" t="s">
        <v>537</v>
      </c>
      <c r="C841" s="78"/>
      <c r="D841" s="78"/>
      <c r="E841" s="81" t="s">
        <v>1171</v>
      </c>
    </row>
    <row r="842" spans="2:5" ht="15.65" hidden="1" customHeight="1" x14ac:dyDescent="0.35">
      <c r="B842" s="80" t="s">
        <v>538</v>
      </c>
      <c r="C842" s="78"/>
      <c r="D842" s="78"/>
      <c r="E842" s="81" t="s">
        <v>1172</v>
      </c>
    </row>
    <row r="843" spans="2:5" ht="15.65" hidden="1" customHeight="1" x14ac:dyDescent="0.35">
      <c r="B843" s="80" t="s">
        <v>539</v>
      </c>
      <c r="C843" s="78"/>
      <c r="D843" s="78"/>
      <c r="E843" s="81" t="s">
        <v>2012</v>
      </c>
    </row>
    <row r="844" spans="2:5" ht="15.65" hidden="1" customHeight="1" x14ac:dyDescent="0.35">
      <c r="B844" s="80" t="s">
        <v>540</v>
      </c>
      <c r="C844" s="78"/>
      <c r="D844" s="78"/>
      <c r="E844" s="81" t="s">
        <v>1173</v>
      </c>
    </row>
    <row r="845" spans="2:5" ht="15.65" hidden="1" customHeight="1" x14ac:dyDescent="0.35">
      <c r="B845" s="80" t="s">
        <v>541</v>
      </c>
      <c r="C845" s="78"/>
      <c r="D845" s="78"/>
      <c r="E845" s="81" t="s">
        <v>1174</v>
      </c>
    </row>
    <row r="846" spans="2:5" ht="15.65" hidden="1" customHeight="1" x14ac:dyDescent="0.35">
      <c r="B846" s="80" t="s">
        <v>542</v>
      </c>
      <c r="C846" s="78"/>
      <c r="D846" s="78"/>
      <c r="E846" s="81" t="s">
        <v>1175</v>
      </c>
    </row>
    <row r="847" spans="2:5" ht="15.65" hidden="1" customHeight="1" x14ac:dyDescent="0.35">
      <c r="B847" s="79" t="s">
        <v>1717</v>
      </c>
      <c r="C847" s="78"/>
      <c r="D847" s="78"/>
      <c r="E847" s="81" t="s">
        <v>1176</v>
      </c>
    </row>
    <row r="848" spans="2:5" ht="15.65" hidden="1" customHeight="1" x14ac:dyDescent="0.35">
      <c r="B848" s="80" t="s">
        <v>543</v>
      </c>
      <c r="C848" s="78"/>
      <c r="D848" s="78"/>
      <c r="E848" s="81" t="s">
        <v>1177</v>
      </c>
    </row>
    <row r="849" spans="2:5" ht="15.65" hidden="1" customHeight="1" x14ac:dyDescent="0.35">
      <c r="B849" s="80" t="s">
        <v>544</v>
      </c>
      <c r="C849" s="78"/>
      <c r="D849" s="78"/>
      <c r="E849" s="81" t="s">
        <v>2013</v>
      </c>
    </row>
    <row r="850" spans="2:5" ht="15.65" hidden="1" customHeight="1" x14ac:dyDescent="0.35">
      <c r="B850" s="80" t="s">
        <v>545</v>
      </c>
      <c r="C850" s="78"/>
      <c r="D850" s="78"/>
      <c r="E850" s="81" t="s">
        <v>1178</v>
      </c>
    </row>
    <row r="851" spans="2:5" ht="15.65" hidden="1" customHeight="1" x14ac:dyDescent="0.35">
      <c r="B851" s="80" t="s">
        <v>546</v>
      </c>
      <c r="C851" s="78"/>
      <c r="D851" s="78"/>
      <c r="E851" s="81" t="s">
        <v>1179</v>
      </c>
    </row>
    <row r="852" spans="2:5" ht="15.65" hidden="1" customHeight="1" x14ac:dyDescent="0.35">
      <c r="B852" s="80" t="s">
        <v>547</v>
      </c>
      <c r="C852" s="78"/>
      <c r="D852" s="78"/>
      <c r="E852" s="81" t="s">
        <v>1180</v>
      </c>
    </row>
    <row r="853" spans="2:5" ht="15.65" hidden="1" customHeight="1" x14ac:dyDescent="0.35">
      <c r="B853" s="80" t="s">
        <v>548</v>
      </c>
      <c r="C853" s="78"/>
      <c r="D853" s="78"/>
      <c r="E853" s="81" t="s">
        <v>1181</v>
      </c>
    </row>
    <row r="854" spans="2:5" ht="15.65" hidden="1" customHeight="1" x14ac:dyDescent="0.35">
      <c r="B854" s="80" t="s">
        <v>549</v>
      </c>
      <c r="C854" s="78"/>
      <c r="D854" s="78"/>
      <c r="E854" s="81" t="s">
        <v>1182</v>
      </c>
    </row>
    <row r="855" spans="2:5" ht="15.65" hidden="1" customHeight="1" x14ac:dyDescent="0.35">
      <c r="B855" s="80" t="s">
        <v>550</v>
      </c>
      <c r="C855" s="78"/>
      <c r="D855" s="78"/>
      <c r="E855" s="81" t="s">
        <v>1183</v>
      </c>
    </row>
    <row r="856" spans="2:5" ht="15.65" hidden="1" customHeight="1" x14ac:dyDescent="0.35">
      <c r="B856" s="80" t="s">
        <v>551</v>
      </c>
      <c r="C856" s="78"/>
      <c r="D856" s="78"/>
      <c r="E856" s="81" t="s">
        <v>1184</v>
      </c>
    </row>
    <row r="857" spans="2:5" ht="15.65" hidden="1" customHeight="1" x14ac:dyDescent="0.35">
      <c r="B857" s="80" t="s">
        <v>552</v>
      </c>
      <c r="C857" s="78"/>
      <c r="D857" s="78"/>
      <c r="E857" s="81" t="s">
        <v>1185</v>
      </c>
    </row>
    <row r="858" spans="2:5" ht="15.65" hidden="1" customHeight="1" x14ac:dyDescent="0.35">
      <c r="B858" s="80" t="s">
        <v>553</v>
      </c>
      <c r="C858" s="78"/>
      <c r="D858" s="78"/>
      <c r="E858" s="81" t="s">
        <v>1186</v>
      </c>
    </row>
    <row r="859" spans="2:5" ht="15.65" hidden="1" customHeight="1" x14ac:dyDescent="0.35">
      <c r="B859" s="80" t="s">
        <v>554</v>
      </c>
      <c r="C859" s="78"/>
      <c r="D859" s="78"/>
      <c r="E859" s="81" t="s">
        <v>1187</v>
      </c>
    </row>
    <row r="860" spans="2:5" ht="15.65" hidden="1" customHeight="1" x14ac:dyDescent="0.35">
      <c r="B860" s="80" t="s">
        <v>555</v>
      </c>
      <c r="C860" s="78"/>
      <c r="D860" s="78"/>
      <c r="E860" s="81" t="s">
        <v>1188</v>
      </c>
    </row>
    <row r="861" spans="2:5" ht="15.65" hidden="1" customHeight="1" x14ac:dyDescent="0.35">
      <c r="B861" s="80" t="s">
        <v>556</v>
      </c>
      <c r="C861" s="78"/>
      <c r="D861" s="78"/>
      <c r="E861" s="81" t="s">
        <v>1189</v>
      </c>
    </row>
    <row r="862" spans="2:5" ht="15.65" hidden="1" customHeight="1" x14ac:dyDescent="0.35">
      <c r="B862" s="80" t="s">
        <v>557</v>
      </c>
      <c r="C862" s="78"/>
      <c r="D862" s="78"/>
      <c r="E862" s="81" t="s">
        <v>1190</v>
      </c>
    </row>
    <row r="863" spans="2:5" ht="15.65" hidden="1" customHeight="1" x14ac:dyDescent="0.35">
      <c r="B863" s="80" t="s">
        <v>558</v>
      </c>
      <c r="C863" s="78"/>
      <c r="D863" s="78"/>
      <c r="E863" s="81" t="s">
        <v>1191</v>
      </c>
    </row>
    <row r="864" spans="2:5" ht="15.65" hidden="1" customHeight="1" x14ac:dyDescent="0.35">
      <c r="B864" s="80" t="s">
        <v>559</v>
      </c>
      <c r="C864" s="78"/>
      <c r="D864" s="78"/>
      <c r="E864" s="81" t="s">
        <v>1192</v>
      </c>
    </row>
    <row r="865" spans="2:5" ht="15.65" hidden="1" customHeight="1" x14ac:dyDescent="0.35">
      <c r="B865" s="80" t="s">
        <v>560</v>
      </c>
      <c r="C865" s="78"/>
      <c r="D865" s="78"/>
      <c r="E865" s="81" t="s">
        <v>1193</v>
      </c>
    </row>
    <row r="866" spans="2:5" ht="15.65" hidden="1" customHeight="1" x14ac:dyDescent="0.35">
      <c r="B866" s="80" t="s">
        <v>561</v>
      </c>
      <c r="C866" s="78"/>
      <c r="D866" s="78"/>
      <c r="E866" s="81" t="s">
        <v>1194</v>
      </c>
    </row>
    <row r="867" spans="2:5" ht="15.65" hidden="1" customHeight="1" x14ac:dyDescent="0.35">
      <c r="B867" s="80" t="s">
        <v>562</v>
      </c>
      <c r="C867" s="78"/>
      <c r="D867" s="78"/>
      <c r="E867" s="81" t="s">
        <v>2014</v>
      </c>
    </row>
    <row r="868" spans="2:5" ht="15.65" hidden="1" customHeight="1" x14ac:dyDescent="0.35">
      <c r="B868" s="80" t="s">
        <v>563</v>
      </c>
      <c r="C868" s="78"/>
      <c r="D868" s="78"/>
      <c r="E868" s="81" t="s">
        <v>1195</v>
      </c>
    </row>
    <row r="869" spans="2:5" ht="15.65" hidden="1" customHeight="1" x14ac:dyDescent="0.35">
      <c r="B869" s="80" t="s">
        <v>564</v>
      </c>
      <c r="C869" s="78"/>
      <c r="D869" s="78"/>
      <c r="E869" s="81" t="s">
        <v>1196</v>
      </c>
    </row>
    <row r="870" spans="2:5" ht="15.65" hidden="1" customHeight="1" x14ac:dyDescent="0.35">
      <c r="B870" s="80" t="s">
        <v>565</v>
      </c>
      <c r="C870" s="78"/>
      <c r="D870" s="78"/>
      <c r="E870" s="81" t="s">
        <v>1197</v>
      </c>
    </row>
    <row r="871" spans="2:5" ht="15.65" hidden="1" customHeight="1" x14ac:dyDescent="0.35">
      <c r="B871" s="80" t="s">
        <v>566</v>
      </c>
      <c r="C871" s="78"/>
      <c r="D871" s="78"/>
      <c r="E871" s="81" t="s">
        <v>1198</v>
      </c>
    </row>
    <row r="872" spans="2:5" ht="15.65" hidden="1" customHeight="1" x14ac:dyDescent="0.35">
      <c r="B872" s="80" t="s">
        <v>567</v>
      </c>
      <c r="C872" s="78"/>
      <c r="D872" s="78"/>
      <c r="E872" s="81" t="s">
        <v>1199</v>
      </c>
    </row>
    <row r="873" spans="2:5" ht="15.65" hidden="1" customHeight="1" x14ac:dyDescent="0.35">
      <c r="B873" s="80" t="s">
        <v>568</v>
      </c>
      <c r="C873" s="78"/>
      <c r="D873" s="78"/>
      <c r="E873" s="81" t="s">
        <v>1200</v>
      </c>
    </row>
    <row r="874" spans="2:5" ht="15.65" hidden="1" customHeight="1" x14ac:dyDescent="0.35">
      <c r="B874" s="80" t="s">
        <v>569</v>
      </c>
      <c r="C874" s="78"/>
      <c r="D874" s="78"/>
      <c r="E874" s="81" t="s">
        <v>1201</v>
      </c>
    </row>
    <row r="875" spans="2:5" ht="15.65" hidden="1" customHeight="1" x14ac:dyDescent="0.35">
      <c r="B875" s="80" t="s">
        <v>570</v>
      </c>
      <c r="C875" s="78"/>
      <c r="D875" s="78"/>
      <c r="E875" s="81" t="s">
        <v>1202</v>
      </c>
    </row>
    <row r="876" spans="2:5" ht="15.65" hidden="1" customHeight="1" x14ac:dyDescent="0.35">
      <c r="B876" s="80" t="s">
        <v>571</v>
      </c>
      <c r="C876" s="78"/>
      <c r="D876" s="78"/>
      <c r="E876" s="81" t="s">
        <v>2015</v>
      </c>
    </row>
    <row r="877" spans="2:5" ht="15.65" hidden="1" customHeight="1" x14ac:dyDescent="0.35">
      <c r="B877" s="80" t="s">
        <v>572</v>
      </c>
      <c r="C877" s="78"/>
      <c r="D877" s="78"/>
      <c r="E877" s="81" t="s">
        <v>2016</v>
      </c>
    </row>
    <row r="878" spans="2:5" ht="15.65" hidden="1" customHeight="1" x14ac:dyDescent="0.35">
      <c r="B878" s="80" t="s">
        <v>573</v>
      </c>
      <c r="C878" s="78"/>
      <c r="D878" s="78"/>
      <c r="E878" s="81" t="s">
        <v>1203</v>
      </c>
    </row>
    <row r="879" spans="2:5" ht="15.65" hidden="1" customHeight="1" x14ac:dyDescent="0.35">
      <c r="B879" s="80" t="s">
        <v>574</v>
      </c>
      <c r="C879" s="78"/>
      <c r="D879" s="78"/>
      <c r="E879" s="81" t="s">
        <v>1204</v>
      </c>
    </row>
    <row r="880" spans="2:5" ht="15.65" hidden="1" customHeight="1" x14ac:dyDescent="0.35">
      <c r="B880" s="80" t="s">
        <v>575</v>
      </c>
      <c r="C880" s="78"/>
      <c r="D880" s="78"/>
      <c r="E880" s="81" t="s">
        <v>1205</v>
      </c>
    </row>
    <row r="881" spans="2:5" ht="15.65" hidden="1" customHeight="1" x14ac:dyDescent="0.35">
      <c r="B881" s="79" t="s">
        <v>1718</v>
      </c>
      <c r="C881" s="78"/>
      <c r="D881" s="78"/>
      <c r="E881" s="81" t="s">
        <v>1206</v>
      </c>
    </row>
    <row r="882" spans="2:5" ht="15.65" hidden="1" customHeight="1" x14ac:dyDescent="0.35">
      <c r="B882" s="80" t="s">
        <v>576</v>
      </c>
      <c r="C882" s="78"/>
      <c r="D882" s="78"/>
      <c r="E882" s="81" t="s">
        <v>1207</v>
      </c>
    </row>
    <row r="883" spans="2:5" ht="15.65" hidden="1" customHeight="1" x14ac:dyDescent="0.35">
      <c r="B883" s="80" t="s">
        <v>577</v>
      </c>
      <c r="C883" s="78"/>
      <c r="D883" s="78"/>
      <c r="E883" s="81" t="s">
        <v>1208</v>
      </c>
    </row>
    <row r="884" spans="2:5" ht="15.65" hidden="1" customHeight="1" x14ac:dyDescent="0.35">
      <c r="B884" s="80" t="s">
        <v>578</v>
      </c>
      <c r="C884" s="78"/>
      <c r="D884" s="78"/>
      <c r="E884" s="81" t="s">
        <v>1209</v>
      </c>
    </row>
    <row r="885" spans="2:5" ht="15.65" hidden="1" customHeight="1" x14ac:dyDescent="0.35">
      <c r="B885" s="80" t="s">
        <v>579</v>
      </c>
      <c r="C885" s="78"/>
      <c r="D885" s="78"/>
      <c r="E885" s="81" t="s">
        <v>2017</v>
      </c>
    </row>
    <row r="886" spans="2:5" ht="15.65" hidden="1" customHeight="1" x14ac:dyDescent="0.35">
      <c r="B886" s="80" t="s">
        <v>580</v>
      </c>
      <c r="C886" s="78"/>
      <c r="D886" s="78"/>
      <c r="E886" s="81" t="s">
        <v>1210</v>
      </c>
    </row>
    <row r="887" spans="2:5" ht="15.65" hidden="1" customHeight="1" x14ac:dyDescent="0.35">
      <c r="B887" s="80" t="s">
        <v>581</v>
      </c>
      <c r="C887" s="78"/>
      <c r="D887" s="78"/>
      <c r="E887" s="81" t="s">
        <v>1211</v>
      </c>
    </row>
    <row r="888" spans="2:5" ht="15.65" hidden="1" customHeight="1" x14ac:dyDescent="0.35">
      <c r="B888" s="80" t="s">
        <v>582</v>
      </c>
      <c r="C888" s="78"/>
      <c r="D888" s="78"/>
      <c r="E888" s="81" t="s">
        <v>1212</v>
      </c>
    </row>
    <row r="889" spans="2:5" ht="15.65" hidden="1" customHeight="1" x14ac:dyDescent="0.35">
      <c r="B889" s="80" t="s">
        <v>583</v>
      </c>
      <c r="C889" s="78"/>
      <c r="D889" s="78"/>
      <c r="E889" s="81" t="s">
        <v>1213</v>
      </c>
    </row>
    <row r="890" spans="2:5" ht="15.65" hidden="1" customHeight="1" x14ac:dyDescent="0.35">
      <c r="B890" s="80" t="s">
        <v>584</v>
      </c>
      <c r="C890" s="78"/>
      <c r="D890" s="78"/>
      <c r="E890" s="81" t="s">
        <v>1214</v>
      </c>
    </row>
    <row r="891" spans="2:5" ht="15.65" hidden="1" customHeight="1" x14ac:dyDescent="0.35">
      <c r="B891" s="79" t="s">
        <v>1719</v>
      </c>
      <c r="C891" s="78"/>
      <c r="D891" s="78"/>
      <c r="E891" s="81" t="s">
        <v>1215</v>
      </c>
    </row>
    <row r="892" spans="2:5" ht="15.65" hidden="1" customHeight="1" x14ac:dyDescent="0.35">
      <c r="B892" s="80" t="s">
        <v>585</v>
      </c>
      <c r="C892" s="78"/>
      <c r="D892" s="78"/>
      <c r="E892" s="81" t="s">
        <v>1216</v>
      </c>
    </row>
    <row r="893" spans="2:5" ht="15.65" hidden="1" customHeight="1" x14ac:dyDescent="0.35">
      <c r="B893" s="80" t="s">
        <v>586</v>
      </c>
      <c r="C893" s="78"/>
      <c r="D893" s="78"/>
      <c r="E893" s="81" t="s">
        <v>1217</v>
      </c>
    </row>
    <row r="894" spans="2:5" ht="15.65" hidden="1" customHeight="1" x14ac:dyDescent="0.35">
      <c r="B894" s="80" t="s">
        <v>587</v>
      </c>
      <c r="C894" s="78"/>
      <c r="D894" s="78"/>
      <c r="E894" s="81" t="s">
        <v>1218</v>
      </c>
    </row>
    <row r="895" spans="2:5" ht="15.65" hidden="1" customHeight="1" x14ac:dyDescent="0.35">
      <c r="B895" s="80" t="s">
        <v>588</v>
      </c>
      <c r="C895" s="78"/>
      <c r="D895" s="78"/>
      <c r="E895" s="81" t="s">
        <v>1219</v>
      </c>
    </row>
    <row r="896" spans="2:5" ht="15.65" hidden="1" customHeight="1" x14ac:dyDescent="0.35">
      <c r="B896" s="80" t="s">
        <v>589</v>
      </c>
      <c r="C896" s="78"/>
      <c r="D896" s="78"/>
      <c r="E896" s="81" t="s">
        <v>2018</v>
      </c>
    </row>
    <row r="897" spans="2:5" ht="15.65" hidden="1" customHeight="1" x14ac:dyDescent="0.35">
      <c r="B897" s="80" t="s">
        <v>590</v>
      </c>
      <c r="C897" s="78"/>
      <c r="D897" s="78"/>
      <c r="E897" s="81" t="s">
        <v>1220</v>
      </c>
    </row>
    <row r="898" spans="2:5" ht="15.65" hidden="1" customHeight="1" x14ac:dyDescent="0.35">
      <c r="B898" s="80" t="s">
        <v>591</v>
      </c>
      <c r="C898" s="78"/>
      <c r="D898" s="78"/>
      <c r="E898" s="81" t="s">
        <v>1221</v>
      </c>
    </row>
    <row r="899" spans="2:5" ht="15.65" hidden="1" customHeight="1" x14ac:dyDescent="0.35">
      <c r="B899" s="80" t="s">
        <v>592</v>
      </c>
      <c r="C899" s="78"/>
      <c r="D899" s="78"/>
      <c r="E899" s="81" t="s">
        <v>1222</v>
      </c>
    </row>
    <row r="900" spans="2:5" ht="15.65" hidden="1" customHeight="1" x14ac:dyDescent="0.35">
      <c r="B900" s="80" t="s">
        <v>593</v>
      </c>
      <c r="C900" s="78"/>
      <c r="D900" s="78"/>
      <c r="E900" s="81" t="s">
        <v>1223</v>
      </c>
    </row>
    <row r="901" spans="2:5" ht="15.65" hidden="1" customHeight="1" x14ac:dyDescent="0.35">
      <c r="B901" s="80" t="s">
        <v>594</v>
      </c>
      <c r="C901" s="78"/>
      <c r="D901" s="78"/>
      <c r="E901" s="81" t="s">
        <v>1224</v>
      </c>
    </row>
    <row r="902" spans="2:5" ht="15.65" hidden="1" customHeight="1" x14ac:dyDescent="0.35">
      <c r="B902" s="80" t="s">
        <v>595</v>
      </c>
      <c r="C902" s="78"/>
      <c r="D902" s="78"/>
      <c r="E902" s="81" t="s">
        <v>1225</v>
      </c>
    </row>
    <row r="903" spans="2:5" ht="15.65" hidden="1" customHeight="1" x14ac:dyDescent="0.35">
      <c r="B903" s="80" t="s">
        <v>596</v>
      </c>
      <c r="C903" s="78"/>
      <c r="D903" s="78"/>
      <c r="E903" s="81" t="s">
        <v>1226</v>
      </c>
    </row>
    <row r="904" spans="2:5" ht="15.65" hidden="1" customHeight="1" x14ac:dyDescent="0.35">
      <c r="B904" s="79" t="s">
        <v>1720</v>
      </c>
      <c r="C904" s="78"/>
      <c r="D904" s="78"/>
      <c r="E904" s="81" t="s">
        <v>1227</v>
      </c>
    </row>
    <row r="905" spans="2:5" ht="15.65" hidden="1" customHeight="1" x14ac:dyDescent="0.35">
      <c r="B905" s="80" t="s">
        <v>597</v>
      </c>
      <c r="C905" s="78"/>
      <c r="D905" s="78"/>
      <c r="E905" s="81" t="s">
        <v>1228</v>
      </c>
    </row>
    <row r="906" spans="2:5" ht="15.65" hidden="1" customHeight="1" x14ac:dyDescent="0.35">
      <c r="B906" s="80" t="s">
        <v>598</v>
      </c>
      <c r="C906" s="78"/>
      <c r="D906" s="78"/>
      <c r="E906" s="81" t="s">
        <v>1229</v>
      </c>
    </row>
    <row r="907" spans="2:5" ht="15.65" hidden="1" customHeight="1" x14ac:dyDescent="0.35">
      <c r="B907" s="80" t="s">
        <v>599</v>
      </c>
      <c r="C907" s="78"/>
      <c r="D907" s="78"/>
      <c r="E907" s="81" t="s">
        <v>1230</v>
      </c>
    </row>
    <row r="908" spans="2:5" ht="15.65" hidden="1" customHeight="1" x14ac:dyDescent="0.35">
      <c r="B908" s="80" t="s">
        <v>600</v>
      </c>
      <c r="C908" s="78"/>
      <c r="D908" s="78"/>
      <c r="E908" s="81" t="s">
        <v>1231</v>
      </c>
    </row>
    <row r="909" spans="2:5" ht="15.65" hidden="1" customHeight="1" x14ac:dyDescent="0.35">
      <c r="B909" s="80" t="s">
        <v>601</v>
      </c>
      <c r="C909" s="78"/>
      <c r="D909" s="78"/>
      <c r="E909" s="81" t="s">
        <v>1232</v>
      </c>
    </row>
    <row r="910" spans="2:5" ht="15.65" hidden="1" customHeight="1" x14ac:dyDescent="0.35">
      <c r="B910" s="80" t="s">
        <v>602</v>
      </c>
      <c r="C910" s="78"/>
      <c r="D910" s="78"/>
      <c r="E910" s="81" t="s">
        <v>1233</v>
      </c>
    </row>
    <row r="911" spans="2:5" ht="15.65" hidden="1" customHeight="1" x14ac:dyDescent="0.35">
      <c r="B911" s="80" t="s">
        <v>603</v>
      </c>
      <c r="C911" s="78"/>
      <c r="D911" s="78"/>
      <c r="E911" s="81" t="s">
        <v>1234</v>
      </c>
    </row>
    <row r="912" spans="2:5" ht="15.65" hidden="1" customHeight="1" x14ac:dyDescent="0.35">
      <c r="B912" s="80" t="s">
        <v>604</v>
      </c>
      <c r="C912" s="78"/>
      <c r="D912" s="78"/>
      <c r="E912" s="81" t="s">
        <v>1235</v>
      </c>
    </row>
    <row r="913" spans="2:5" ht="15.65" hidden="1" customHeight="1" x14ac:dyDescent="0.35">
      <c r="B913" s="80" t="s">
        <v>605</v>
      </c>
      <c r="C913" s="78"/>
      <c r="D913" s="78"/>
      <c r="E913" s="81" t="s">
        <v>1236</v>
      </c>
    </row>
    <row r="914" spans="2:5" ht="15.65" hidden="1" customHeight="1" x14ac:dyDescent="0.35">
      <c r="B914" s="80" t="s">
        <v>606</v>
      </c>
      <c r="C914" s="78"/>
      <c r="D914" s="78"/>
      <c r="E914" s="81" t="s">
        <v>1237</v>
      </c>
    </row>
    <row r="915" spans="2:5" ht="15.65" hidden="1" customHeight="1" x14ac:dyDescent="0.35">
      <c r="B915" s="80" t="s">
        <v>607</v>
      </c>
      <c r="C915" s="78"/>
      <c r="D915" s="78"/>
      <c r="E915" s="81" t="s">
        <v>1238</v>
      </c>
    </row>
    <row r="916" spans="2:5" ht="15.65" hidden="1" customHeight="1" x14ac:dyDescent="0.35">
      <c r="B916" s="80" t="s">
        <v>608</v>
      </c>
      <c r="C916" s="78"/>
      <c r="D916" s="78"/>
      <c r="E916" s="81" t="s">
        <v>1239</v>
      </c>
    </row>
    <row r="917" spans="2:5" ht="15.65" hidden="1" customHeight="1" x14ac:dyDescent="0.35">
      <c r="B917" s="80" t="s">
        <v>609</v>
      </c>
      <c r="C917" s="78"/>
      <c r="D917" s="78"/>
      <c r="E917" s="81" t="s">
        <v>1240</v>
      </c>
    </row>
    <row r="918" spans="2:5" ht="15.65" hidden="1" customHeight="1" x14ac:dyDescent="0.35">
      <c r="B918" s="80" t="s">
        <v>610</v>
      </c>
      <c r="C918" s="78"/>
      <c r="D918" s="78"/>
      <c r="E918" s="81" t="s">
        <v>1241</v>
      </c>
    </row>
    <row r="919" spans="2:5" ht="15.65" hidden="1" customHeight="1" x14ac:dyDescent="0.35">
      <c r="B919" s="79" t="s">
        <v>1721</v>
      </c>
      <c r="C919" s="78"/>
      <c r="D919" s="78"/>
      <c r="E919" s="81" t="s">
        <v>2019</v>
      </c>
    </row>
    <row r="920" spans="2:5" ht="15.65" hidden="1" customHeight="1" x14ac:dyDescent="0.35">
      <c r="B920" s="80" t="s">
        <v>611</v>
      </c>
      <c r="C920" s="78"/>
      <c r="D920" s="78"/>
      <c r="E920" s="81" t="s">
        <v>1242</v>
      </c>
    </row>
    <row r="921" spans="2:5" ht="15.65" hidden="1" customHeight="1" x14ac:dyDescent="0.35">
      <c r="B921" s="80" t="s">
        <v>612</v>
      </c>
      <c r="C921" s="78"/>
      <c r="D921" s="78"/>
      <c r="E921" s="81" t="s">
        <v>1243</v>
      </c>
    </row>
    <row r="922" spans="2:5" ht="15.65" hidden="1" customHeight="1" x14ac:dyDescent="0.35">
      <c r="B922" s="80" t="s">
        <v>613</v>
      </c>
      <c r="C922" s="78"/>
      <c r="D922" s="78"/>
      <c r="E922" s="81" t="s">
        <v>1244</v>
      </c>
    </row>
    <row r="923" spans="2:5" ht="15.65" hidden="1" customHeight="1" x14ac:dyDescent="0.35">
      <c r="B923" s="80" t="s">
        <v>614</v>
      </c>
      <c r="C923" s="78"/>
      <c r="D923" s="78"/>
      <c r="E923" s="81" t="s">
        <v>1245</v>
      </c>
    </row>
    <row r="924" spans="2:5" ht="15.65" hidden="1" customHeight="1" x14ac:dyDescent="0.35">
      <c r="B924" s="80" t="s">
        <v>615</v>
      </c>
      <c r="C924" s="78"/>
      <c r="D924" s="78"/>
      <c r="E924" s="81" t="s">
        <v>1246</v>
      </c>
    </row>
    <row r="925" spans="2:5" ht="15.65" hidden="1" customHeight="1" x14ac:dyDescent="0.35">
      <c r="B925" s="80" t="s">
        <v>616</v>
      </c>
      <c r="C925" s="78"/>
      <c r="D925" s="78"/>
      <c r="E925" s="81" t="s">
        <v>1247</v>
      </c>
    </row>
    <row r="926" spans="2:5" ht="15.65" hidden="1" customHeight="1" x14ac:dyDescent="0.35">
      <c r="B926" s="80" t="s">
        <v>617</v>
      </c>
      <c r="C926" s="78"/>
      <c r="D926" s="78"/>
      <c r="E926" s="81" t="s">
        <v>1248</v>
      </c>
    </row>
    <row r="927" spans="2:5" ht="15.65" hidden="1" customHeight="1" x14ac:dyDescent="0.35">
      <c r="B927" s="80" t="s">
        <v>618</v>
      </c>
      <c r="C927" s="78"/>
      <c r="D927" s="78"/>
      <c r="E927" s="81" t="s">
        <v>1249</v>
      </c>
    </row>
    <row r="928" spans="2:5" ht="15.65" hidden="1" customHeight="1" x14ac:dyDescent="0.35">
      <c r="B928" s="80" t="s">
        <v>619</v>
      </c>
      <c r="C928" s="78"/>
      <c r="D928" s="78"/>
      <c r="E928" s="81" t="s">
        <v>1250</v>
      </c>
    </row>
    <row r="929" spans="2:5" ht="15.65" hidden="1" customHeight="1" x14ac:dyDescent="0.35">
      <c r="B929" s="80" t="s">
        <v>620</v>
      </c>
      <c r="C929" s="78"/>
      <c r="D929" s="78"/>
      <c r="E929" s="81" t="s">
        <v>1251</v>
      </c>
    </row>
    <row r="930" spans="2:5" ht="15.65" hidden="1" customHeight="1" x14ac:dyDescent="0.35">
      <c r="B930" s="80" t="s">
        <v>621</v>
      </c>
      <c r="C930" s="78"/>
      <c r="D930" s="78"/>
      <c r="E930" s="81" t="s">
        <v>1252</v>
      </c>
    </row>
    <row r="931" spans="2:5" ht="15.65" hidden="1" customHeight="1" x14ac:dyDescent="0.35">
      <c r="B931" s="80" t="s">
        <v>622</v>
      </c>
      <c r="C931" s="78"/>
      <c r="D931" s="78"/>
      <c r="E931" s="81" t="s">
        <v>1253</v>
      </c>
    </row>
    <row r="932" spans="2:5" ht="15.65" hidden="1" customHeight="1" x14ac:dyDescent="0.35">
      <c r="B932" s="80" t="s">
        <v>623</v>
      </c>
      <c r="C932" s="78"/>
      <c r="D932" s="78"/>
      <c r="E932" s="81" t="s">
        <v>1254</v>
      </c>
    </row>
    <row r="933" spans="2:5" ht="15.65" hidden="1" customHeight="1" x14ac:dyDescent="0.35">
      <c r="B933" s="80" t="s">
        <v>624</v>
      </c>
      <c r="C933" s="78"/>
      <c r="D933" s="78"/>
      <c r="E933" s="81" t="s">
        <v>1255</v>
      </c>
    </row>
    <row r="934" spans="2:5" ht="15.65" hidden="1" customHeight="1" x14ac:dyDescent="0.35">
      <c r="B934" s="80" t="s">
        <v>625</v>
      </c>
      <c r="C934" s="78"/>
      <c r="D934" s="78"/>
      <c r="E934" s="81" t="s">
        <v>1256</v>
      </c>
    </row>
    <row r="935" spans="2:5" ht="15.65" hidden="1" customHeight="1" x14ac:dyDescent="0.35">
      <c r="B935" s="80" t="s">
        <v>626</v>
      </c>
      <c r="C935" s="78"/>
      <c r="D935" s="78"/>
      <c r="E935" s="81" t="s">
        <v>1257</v>
      </c>
    </row>
    <row r="936" spans="2:5" ht="15.65" hidden="1" customHeight="1" x14ac:dyDescent="0.35">
      <c r="B936" s="79" t="s">
        <v>1722</v>
      </c>
      <c r="C936" s="78"/>
      <c r="D936" s="78"/>
      <c r="E936" s="81" t="s">
        <v>1258</v>
      </c>
    </row>
    <row r="937" spans="2:5" ht="15.65" hidden="1" customHeight="1" x14ac:dyDescent="0.35">
      <c r="B937" s="80" t="s">
        <v>627</v>
      </c>
      <c r="C937" s="78"/>
      <c r="D937" s="78"/>
      <c r="E937" s="81" t="s">
        <v>1259</v>
      </c>
    </row>
    <row r="938" spans="2:5" ht="15.65" hidden="1" customHeight="1" x14ac:dyDescent="0.35">
      <c r="B938" s="80" t="s">
        <v>628</v>
      </c>
      <c r="C938" s="78"/>
      <c r="D938" s="78"/>
      <c r="E938" s="81" t="s">
        <v>1260</v>
      </c>
    </row>
    <row r="939" spans="2:5" ht="15.65" hidden="1" customHeight="1" x14ac:dyDescent="0.35">
      <c r="B939" s="80" t="s">
        <v>629</v>
      </c>
      <c r="C939" s="78"/>
      <c r="D939" s="78"/>
      <c r="E939" s="81" t="s">
        <v>1261</v>
      </c>
    </row>
    <row r="940" spans="2:5" ht="15.65" hidden="1" customHeight="1" x14ac:dyDescent="0.35">
      <c r="B940" s="80" t="s">
        <v>630</v>
      </c>
      <c r="C940" s="78"/>
      <c r="D940" s="78"/>
      <c r="E940" s="81" t="s">
        <v>1262</v>
      </c>
    </row>
    <row r="941" spans="2:5" ht="15.65" hidden="1" customHeight="1" x14ac:dyDescent="0.35">
      <c r="B941" s="80" t="s">
        <v>631</v>
      </c>
      <c r="C941" s="78"/>
      <c r="D941" s="78"/>
      <c r="E941" s="81" t="s">
        <v>1263</v>
      </c>
    </row>
    <row r="942" spans="2:5" ht="15.65" hidden="1" customHeight="1" x14ac:dyDescent="0.35">
      <c r="B942" s="80" t="s">
        <v>632</v>
      </c>
      <c r="C942" s="78"/>
      <c r="D942" s="78"/>
      <c r="E942" s="81" t="s">
        <v>1264</v>
      </c>
    </row>
    <row r="943" spans="2:5" ht="15.65" hidden="1" customHeight="1" x14ac:dyDescent="0.35">
      <c r="B943" s="80" t="s">
        <v>633</v>
      </c>
      <c r="C943" s="78"/>
      <c r="D943" s="78"/>
      <c r="E943" s="81" t="s">
        <v>1265</v>
      </c>
    </row>
    <row r="944" spans="2:5" ht="15.65" hidden="1" customHeight="1" x14ac:dyDescent="0.35">
      <c r="B944" s="80" t="s">
        <v>634</v>
      </c>
      <c r="C944" s="78"/>
      <c r="D944" s="78"/>
      <c r="E944" s="81" t="s">
        <v>1266</v>
      </c>
    </row>
    <row r="945" spans="2:5" ht="15.65" hidden="1" customHeight="1" x14ac:dyDescent="0.35">
      <c r="B945" s="80" t="s">
        <v>635</v>
      </c>
      <c r="C945" s="78"/>
      <c r="D945" s="78"/>
      <c r="E945" s="81" t="s">
        <v>1267</v>
      </c>
    </row>
    <row r="946" spans="2:5" ht="15.65" hidden="1" customHeight="1" x14ac:dyDescent="0.35">
      <c r="B946" s="80" t="s">
        <v>636</v>
      </c>
      <c r="C946" s="78"/>
      <c r="D946" s="78"/>
      <c r="E946" s="81" t="s">
        <v>1268</v>
      </c>
    </row>
    <row r="947" spans="2:5" ht="15.65" hidden="1" customHeight="1" x14ac:dyDescent="0.35">
      <c r="B947" s="80" t="s">
        <v>637</v>
      </c>
      <c r="C947" s="78"/>
      <c r="D947" s="78"/>
      <c r="E947" s="81" t="s">
        <v>1269</v>
      </c>
    </row>
    <row r="948" spans="2:5" ht="15.65" hidden="1" customHeight="1" x14ac:dyDescent="0.35">
      <c r="B948" s="80" t="s">
        <v>638</v>
      </c>
      <c r="C948" s="78"/>
      <c r="D948" s="78"/>
      <c r="E948" s="81" t="s">
        <v>1270</v>
      </c>
    </row>
    <row r="949" spans="2:5" ht="15.65" hidden="1" customHeight="1" x14ac:dyDescent="0.35">
      <c r="B949" s="80" t="s">
        <v>639</v>
      </c>
      <c r="C949" s="78"/>
      <c r="D949" s="78"/>
      <c r="E949" s="81" t="s">
        <v>1271</v>
      </c>
    </row>
    <row r="950" spans="2:5" ht="15.65" hidden="1" customHeight="1" x14ac:dyDescent="0.35">
      <c r="B950" s="80" t="s">
        <v>640</v>
      </c>
      <c r="C950" s="78"/>
      <c r="D950" s="78"/>
      <c r="E950" s="81" t="s">
        <v>1272</v>
      </c>
    </row>
    <row r="951" spans="2:5" ht="15.65" hidden="1" customHeight="1" x14ac:dyDescent="0.35">
      <c r="B951" s="80" t="s">
        <v>641</v>
      </c>
      <c r="C951" s="78"/>
      <c r="D951" s="78"/>
      <c r="E951" s="81" t="s">
        <v>1273</v>
      </c>
    </row>
    <row r="952" spans="2:5" ht="15.65" hidden="1" customHeight="1" x14ac:dyDescent="0.35">
      <c r="B952" s="80" t="s">
        <v>642</v>
      </c>
      <c r="C952" s="78"/>
      <c r="D952" s="78"/>
      <c r="E952" s="81" t="s">
        <v>1274</v>
      </c>
    </row>
    <row r="953" spans="2:5" ht="15.65" hidden="1" customHeight="1" x14ac:dyDescent="0.35">
      <c r="B953" s="80" t="s">
        <v>643</v>
      </c>
      <c r="C953" s="78"/>
      <c r="D953" s="78"/>
      <c r="E953" s="81" t="s">
        <v>1275</v>
      </c>
    </row>
    <row r="954" spans="2:5" ht="15.65" hidden="1" customHeight="1" x14ac:dyDescent="0.35">
      <c r="B954" s="80" t="s">
        <v>644</v>
      </c>
      <c r="C954" s="78"/>
      <c r="D954" s="78"/>
      <c r="E954" s="81" t="s">
        <v>1276</v>
      </c>
    </row>
    <row r="955" spans="2:5" ht="15.65" hidden="1" customHeight="1" x14ac:dyDescent="0.35">
      <c r="B955" s="80" t="s">
        <v>645</v>
      </c>
      <c r="C955" s="78"/>
      <c r="D955" s="78"/>
      <c r="E955" s="81" t="s">
        <v>1277</v>
      </c>
    </row>
    <row r="956" spans="2:5" ht="15.65" hidden="1" customHeight="1" x14ac:dyDescent="0.35">
      <c r="B956" s="79" t="s">
        <v>1723</v>
      </c>
      <c r="C956" s="78"/>
      <c r="D956" s="78"/>
      <c r="E956" s="81" t="s">
        <v>1278</v>
      </c>
    </row>
    <row r="957" spans="2:5" ht="15.65" hidden="1" customHeight="1" x14ac:dyDescent="0.35">
      <c r="B957" s="80" t="s">
        <v>646</v>
      </c>
      <c r="C957" s="78"/>
      <c r="D957" s="78"/>
      <c r="E957" s="81" t="s">
        <v>1279</v>
      </c>
    </row>
    <row r="958" spans="2:5" ht="15.65" hidden="1" customHeight="1" x14ac:dyDescent="0.35">
      <c r="B958" s="80" t="s">
        <v>647</v>
      </c>
      <c r="C958" s="78"/>
      <c r="D958" s="78"/>
      <c r="E958" s="81" t="s">
        <v>1280</v>
      </c>
    </row>
    <row r="959" spans="2:5" ht="15.65" hidden="1" customHeight="1" x14ac:dyDescent="0.35">
      <c r="B959" s="80" t="s">
        <v>648</v>
      </c>
      <c r="C959" s="78"/>
      <c r="D959" s="78"/>
      <c r="E959" s="81" t="s">
        <v>1281</v>
      </c>
    </row>
    <row r="960" spans="2:5" ht="15.65" hidden="1" customHeight="1" x14ac:dyDescent="0.35">
      <c r="B960" s="79" t="s">
        <v>1724</v>
      </c>
      <c r="C960" s="78"/>
      <c r="D960" s="78"/>
      <c r="E960" s="81" t="s">
        <v>1282</v>
      </c>
    </row>
    <row r="961" spans="2:5" ht="15.65" hidden="1" customHeight="1" x14ac:dyDescent="0.35">
      <c r="B961" s="80" t="s">
        <v>649</v>
      </c>
      <c r="C961" s="78"/>
      <c r="D961" s="78"/>
      <c r="E961" s="81" t="s">
        <v>1283</v>
      </c>
    </row>
    <row r="962" spans="2:5" ht="15.65" hidden="1" customHeight="1" x14ac:dyDescent="0.35">
      <c r="B962" s="78"/>
      <c r="C962" s="78"/>
      <c r="D962" s="78"/>
      <c r="E962" s="81" t="s">
        <v>1284</v>
      </c>
    </row>
    <row r="963" spans="2:5" ht="15.65" hidden="1" customHeight="1" x14ac:dyDescent="0.35">
      <c r="B963" s="78"/>
      <c r="C963" s="78"/>
      <c r="D963" s="78"/>
      <c r="E963" s="81" t="s">
        <v>1285</v>
      </c>
    </row>
    <row r="964" spans="2:5" ht="15.65" hidden="1" customHeight="1" x14ac:dyDescent="0.35">
      <c r="B964" s="78"/>
      <c r="C964" s="78"/>
      <c r="D964" s="78"/>
      <c r="E964" s="81" t="s">
        <v>1286</v>
      </c>
    </row>
    <row r="965" spans="2:5" ht="15.65" hidden="1" customHeight="1" x14ac:dyDescent="0.35">
      <c r="B965" s="78"/>
      <c r="C965" s="78"/>
      <c r="D965" s="78"/>
      <c r="E965" s="81" t="s">
        <v>2020</v>
      </c>
    </row>
    <row r="966" spans="2:5" ht="15.65" hidden="1" customHeight="1" x14ac:dyDescent="0.35">
      <c r="B966" s="78"/>
      <c r="C966" s="78"/>
      <c r="D966" s="78"/>
      <c r="E966" s="81" t="s">
        <v>1287</v>
      </c>
    </row>
    <row r="967" spans="2:5" ht="15.65" hidden="1" customHeight="1" x14ac:dyDescent="0.35">
      <c r="B967" s="78"/>
      <c r="C967" s="78"/>
      <c r="D967" s="78"/>
      <c r="E967" s="81" t="s">
        <v>1288</v>
      </c>
    </row>
    <row r="968" spans="2:5" ht="15.65" hidden="1" customHeight="1" x14ac:dyDescent="0.35">
      <c r="B968" s="78"/>
      <c r="C968" s="78"/>
      <c r="D968" s="78"/>
      <c r="E968" s="81" t="s">
        <v>1289</v>
      </c>
    </row>
    <row r="969" spans="2:5" ht="15.65" hidden="1" customHeight="1" x14ac:dyDescent="0.35">
      <c r="B969" s="78"/>
      <c r="C969" s="78"/>
      <c r="D969" s="78"/>
      <c r="E969" s="81" t="s">
        <v>1290</v>
      </c>
    </row>
    <row r="970" spans="2:5" ht="15.65" hidden="1" customHeight="1" x14ac:dyDescent="0.35">
      <c r="B970" s="78"/>
      <c r="C970" s="78"/>
      <c r="D970" s="78"/>
      <c r="E970" s="81" t="s">
        <v>1291</v>
      </c>
    </row>
    <row r="971" spans="2:5" ht="15.65" hidden="1" customHeight="1" x14ac:dyDescent="0.35">
      <c r="B971" s="78"/>
      <c r="C971" s="78"/>
      <c r="D971" s="78"/>
      <c r="E971" s="81" t="s">
        <v>1292</v>
      </c>
    </row>
    <row r="972" spans="2:5" ht="15.65" hidden="1" customHeight="1" x14ac:dyDescent="0.35">
      <c r="B972" s="78"/>
      <c r="C972" s="78"/>
      <c r="D972" s="78"/>
      <c r="E972" s="81" t="s">
        <v>1293</v>
      </c>
    </row>
    <row r="973" spans="2:5" ht="15.65" hidden="1" customHeight="1" x14ac:dyDescent="0.35">
      <c r="B973" s="78"/>
      <c r="C973" s="78"/>
      <c r="D973" s="78"/>
      <c r="E973" s="81" t="s">
        <v>1294</v>
      </c>
    </row>
    <row r="974" spans="2:5" ht="15.65" hidden="1" customHeight="1" x14ac:dyDescent="0.35">
      <c r="B974" s="78"/>
      <c r="C974" s="78"/>
      <c r="D974" s="78"/>
      <c r="E974" s="81" t="s">
        <v>1295</v>
      </c>
    </row>
    <row r="975" spans="2:5" ht="15.65" hidden="1" customHeight="1" x14ac:dyDescent="0.35">
      <c r="B975" s="78"/>
      <c r="C975" s="78"/>
      <c r="D975" s="78"/>
      <c r="E975" s="81" t="s">
        <v>1296</v>
      </c>
    </row>
    <row r="976" spans="2:5" ht="15.65" hidden="1" customHeight="1" x14ac:dyDescent="0.35">
      <c r="B976" s="78"/>
      <c r="C976" s="78"/>
      <c r="D976" s="78"/>
      <c r="E976" s="81" t="s">
        <v>1297</v>
      </c>
    </row>
    <row r="977" spans="2:5" ht="15.65" hidden="1" customHeight="1" x14ac:dyDescent="0.35">
      <c r="B977" s="78"/>
      <c r="C977" s="78"/>
      <c r="D977" s="78"/>
      <c r="E977" s="81" t="s">
        <v>1298</v>
      </c>
    </row>
    <row r="978" spans="2:5" ht="15.65" hidden="1" customHeight="1" x14ac:dyDescent="0.35">
      <c r="B978" s="78"/>
      <c r="C978" s="78"/>
      <c r="D978" s="78"/>
      <c r="E978" s="81" t="s">
        <v>1299</v>
      </c>
    </row>
    <row r="979" spans="2:5" ht="15.65" hidden="1" customHeight="1" x14ac:dyDescent="0.35">
      <c r="B979" s="78"/>
      <c r="C979" s="78"/>
      <c r="D979" s="78"/>
      <c r="E979" s="81" t="s">
        <v>1300</v>
      </c>
    </row>
    <row r="980" spans="2:5" ht="15.65" hidden="1" customHeight="1" x14ac:dyDescent="0.35">
      <c r="B980" s="78"/>
      <c r="C980" s="78"/>
      <c r="D980" s="78"/>
      <c r="E980" s="81" t="s">
        <v>1301</v>
      </c>
    </row>
    <row r="981" spans="2:5" ht="15.65" hidden="1" customHeight="1" x14ac:dyDescent="0.35">
      <c r="B981" s="78"/>
      <c r="C981" s="78"/>
      <c r="D981" s="78"/>
      <c r="E981" s="81" t="s">
        <v>1302</v>
      </c>
    </row>
    <row r="982" spans="2:5" ht="15.65" hidden="1" customHeight="1" x14ac:dyDescent="0.35">
      <c r="B982" s="78"/>
      <c r="C982" s="78"/>
      <c r="D982" s="78"/>
      <c r="E982" s="81" t="s">
        <v>1303</v>
      </c>
    </row>
    <row r="983" spans="2:5" ht="15.65" hidden="1" customHeight="1" x14ac:dyDescent="0.35">
      <c r="B983" s="78"/>
      <c r="C983" s="78"/>
      <c r="D983" s="78"/>
      <c r="E983" s="81" t="s">
        <v>1304</v>
      </c>
    </row>
    <row r="984" spans="2:5" ht="15.65" hidden="1" customHeight="1" x14ac:dyDescent="0.35">
      <c r="B984" s="78"/>
      <c r="C984" s="78"/>
      <c r="D984" s="78"/>
      <c r="E984" s="81" t="s">
        <v>1305</v>
      </c>
    </row>
    <row r="985" spans="2:5" ht="15.65" hidden="1" customHeight="1" x14ac:dyDescent="0.35">
      <c r="B985" s="78"/>
      <c r="C985" s="78"/>
      <c r="D985" s="78"/>
      <c r="E985" s="81" t="s">
        <v>1306</v>
      </c>
    </row>
    <row r="986" spans="2:5" ht="15.65" hidden="1" customHeight="1" x14ac:dyDescent="0.35">
      <c r="B986" s="78"/>
      <c r="C986" s="78"/>
      <c r="D986" s="78"/>
      <c r="E986" s="81" t="s">
        <v>1307</v>
      </c>
    </row>
    <row r="987" spans="2:5" ht="15.65" hidden="1" customHeight="1" x14ac:dyDescent="0.35">
      <c r="B987" s="78"/>
      <c r="C987" s="78"/>
      <c r="D987" s="78"/>
      <c r="E987" s="81" t="s">
        <v>1308</v>
      </c>
    </row>
    <row r="988" spans="2:5" ht="15.65" hidden="1" customHeight="1" x14ac:dyDescent="0.35">
      <c r="B988" s="78"/>
      <c r="C988" s="78"/>
      <c r="D988" s="78"/>
      <c r="E988" s="81" t="s">
        <v>1309</v>
      </c>
    </row>
    <row r="989" spans="2:5" ht="15.65" hidden="1" customHeight="1" x14ac:dyDescent="0.35">
      <c r="B989" s="78"/>
      <c r="C989" s="78"/>
      <c r="D989" s="78"/>
      <c r="E989" s="81" t="s">
        <v>1310</v>
      </c>
    </row>
    <row r="990" spans="2:5" ht="15.65" hidden="1" customHeight="1" x14ac:dyDescent="0.35">
      <c r="B990" s="78"/>
      <c r="C990" s="78"/>
      <c r="D990" s="78"/>
      <c r="E990" s="81" t="s">
        <v>1311</v>
      </c>
    </row>
    <row r="991" spans="2:5" ht="15.65" hidden="1" customHeight="1" x14ac:dyDescent="0.35">
      <c r="B991" s="78"/>
      <c r="C991" s="78"/>
      <c r="D991" s="78"/>
      <c r="E991" s="70" t="s">
        <v>1732</v>
      </c>
    </row>
    <row r="992" spans="2:5" ht="15.65" hidden="1" customHeight="1" x14ac:dyDescent="0.35">
      <c r="B992" s="78"/>
      <c r="C992" s="78"/>
      <c r="D992" s="78"/>
      <c r="E992" s="81" t="s">
        <v>1312</v>
      </c>
    </row>
    <row r="993" spans="2:5" ht="15.65" hidden="1" customHeight="1" x14ac:dyDescent="0.35">
      <c r="B993" s="78"/>
      <c r="C993" s="78"/>
      <c r="D993" s="78"/>
      <c r="E993" s="81" t="s">
        <v>1313</v>
      </c>
    </row>
    <row r="994" spans="2:5" ht="15.65" hidden="1" customHeight="1" x14ac:dyDescent="0.35">
      <c r="B994" s="78"/>
      <c r="C994" s="78"/>
      <c r="D994" s="78"/>
      <c r="E994" s="81" t="s">
        <v>1314</v>
      </c>
    </row>
    <row r="995" spans="2:5" ht="15.65" hidden="1" customHeight="1" x14ac:dyDescent="0.35">
      <c r="B995" s="78"/>
      <c r="C995" s="78"/>
      <c r="D995" s="78"/>
      <c r="E995" s="81" t="s">
        <v>1315</v>
      </c>
    </row>
    <row r="996" spans="2:5" ht="15.65" hidden="1" customHeight="1" x14ac:dyDescent="0.35">
      <c r="B996" s="78"/>
      <c r="C996" s="78"/>
      <c r="D996" s="78"/>
      <c r="E996" s="81" t="s">
        <v>1316</v>
      </c>
    </row>
    <row r="997" spans="2:5" ht="15.65" hidden="1" customHeight="1" x14ac:dyDescent="0.35">
      <c r="B997" s="78"/>
      <c r="C997" s="78"/>
      <c r="D997" s="78"/>
      <c r="E997" s="81" t="s">
        <v>1317</v>
      </c>
    </row>
    <row r="998" spans="2:5" ht="15.65" hidden="1" customHeight="1" x14ac:dyDescent="0.35">
      <c r="B998" s="78"/>
      <c r="C998" s="78"/>
      <c r="D998" s="78"/>
      <c r="E998" s="81" t="s">
        <v>1318</v>
      </c>
    </row>
    <row r="999" spans="2:5" ht="15.65" hidden="1" customHeight="1" x14ac:dyDescent="0.35">
      <c r="B999" s="78"/>
      <c r="C999" s="78"/>
      <c r="D999" s="78"/>
      <c r="E999" s="81" t="s">
        <v>1319</v>
      </c>
    </row>
    <row r="1000" spans="2:5" ht="15.65" hidden="1" customHeight="1" x14ac:dyDescent="0.35">
      <c r="B1000" s="78"/>
      <c r="C1000" s="78"/>
      <c r="D1000" s="78"/>
      <c r="E1000" s="81" t="s">
        <v>1320</v>
      </c>
    </row>
    <row r="1001" spans="2:5" ht="15.65" hidden="1" customHeight="1" x14ac:dyDescent="0.35">
      <c r="B1001" s="78"/>
      <c r="C1001" s="78"/>
      <c r="D1001" s="78"/>
      <c r="E1001" s="81" t="s">
        <v>1321</v>
      </c>
    </row>
    <row r="1002" spans="2:5" ht="15.65" hidden="1" customHeight="1" x14ac:dyDescent="0.35">
      <c r="B1002" s="78"/>
      <c r="C1002" s="78"/>
      <c r="D1002" s="78"/>
      <c r="E1002" s="81" t="s">
        <v>1322</v>
      </c>
    </row>
    <row r="1003" spans="2:5" ht="15.65" hidden="1" customHeight="1" x14ac:dyDescent="0.35">
      <c r="B1003" s="78"/>
      <c r="C1003" s="78"/>
      <c r="D1003" s="78"/>
      <c r="E1003" s="81" t="s">
        <v>1323</v>
      </c>
    </row>
    <row r="1004" spans="2:5" ht="15.65" hidden="1" customHeight="1" x14ac:dyDescent="0.35">
      <c r="B1004" s="78"/>
      <c r="C1004" s="78"/>
      <c r="D1004" s="78"/>
      <c r="E1004" s="81" t="s">
        <v>1324</v>
      </c>
    </row>
    <row r="1005" spans="2:5" ht="15.65" hidden="1" customHeight="1" x14ac:dyDescent="0.35">
      <c r="B1005" s="78"/>
      <c r="C1005" s="78"/>
      <c r="D1005" s="78"/>
      <c r="E1005" s="81" t="s">
        <v>1325</v>
      </c>
    </row>
    <row r="1006" spans="2:5" ht="15.65" hidden="1" customHeight="1" x14ac:dyDescent="0.35">
      <c r="B1006" s="78"/>
      <c r="C1006" s="78"/>
      <c r="D1006" s="78"/>
      <c r="E1006" s="81" t="s">
        <v>1326</v>
      </c>
    </row>
    <row r="1007" spans="2:5" ht="15.65" hidden="1" customHeight="1" x14ac:dyDescent="0.35">
      <c r="B1007" s="78"/>
      <c r="C1007" s="78"/>
      <c r="D1007" s="78"/>
      <c r="E1007" s="81" t="s">
        <v>1327</v>
      </c>
    </row>
    <row r="1008" spans="2:5" ht="15.65" hidden="1" customHeight="1" x14ac:dyDescent="0.35">
      <c r="B1008" s="78"/>
      <c r="C1008" s="78"/>
      <c r="D1008" s="78"/>
      <c r="E1008" s="81" t="s">
        <v>1328</v>
      </c>
    </row>
    <row r="1009" spans="2:5" ht="15.65" hidden="1" customHeight="1" x14ac:dyDescent="0.35">
      <c r="B1009" s="78"/>
      <c r="C1009" s="78"/>
      <c r="D1009" s="78"/>
      <c r="E1009" s="81" t="s">
        <v>1329</v>
      </c>
    </row>
    <row r="1010" spans="2:5" ht="15.65" hidden="1" customHeight="1" x14ac:dyDescent="0.35">
      <c r="B1010" s="78"/>
      <c r="C1010" s="78"/>
      <c r="D1010" s="78"/>
      <c r="E1010" s="81" t="s">
        <v>1330</v>
      </c>
    </row>
    <row r="1011" spans="2:5" ht="15.65" hidden="1" customHeight="1" x14ac:dyDescent="0.35">
      <c r="B1011" s="78"/>
      <c r="C1011" s="78"/>
      <c r="D1011" s="78"/>
      <c r="E1011" s="81" t="s">
        <v>2021</v>
      </c>
    </row>
    <row r="1012" spans="2:5" ht="15.65" hidden="1" customHeight="1" x14ac:dyDescent="0.35">
      <c r="B1012" s="78"/>
      <c r="C1012" s="78"/>
      <c r="D1012" s="78"/>
      <c r="E1012" s="81" t="s">
        <v>1331</v>
      </c>
    </row>
    <row r="1013" spans="2:5" ht="15.65" hidden="1" customHeight="1" x14ac:dyDescent="0.35">
      <c r="B1013" s="78"/>
      <c r="C1013" s="78"/>
      <c r="D1013" s="78"/>
      <c r="E1013" s="81" t="s">
        <v>1332</v>
      </c>
    </row>
    <row r="1014" spans="2:5" ht="15.65" hidden="1" customHeight="1" x14ac:dyDescent="0.35">
      <c r="B1014" s="78"/>
      <c r="C1014" s="78"/>
      <c r="D1014" s="78"/>
      <c r="E1014" s="81" t="s">
        <v>1333</v>
      </c>
    </row>
    <row r="1015" spans="2:5" ht="15.65" hidden="1" customHeight="1" x14ac:dyDescent="0.35">
      <c r="B1015" s="78"/>
      <c r="C1015" s="78"/>
      <c r="D1015" s="78"/>
      <c r="E1015" s="81" t="s">
        <v>1334</v>
      </c>
    </row>
    <row r="1016" spans="2:5" ht="15.65" hidden="1" customHeight="1" x14ac:dyDescent="0.35">
      <c r="B1016" s="78"/>
      <c r="C1016" s="78"/>
      <c r="D1016" s="78"/>
      <c r="E1016" s="81" t="s">
        <v>1335</v>
      </c>
    </row>
    <row r="1017" spans="2:5" ht="15.65" hidden="1" customHeight="1" x14ac:dyDescent="0.35">
      <c r="B1017" s="78"/>
      <c r="C1017" s="78"/>
      <c r="D1017" s="78"/>
      <c r="E1017" s="81" t="s">
        <v>1336</v>
      </c>
    </row>
    <row r="1018" spans="2:5" ht="15.65" hidden="1" customHeight="1" x14ac:dyDescent="0.35">
      <c r="B1018" s="78"/>
      <c r="C1018" s="78"/>
      <c r="D1018" s="78"/>
      <c r="E1018" s="81" t="s">
        <v>1337</v>
      </c>
    </row>
    <row r="1019" spans="2:5" ht="15.65" hidden="1" customHeight="1" x14ac:dyDescent="0.35">
      <c r="B1019" s="78"/>
      <c r="C1019" s="78"/>
      <c r="D1019" s="78"/>
      <c r="E1019" s="81" t="s">
        <v>2022</v>
      </c>
    </row>
    <row r="1020" spans="2:5" ht="15.65" hidden="1" customHeight="1" x14ac:dyDescent="0.35">
      <c r="B1020" s="78"/>
      <c r="C1020" s="78"/>
      <c r="D1020" s="78"/>
      <c r="E1020" s="81" t="s">
        <v>2023</v>
      </c>
    </row>
    <row r="1021" spans="2:5" ht="15.65" hidden="1" customHeight="1" x14ac:dyDescent="0.35">
      <c r="B1021" s="78"/>
      <c r="C1021" s="78"/>
      <c r="D1021" s="78"/>
      <c r="E1021" s="81" t="s">
        <v>1338</v>
      </c>
    </row>
    <row r="1022" spans="2:5" ht="15.65" hidden="1" customHeight="1" x14ac:dyDescent="0.35">
      <c r="B1022" s="78"/>
      <c r="C1022" s="78"/>
      <c r="D1022" s="78"/>
      <c r="E1022" s="81" t="s">
        <v>1339</v>
      </c>
    </row>
    <row r="1023" spans="2:5" ht="15.65" hidden="1" customHeight="1" x14ac:dyDescent="0.35">
      <c r="B1023" s="78"/>
      <c r="C1023" s="78"/>
      <c r="D1023" s="78"/>
      <c r="E1023" s="81" t="s">
        <v>1340</v>
      </c>
    </row>
    <row r="1024" spans="2:5" ht="15.65" hidden="1" customHeight="1" x14ac:dyDescent="0.35">
      <c r="B1024" s="78"/>
      <c r="C1024" s="78"/>
      <c r="D1024" s="78"/>
      <c r="E1024" s="81" t="s">
        <v>1341</v>
      </c>
    </row>
    <row r="1025" spans="2:5" ht="15.65" hidden="1" customHeight="1" x14ac:dyDescent="0.35">
      <c r="B1025" s="78"/>
      <c r="C1025" s="78"/>
      <c r="D1025" s="78"/>
      <c r="E1025" s="81" t="s">
        <v>1342</v>
      </c>
    </row>
    <row r="1026" spans="2:5" ht="15.65" hidden="1" customHeight="1" x14ac:dyDescent="0.35">
      <c r="B1026" s="78"/>
      <c r="C1026" s="78"/>
      <c r="D1026" s="78"/>
      <c r="E1026" s="81" t="s">
        <v>1343</v>
      </c>
    </row>
    <row r="1027" spans="2:5" ht="15.65" hidden="1" customHeight="1" x14ac:dyDescent="0.35">
      <c r="B1027" s="78"/>
      <c r="C1027" s="78"/>
      <c r="D1027" s="78"/>
      <c r="E1027" s="81" t="s">
        <v>1344</v>
      </c>
    </row>
    <row r="1028" spans="2:5" ht="15.65" hidden="1" customHeight="1" x14ac:dyDescent="0.35">
      <c r="B1028" s="78"/>
      <c r="C1028" s="78"/>
      <c r="D1028" s="78"/>
      <c r="E1028" s="81" t="s">
        <v>1345</v>
      </c>
    </row>
    <row r="1029" spans="2:5" ht="15.65" hidden="1" customHeight="1" x14ac:dyDescent="0.35">
      <c r="B1029" s="78"/>
      <c r="C1029" s="78"/>
      <c r="D1029" s="78"/>
      <c r="E1029" s="81" t="s">
        <v>1346</v>
      </c>
    </row>
    <row r="1030" spans="2:5" ht="15.65" hidden="1" customHeight="1" x14ac:dyDescent="0.35">
      <c r="B1030" s="78"/>
      <c r="C1030" s="78"/>
      <c r="D1030" s="78"/>
      <c r="E1030" s="81" t="s">
        <v>1347</v>
      </c>
    </row>
    <row r="1031" spans="2:5" ht="15.65" hidden="1" customHeight="1" x14ac:dyDescent="0.35">
      <c r="B1031" s="78"/>
      <c r="C1031" s="78"/>
      <c r="D1031" s="78"/>
      <c r="E1031" s="81" t="s">
        <v>1348</v>
      </c>
    </row>
    <row r="1032" spans="2:5" ht="15.65" hidden="1" customHeight="1" x14ac:dyDescent="0.35">
      <c r="B1032" s="78"/>
      <c r="C1032" s="78"/>
      <c r="D1032" s="78"/>
      <c r="E1032" s="81" t="s">
        <v>1349</v>
      </c>
    </row>
    <row r="1033" spans="2:5" ht="15.65" hidden="1" customHeight="1" x14ac:dyDescent="0.35">
      <c r="B1033" s="78"/>
      <c r="C1033" s="78"/>
      <c r="D1033" s="78"/>
      <c r="E1033" s="81" t="s">
        <v>1350</v>
      </c>
    </row>
    <row r="1034" spans="2:5" ht="15.65" hidden="1" customHeight="1" x14ac:dyDescent="0.35">
      <c r="B1034" s="78"/>
      <c r="C1034" s="78"/>
      <c r="D1034" s="78"/>
      <c r="E1034" s="81" t="s">
        <v>1351</v>
      </c>
    </row>
    <row r="1035" spans="2:5" ht="15.65" hidden="1" customHeight="1" x14ac:dyDescent="0.35">
      <c r="B1035" s="78"/>
      <c r="C1035" s="78"/>
      <c r="D1035" s="78"/>
      <c r="E1035" s="81" t="s">
        <v>1352</v>
      </c>
    </row>
    <row r="1036" spans="2:5" ht="15.65" hidden="1" customHeight="1" x14ac:dyDescent="0.35">
      <c r="B1036" s="78"/>
      <c r="C1036" s="78"/>
      <c r="D1036" s="78"/>
      <c r="E1036" s="81" t="s">
        <v>1353</v>
      </c>
    </row>
    <row r="1037" spans="2:5" ht="15.65" hidden="1" customHeight="1" x14ac:dyDescent="0.35">
      <c r="B1037" s="78"/>
      <c r="C1037" s="78"/>
      <c r="D1037" s="78"/>
      <c r="E1037" s="81" t="s">
        <v>1354</v>
      </c>
    </row>
    <row r="1038" spans="2:5" ht="15.65" hidden="1" customHeight="1" x14ac:dyDescent="0.35">
      <c r="B1038" s="78"/>
      <c r="C1038" s="78"/>
      <c r="D1038" s="78"/>
      <c r="E1038" s="81" t="s">
        <v>1355</v>
      </c>
    </row>
    <row r="1039" spans="2:5" ht="15.65" hidden="1" customHeight="1" x14ac:dyDescent="0.35">
      <c r="B1039" s="78"/>
      <c r="C1039" s="78"/>
      <c r="D1039" s="78"/>
      <c r="E1039" s="81" t="s">
        <v>1356</v>
      </c>
    </row>
    <row r="1040" spans="2:5" ht="15.65" hidden="1" customHeight="1" x14ac:dyDescent="0.35">
      <c r="B1040" s="78"/>
      <c r="C1040" s="78"/>
      <c r="D1040" s="78"/>
      <c r="E1040" s="81" t="s">
        <v>1357</v>
      </c>
    </row>
    <row r="1041" spans="2:5" ht="15.65" hidden="1" customHeight="1" x14ac:dyDescent="0.35">
      <c r="B1041" s="78"/>
      <c r="C1041" s="78"/>
      <c r="D1041" s="78"/>
      <c r="E1041" s="81" t="s">
        <v>1358</v>
      </c>
    </row>
    <row r="1042" spans="2:5" ht="15.65" hidden="1" customHeight="1" x14ac:dyDescent="0.35">
      <c r="B1042" s="78"/>
      <c r="C1042" s="78"/>
      <c r="D1042" s="78"/>
      <c r="E1042" s="81" t="s">
        <v>1359</v>
      </c>
    </row>
    <row r="1043" spans="2:5" ht="15.65" hidden="1" customHeight="1" x14ac:dyDescent="0.35">
      <c r="B1043" s="78"/>
      <c r="C1043" s="78"/>
      <c r="D1043" s="78"/>
      <c r="E1043" s="81" t="s">
        <v>1360</v>
      </c>
    </row>
    <row r="1044" spans="2:5" ht="15.65" hidden="1" customHeight="1" x14ac:dyDescent="0.35">
      <c r="B1044" s="78"/>
      <c r="C1044" s="78"/>
      <c r="D1044" s="78"/>
      <c r="E1044" s="81" t="s">
        <v>1361</v>
      </c>
    </row>
    <row r="1045" spans="2:5" ht="15.65" hidden="1" customHeight="1" x14ac:dyDescent="0.35">
      <c r="B1045" s="78"/>
      <c r="C1045" s="78"/>
      <c r="D1045" s="78"/>
      <c r="E1045" s="81" t="s">
        <v>1362</v>
      </c>
    </row>
    <row r="1046" spans="2:5" ht="15.65" hidden="1" customHeight="1" x14ac:dyDescent="0.35">
      <c r="B1046" s="78"/>
      <c r="C1046" s="78"/>
      <c r="D1046" s="78"/>
      <c r="E1046" s="81" t="s">
        <v>1363</v>
      </c>
    </row>
    <row r="1047" spans="2:5" ht="15.65" hidden="1" customHeight="1" x14ac:dyDescent="0.35">
      <c r="B1047" s="78"/>
      <c r="C1047" s="78"/>
      <c r="D1047" s="78"/>
      <c r="E1047" s="81" t="s">
        <v>1364</v>
      </c>
    </row>
    <row r="1048" spans="2:5" ht="15.65" hidden="1" customHeight="1" x14ac:dyDescent="0.35">
      <c r="B1048" s="78"/>
      <c r="C1048" s="78"/>
      <c r="D1048" s="78"/>
      <c r="E1048" s="81" t="s">
        <v>1365</v>
      </c>
    </row>
    <row r="1049" spans="2:5" ht="15.65" hidden="1" customHeight="1" x14ac:dyDescent="0.35">
      <c r="B1049" s="78"/>
      <c r="C1049" s="78"/>
      <c r="D1049" s="78"/>
      <c r="E1049" s="81" t="s">
        <v>1366</v>
      </c>
    </row>
    <row r="1050" spans="2:5" ht="15.65" hidden="1" customHeight="1" x14ac:dyDescent="0.35">
      <c r="B1050" s="78"/>
      <c r="C1050" s="78"/>
      <c r="D1050" s="78"/>
      <c r="E1050" s="81" t="s">
        <v>1367</v>
      </c>
    </row>
    <row r="1051" spans="2:5" ht="15.65" hidden="1" customHeight="1" x14ac:dyDescent="0.35">
      <c r="B1051" s="78"/>
      <c r="C1051" s="78"/>
      <c r="D1051" s="78"/>
      <c r="E1051" s="81" t="s">
        <v>1368</v>
      </c>
    </row>
    <row r="1052" spans="2:5" ht="15.65" hidden="1" customHeight="1" x14ac:dyDescent="0.35">
      <c r="B1052" s="78"/>
      <c r="C1052" s="78"/>
      <c r="D1052" s="78"/>
      <c r="E1052" s="81" t="s">
        <v>1369</v>
      </c>
    </row>
    <row r="1053" spans="2:5" ht="15.65" hidden="1" customHeight="1" x14ac:dyDescent="0.35">
      <c r="B1053" s="78"/>
      <c r="C1053" s="78"/>
      <c r="D1053" s="78"/>
      <c r="E1053" s="81" t="s">
        <v>1370</v>
      </c>
    </row>
    <row r="1054" spans="2:5" ht="15.65" hidden="1" customHeight="1" x14ac:dyDescent="0.35">
      <c r="B1054" s="78"/>
      <c r="C1054" s="78"/>
      <c r="D1054" s="78"/>
      <c r="E1054" s="81" t="s">
        <v>1371</v>
      </c>
    </row>
    <row r="1055" spans="2:5" ht="15.65" hidden="1" customHeight="1" x14ac:dyDescent="0.35">
      <c r="B1055" s="78"/>
      <c r="C1055" s="78"/>
      <c r="D1055" s="78"/>
      <c r="E1055" s="81" t="s">
        <v>1372</v>
      </c>
    </row>
    <row r="1056" spans="2:5" ht="15.65" hidden="1" customHeight="1" x14ac:dyDescent="0.35">
      <c r="B1056" s="78"/>
      <c r="C1056" s="78"/>
      <c r="D1056" s="78"/>
      <c r="E1056" s="81" t="s">
        <v>1373</v>
      </c>
    </row>
    <row r="1057" spans="2:5" ht="15.65" hidden="1" customHeight="1" x14ac:dyDescent="0.35">
      <c r="B1057" s="78"/>
      <c r="C1057" s="78"/>
      <c r="D1057" s="78"/>
      <c r="E1057" s="81" t="s">
        <v>1374</v>
      </c>
    </row>
    <row r="1058" spans="2:5" ht="15.65" hidden="1" customHeight="1" x14ac:dyDescent="0.35">
      <c r="B1058" s="78"/>
      <c r="C1058" s="78"/>
      <c r="D1058" s="78"/>
      <c r="E1058" s="81" t="s">
        <v>1375</v>
      </c>
    </row>
    <row r="1059" spans="2:5" ht="15.65" hidden="1" customHeight="1" x14ac:dyDescent="0.35">
      <c r="B1059" s="78"/>
      <c r="C1059" s="78"/>
      <c r="D1059" s="78"/>
      <c r="E1059" s="81" t="s">
        <v>1376</v>
      </c>
    </row>
    <row r="1060" spans="2:5" ht="15.65" hidden="1" customHeight="1" x14ac:dyDescent="0.35">
      <c r="B1060" s="78"/>
      <c r="C1060" s="78"/>
      <c r="D1060" s="78"/>
      <c r="E1060" s="81" t="s">
        <v>1377</v>
      </c>
    </row>
    <row r="1061" spans="2:5" ht="15.65" hidden="1" customHeight="1" x14ac:dyDescent="0.35">
      <c r="B1061" s="78"/>
      <c r="C1061" s="78"/>
      <c r="D1061" s="78"/>
      <c r="E1061" s="70" t="s">
        <v>1733</v>
      </c>
    </row>
    <row r="1062" spans="2:5" ht="15.65" hidden="1" customHeight="1" x14ac:dyDescent="0.35">
      <c r="B1062" s="78"/>
      <c r="C1062" s="78"/>
      <c r="D1062" s="78"/>
      <c r="E1062" s="81" t="s">
        <v>1378</v>
      </c>
    </row>
    <row r="1063" spans="2:5" ht="15.65" hidden="1" customHeight="1" x14ac:dyDescent="0.35">
      <c r="B1063" s="78"/>
      <c r="C1063" s="78"/>
      <c r="D1063" s="78"/>
      <c r="E1063" s="81" t="s">
        <v>1379</v>
      </c>
    </row>
    <row r="1064" spans="2:5" ht="15.65" hidden="1" customHeight="1" x14ac:dyDescent="0.35">
      <c r="B1064" s="78"/>
      <c r="C1064" s="78"/>
      <c r="D1064" s="78"/>
      <c r="E1064" s="81" t="s">
        <v>1380</v>
      </c>
    </row>
    <row r="1065" spans="2:5" ht="15.65" hidden="1" customHeight="1" x14ac:dyDescent="0.35">
      <c r="B1065" s="78"/>
      <c r="C1065" s="78"/>
      <c r="D1065" s="78"/>
      <c r="E1065" s="81" t="s">
        <v>1381</v>
      </c>
    </row>
    <row r="1066" spans="2:5" ht="15.65" hidden="1" customHeight="1" x14ac:dyDescent="0.35">
      <c r="B1066" s="78"/>
      <c r="C1066" s="78"/>
      <c r="D1066" s="78"/>
      <c r="E1066" s="81" t="s">
        <v>1382</v>
      </c>
    </row>
    <row r="1067" spans="2:5" ht="15.65" hidden="1" customHeight="1" x14ac:dyDescent="0.35">
      <c r="B1067" s="78"/>
      <c r="C1067" s="78"/>
      <c r="D1067" s="78"/>
      <c r="E1067" s="81" t="s">
        <v>1383</v>
      </c>
    </row>
    <row r="1068" spans="2:5" ht="15.65" hidden="1" customHeight="1" x14ac:dyDescent="0.35">
      <c r="B1068" s="78"/>
      <c r="C1068" s="78"/>
      <c r="D1068" s="78"/>
      <c r="E1068" s="81" t="s">
        <v>1384</v>
      </c>
    </row>
    <row r="1069" spans="2:5" ht="15.65" hidden="1" customHeight="1" x14ac:dyDescent="0.35">
      <c r="B1069" s="78"/>
      <c r="C1069" s="78"/>
      <c r="D1069" s="78"/>
      <c r="E1069" s="81" t="s">
        <v>1385</v>
      </c>
    </row>
    <row r="1070" spans="2:5" ht="15.65" hidden="1" customHeight="1" x14ac:dyDescent="0.35">
      <c r="B1070" s="78"/>
      <c r="C1070" s="78"/>
      <c r="D1070" s="78"/>
      <c r="E1070" s="81" t="s">
        <v>1386</v>
      </c>
    </row>
    <row r="1071" spans="2:5" ht="15.65" hidden="1" customHeight="1" x14ac:dyDescent="0.35">
      <c r="B1071" s="78"/>
      <c r="C1071" s="78"/>
      <c r="D1071" s="78"/>
      <c r="E1071" s="81" t="s">
        <v>1387</v>
      </c>
    </row>
    <row r="1072" spans="2:5" ht="15.65" hidden="1" customHeight="1" x14ac:dyDescent="0.35">
      <c r="B1072" s="78"/>
      <c r="C1072" s="78"/>
      <c r="D1072" s="78"/>
      <c r="E1072" s="81" t="s">
        <v>1388</v>
      </c>
    </row>
    <row r="1073" spans="2:5" ht="15.65" hidden="1" customHeight="1" x14ac:dyDescent="0.35">
      <c r="B1073" s="78"/>
      <c r="C1073" s="78"/>
      <c r="D1073" s="78"/>
      <c r="E1073" s="81" t="s">
        <v>1389</v>
      </c>
    </row>
    <row r="1074" spans="2:5" ht="15.65" hidden="1" customHeight="1" x14ac:dyDescent="0.35">
      <c r="B1074" s="78"/>
      <c r="C1074" s="78"/>
      <c r="D1074" s="78"/>
      <c r="E1074" s="81" t="s">
        <v>1390</v>
      </c>
    </row>
    <row r="1075" spans="2:5" ht="15.65" hidden="1" customHeight="1" x14ac:dyDescent="0.35">
      <c r="B1075" s="78"/>
      <c r="C1075" s="78"/>
      <c r="D1075" s="78"/>
      <c r="E1075" s="81" t="s">
        <v>1391</v>
      </c>
    </row>
    <row r="1076" spans="2:5" ht="15.65" hidden="1" customHeight="1" x14ac:dyDescent="0.35">
      <c r="B1076" s="78"/>
      <c r="C1076" s="78"/>
      <c r="D1076" s="78"/>
      <c r="E1076" s="81" t="s">
        <v>1392</v>
      </c>
    </row>
    <row r="1077" spans="2:5" ht="15.65" hidden="1" customHeight="1" x14ac:dyDescent="0.35">
      <c r="B1077" s="78"/>
      <c r="C1077" s="78"/>
      <c r="D1077" s="78"/>
      <c r="E1077" s="81" t="s">
        <v>1393</v>
      </c>
    </row>
    <row r="1078" spans="2:5" ht="15.65" hidden="1" customHeight="1" x14ac:dyDescent="0.35">
      <c r="B1078" s="78"/>
      <c r="C1078" s="78"/>
      <c r="D1078" s="78"/>
      <c r="E1078" s="81" t="s">
        <v>1394</v>
      </c>
    </row>
    <row r="1079" spans="2:5" ht="15.65" hidden="1" customHeight="1" x14ac:dyDescent="0.35">
      <c r="B1079" s="78" t="s">
        <v>1794</v>
      </c>
      <c r="C1079" s="78"/>
      <c r="D1079" s="78"/>
      <c r="E1079" s="81" t="s">
        <v>1395</v>
      </c>
    </row>
    <row r="1080" spans="2:5" ht="15.65" hidden="1" customHeight="1" x14ac:dyDescent="0.35">
      <c r="B1080" s="78" t="s">
        <v>1792</v>
      </c>
      <c r="C1080" s="78"/>
      <c r="D1080" s="78"/>
      <c r="E1080" s="81" t="s">
        <v>1396</v>
      </c>
    </row>
    <row r="1081" spans="2:5" ht="15.65" hidden="1" customHeight="1" x14ac:dyDescent="0.35">
      <c r="B1081" s="78" t="s">
        <v>1803</v>
      </c>
      <c r="C1081" s="78"/>
      <c r="D1081" s="78"/>
      <c r="E1081" s="81" t="s">
        <v>1397</v>
      </c>
    </row>
    <row r="1082" spans="2:5" ht="15.65" hidden="1" customHeight="1" x14ac:dyDescent="0.35">
      <c r="B1082" s="78" t="s">
        <v>1793</v>
      </c>
      <c r="C1082" s="78"/>
      <c r="D1082" s="78"/>
      <c r="E1082" s="81" t="s">
        <v>1398</v>
      </c>
    </row>
    <row r="1083" spans="2:5" ht="15.65" hidden="1" customHeight="1" x14ac:dyDescent="0.35">
      <c r="B1083" s="78" t="s">
        <v>1795</v>
      </c>
      <c r="C1083" s="78"/>
      <c r="D1083" s="78"/>
      <c r="E1083" s="81" t="s">
        <v>1399</v>
      </c>
    </row>
    <row r="1084" spans="2:5" ht="15.65" hidden="1" customHeight="1" x14ac:dyDescent="0.35">
      <c r="B1084" s="78" t="s">
        <v>1800</v>
      </c>
      <c r="C1084" s="78"/>
      <c r="D1084" s="78"/>
      <c r="E1084" s="81" t="s">
        <v>1400</v>
      </c>
    </row>
    <row r="1085" spans="2:5" ht="15.65" hidden="1" customHeight="1" x14ac:dyDescent="0.35">
      <c r="B1085" s="38" t="s">
        <v>1802</v>
      </c>
      <c r="C1085" s="78"/>
      <c r="D1085" s="78"/>
      <c r="E1085" s="81" t="s">
        <v>1401</v>
      </c>
    </row>
    <row r="1086" spans="2:5" ht="15.65" hidden="1" customHeight="1" x14ac:dyDescent="0.35">
      <c r="B1086" s="78" t="s">
        <v>1796</v>
      </c>
      <c r="C1086" s="78"/>
      <c r="D1086" s="78"/>
      <c r="E1086" s="81" t="s">
        <v>1402</v>
      </c>
    </row>
    <row r="1087" spans="2:5" ht="15.65" hidden="1" customHeight="1" x14ac:dyDescent="0.35">
      <c r="B1087" s="78" t="s">
        <v>2059</v>
      </c>
      <c r="C1087" s="78"/>
      <c r="D1087" s="78"/>
      <c r="E1087" s="81" t="s">
        <v>1403</v>
      </c>
    </row>
    <row r="1088" spans="2:5" ht="15.65" hidden="1" customHeight="1" x14ac:dyDescent="0.35">
      <c r="B1088" s="78" t="s">
        <v>1805</v>
      </c>
      <c r="C1088" s="78"/>
      <c r="D1088" s="78"/>
      <c r="E1088" s="81" t="s">
        <v>1404</v>
      </c>
    </row>
    <row r="1089" spans="2:5" ht="15.65" hidden="1" customHeight="1" x14ac:dyDescent="0.35">
      <c r="B1089" s="78" t="s">
        <v>1804</v>
      </c>
      <c r="C1089" s="78"/>
      <c r="D1089" s="78"/>
      <c r="E1089" s="81" t="s">
        <v>1405</v>
      </c>
    </row>
    <row r="1090" spans="2:5" ht="15.65" hidden="1" customHeight="1" x14ac:dyDescent="0.35">
      <c r="B1090" s="78" t="s">
        <v>1797</v>
      </c>
      <c r="C1090" s="78"/>
      <c r="D1090" s="78"/>
      <c r="E1090" s="81" t="s">
        <v>1406</v>
      </c>
    </row>
    <row r="1091" spans="2:5" ht="15.65" hidden="1" customHeight="1" x14ac:dyDescent="0.35">
      <c r="B1091" s="78" t="s">
        <v>1798</v>
      </c>
      <c r="C1091" s="78"/>
      <c r="D1091" s="78"/>
      <c r="E1091" s="81" t="s">
        <v>1407</v>
      </c>
    </row>
    <row r="1092" spans="2:5" ht="15.65" hidden="1" customHeight="1" x14ac:dyDescent="0.35">
      <c r="B1092" s="78" t="s">
        <v>1806</v>
      </c>
      <c r="C1092" s="78"/>
      <c r="D1092" s="78"/>
      <c r="E1092" s="81" t="s">
        <v>1408</v>
      </c>
    </row>
    <row r="1093" spans="2:5" ht="15.65" hidden="1" customHeight="1" x14ac:dyDescent="0.35">
      <c r="B1093" s="78" t="s">
        <v>1799</v>
      </c>
      <c r="C1093" s="78"/>
      <c r="D1093" s="78"/>
      <c r="E1093" s="81" t="s">
        <v>1409</v>
      </c>
    </row>
    <row r="1094" spans="2:5" ht="15.65" hidden="1" customHeight="1" x14ac:dyDescent="0.35">
      <c r="B1094" s="78"/>
      <c r="C1094" s="78"/>
      <c r="D1094" s="78"/>
      <c r="E1094" s="81" t="s">
        <v>1410</v>
      </c>
    </row>
    <row r="1095" spans="2:5" ht="15.65" hidden="1" customHeight="1" x14ac:dyDescent="0.35">
      <c r="B1095" s="78"/>
      <c r="C1095" s="78"/>
      <c r="D1095" s="78"/>
      <c r="E1095" s="81" t="s">
        <v>1411</v>
      </c>
    </row>
    <row r="1096" spans="2:5" ht="15.65" hidden="1" customHeight="1" x14ac:dyDescent="0.35">
      <c r="B1096" s="78"/>
      <c r="C1096" s="78"/>
      <c r="D1096" s="78"/>
      <c r="E1096" s="81" t="s">
        <v>1412</v>
      </c>
    </row>
    <row r="1097" spans="2:5" ht="15.65" hidden="1" customHeight="1" x14ac:dyDescent="0.35">
      <c r="B1097" s="78"/>
      <c r="C1097" s="78"/>
      <c r="D1097" s="78"/>
      <c r="E1097" s="81" t="s">
        <v>1413</v>
      </c>
    </row>
    <row r="1098" spans="2:5" ht="15.65" hidden="1" customHeight="1" x14ac:dyDescent="0.35">
      <c r="B1098" s="78"/>
      <c r="C1098" s="78"/>
      <c r="D1098" s="78"/>
      <c r="E1098" s="81" t="s">
        <v>1414</v>
      </c>
    </row>
    <row r="1099" spans="2:5" ht="15.65" hidden="1" customHeight="1" x14ac:dyDescent="0.35">
      <c r="B1099" s="78"/>
      <c r="C1099" s="78"/>
      <c r="D1099" s="78"/>
      <c r="E1099" s="81" t="s">
        <v>1415</v>
      </c>
    </row>
    <row r="1100" spans="2:5" ht="15.65" hidden="1" customHeight="1" x14ac:dyDescent="0.35">
      <c r="B1100" s="78"/>
      <c r="C1100" s="78"/>
      <c r="D1100" s="78"/>
      <c r="E1100" s="81" t="s">
        <v>1416</v>
      </c>
    </row>
    <row r="1101" spans="2:5" ht="15.65" hidden="1" customHeight="1" x14ac:dyDescent="0.35">
      <c r="B1101" s="78"/>
      <c r="C1101" s="78"/>
      <c r="D1101" s="78"/>
      <c r="E1101" s="81" t="s">
        <v>1417</v>
      </c>
    </row>
    <row r="1102" spans="2:5" ht="15.65" hidden="1" customHeight="1" x14ac:dyDescent="0.35">
      <c r="B1102" s="78"/>
      <c r="C1102" s="78"/>
      <c r="D1102" s="78"/>
      <c r="E1102" s="81" t="s">
        <v>1418</v>
      </c>
    </row>
    <row r="1103" spans="2:5" ht="15.65" hidden="1" customHeight="1" x14ac:dyDescent="0.35">
      <c r="B1103" s="78"/>
      <c r="C1103" s="78"/>
      <c r="D1103" s="78"/>
      <c r="E1103" s="81" t="s">
        <v>1419</v>
      </c>
    </row>
    <row r="1104" spans="2:5" ht="15.65" hidden="1" customHeight="1" x14ac:dyDescent="0.35">
      <c r="B1104" s="78"/>
      <c r="C1104" s="78"/>
      <c r="D1104" s="78"/>
      <c r="E1104" s="81" t="s">
        <v>1420</v>
      </c>
    </row>
    <row r="1105" spans="2:5" ht="15.65" hidden="1" customHeight="1" x14ac:dyDescent="0.35">
      <c r="B1105" s="78"/>
      <c r="C1105" s="78"/>
      <c r="D1105" s="78"/>
      <c r="E1105" s="81" t="s">
        <v>1421</v>
      </c>
    </row>
    <row r="1106" spans="2:5" ht="15.65" hidden="1" customHeight="1" x14ac:dyDescent="0.35">
      <c r="B1106" s="78"/>
      <c r="C1106" s="78"/>
      <c r="D1106" s="78"/>
      <c r="E1106" s="81" t="s">
        <v>1422</v>
      </c>
    </row>
    <row r="1107" spans="2:5" ht="15.65" hidden="1" customHeight="1" x14ac:dyDescent="0.35">
      <c r="B1107" s="78"/>
      <c r="C1107" s="78"/>
      <c r="D1107" s="78"/>
      <c r="E1107" s="81" t="s">
        <v>1423</v>
      </c>
    </row>
    <row r="1108" spans="2:5" ht="15.65" hidden="1" customHeight="1" x14ac:dyDescent="0.35">
      <c r="B1108" s="78"/>
      <c r="C1108" s="78"/>
      <c r="D1108" s="78"/>
      <c r="E1108" s="81" t="s">
        <v>1424</v>
      </c>
    </row>
    <row r="1109" spans="2:5" ht="15.65" hidden="1" customHeight="1" x14ac:dyDescent="0.35">
      <c r="B1109" s="78"/>
      <c r="C1109" s="78"/>
      <c r="D1109" s="78"/>
      <c r="E1109" s="81" t="s">
        <v>1425</v>
      </c>
    </row>
    <row r="1110" spans="2:5" ht="15.65" hidden="1" customHeight="1" x14ac:dyDescent="0.35">
      <c r="B1110" s="78"/>
      <c r="C1110" s="78"/>
      <c r="D1110" s="78"/>
      <c r="E1110" s="81" t="s">
        <v>1426</v>
      </c>
    </row>
    <row r="1111" spans="2:5" ht="15.65" hidden="1" customHeight="1" x14ac:dyDescent="0.35">
      <c r="B1111" s="78"/>
      <c r="C1111" s="78"/>
      <c r="D1111" s="78"/>
      <c r="E1111" s="81" t="s">
        <v>1427</v>
      </c>
    </row>
    <row r="1112" spans="2:5" ht="15.65" hidden="1" customHeight="1" x14ac:dyDescent="0.35">
      <c r="B1112" s="78"/>
      <c r="C1112" s="78"/>
      <c r="D1112" s="78"/>
      <c r="E1112" s="81" t="s">
        <v>1428</v>
      </c>
    </row>
    <row r="1113" spans="2:5" ht="15.65" hidden="1" customHeight="1" x14ac:dyDescent="0.35">
      <c r="B1113" s="78"/>
      <c r="C1113" s="78"/>
      <c r="D1113" s="78"/>
      <c r="E1113" s="81" t="s">
        <v>1429</v>
      </c>
    </row>
    <row r="1114" spans="2:5" ht="15.65" hidden="1" customHeight="1" x14ac:dyDescent="0.35">
      <c r="B1114" s="78"/>
      <c r="C1114" s="78"/>
      <c r="D1114" s="78"/>
      <c r="E1114" s="81" t="s">
        <v>1430</v>
      </c>
    </row>
    <row r="1115" spans="2:5" ht="15.65" hidden="1" customHeight="1" x14ac:dyDescent="0.35">
      <c r="B1115" s="78"/>
      <c r="C1115" s="78"/>
      <c r="D1115" s="78"/>
      <c r="E1115" s="81" t="s">
        <v>1431</v>
      </c>
    </row>
    <row r="1116" spans="2:5" ht="15.65" hidden="1" customHeight="1" x14ac:dyDescent="0.35">
      <c r="B1116" s="78"/>
      <c r="C1116" s="78"/>
      <c r="D1116" s="78"/>
      <c r="E1116" s="81" t="s">
        <v>1432</v>
      </c>
    </row>
    <row r="1117" spans="2:5" ht="15.65" hidden="1" customHeight="1" x14ac:dyDescent="0.35">
      <c r="B1117" s="78"/>
      <c r="C1117" s="78"/>
      <c r="D1117" s="78"/>
      <c r="E1117" s="81" t="s">
        <v>1433</v>
      </c>
    </row>
    <row r="1118" spans="2:5" ht="15.65" hidden="1" customHeight="1" x14ac:dyDescent="0.35">
      <c r="B1118" s="78"/>
      <c r="C1118" s="78"/>
      <c r="D1118" s="78"/>
      <c r="E1118" s="81" t="s">
        <v>1434</v>
      </c>
    </row>
    <row r="1119" spans="2:5" ht="15.65" hidden="1" customHeight="1" x14ac:dyDescent="0.35">
      <c r="B1119" s="78"/>
      <c r="C1119" s="78"/>
      <c r="D1119" s="78"/>
      <c r="E1119" s="81" t="s">
        <v>1435</v>
      </c>
    </row>
    <row r="1120" spans="2:5" ht="15.65" hidden="1" customHeight="1" x14ac:dyDescent="0.35">
      <c r="B1120" s="78"/>
      <c r="C1120" s="78"/>
      <c r="D1120" s="78"/>
      <c r="E1120" s="81" t="s">
        <v>1436</v>
      </c>
    </row>
    <row r="1121" spans="2:5" ht="15.65" hidden="1" customHeight="1" x14ac:dyDescent="0.35">
      <c r="B1121" s="78"/>
      <c r="C1121" s="78"/>
      <c r="D1121" s="78"/>
      <c r="E1121" s="81" t="s">
        <v>1437</v>
      </c>
    </row>
    <row r="1122" spans="2:5" ht="15.65" hidden="1" customHeight="1" x14ac:dyDescent="0.35">
      <c r="B1122" s="78"/>
      <c r="C1122" s="78"/>
      <c r="D1122" s="78"/>
      <c r="E1122" s="81" t="s">
        <v>1438</v>
      </c>
    </row>
    <row r="1123" spans="2:5" ht="15.65" hidden="1" customHeight="1" x14ac:dyDescent="0.35">
      <c r="B1123" s="78"/>
      <c r="C1123" s="78"/>
      <c r="D1123" s="78"/>
      <c r="E1123" s="81" t="s">
        <v>1439</v>
      </c>
    </row>
    <row r="1124" spans="2:5" ht="15.65" hidden="1" customHeight="1" x14ac:dyDescent="0.35">
      <c r="B1124" s="78"/>
      <c r="C1124" s="78"/>
      <c r="D1124" s="78"/>
      <c r="E1124" s="81" t="s">
        <v>1440</v>
      </c>
    </row>
    <row r="1125" spans="2:5" ht="15.65" hidden="1" customHeight="1" x14ac:dyDescent="0.35">
      <c r="B1125" s="78"/>
      <c r="C1125" s="78"/>
      <c r="D1125" s="78"/>
      <c r="E1125" s="81" t="s">
        <v>1441</v>
      </c>
    </row>
    <row r="1126" spans="2:5" ht="15.65" hidden="1" customHeight="1" x14ac:dyDescent="0.35">
      <c r="B1126" s="78"/>
      <c r="C1126" s="78"/>
      <c r="D1126" s="78"/>
      <c r="E1126" s="81" t="s">
        <v>1442</v>
      </c>
    </row>
    <row r="1127" spans="2:5" ht="15.65" hidden="1" customHeight="1" x14ac:dyDescent="0.35">
      <c r="B1127" s="78"/>
      <c r="C1127" s="78"/>
      <c r="D1127" s="78"/>
      <c r="E1127" s="81" t="s">
        <v>1443</v>
      </c>
    </row>
    <row r="1128" spans="2:5" ht="15.65" hidden="1" customHeight="1" x14ac:dyDescent="0.35">
      <c r="B1128" s="78"/>
      <c r="C1128" s="78"/>
      <c r="D1128" s="78"/>
      <c r="E1128" s="81" t="s">
        <v>1444</v>
      </c>
    </row>
    <row r="1129" spans="2:5" ht="15.65" hidden="1" customHeight="1" x14ac:dyDescent="0.35">
      <c r="B1129" s="78"/>
      <c r="C1129" s="78"/>
      <c r="D1129" s="78"/>
      <c r="E1129" s="81" t="s">
        <v>1445</v>
      </c>
    </row>
    <row r="1130" spans="2:5" ht="15.65" hidden="1" customHeight="1" x14ac:dyDescent="0.35">
      <c r="B1130" s="78"/>
      <c r="C1130" s="78"/>
      <c r="D1130" s="78"/>
      <c r="E1130" s="81" t="s">
        <v>1446</v>
      </c>
    </row>
    <row r="1131" spans="2:5" ht="15.65" hidden="1" customHeight="1" x14ac:dyDescent="0.35">
      <c r="B1131" s="78"/>
      <c r="C1131" s="78"/>
      <c r="D1131" s="78"/>
      <c r="E1131" s="81" t="s">
        <v>1447</v>
      </c>
    </row>
    <row r="1132" spans="2:5" ht="15.65" hidden="1" customHeight="1" x14ac:dyDescent="0.35">
      <c r="B1132" s="78"/>
      <c r="C1132" s="78"/>
      <c r="D1132" s="78"/>
      <c r="E1132" s="81" t="s">
        <v>1448</v>
      </c>
    </row>
    <row r="1133" spans="2:5" ht="15.65" hidden="1" customHeight="1" x14ac:dyDescent="0.35">
      <c r="B1133" s="78"/>
      <c r="C1133" s="78"/>
      <c r="D1133" s="78"/>
      <c r="E1133" s="81" t="s">
        <v>1449</v>
      </c>
    </row>
    <row r="1134" spans="2:5" ht="15.65" hidden="1" customHeight="1" x14ac:dyDescent="0.35">
      <c r="B1134" s="78"/>
      <c r="C1134" s="78"/>
      <c r="D1134" s="78"/>
      <c r="E1134" s="81" t="s">
        <v>1450</v>
      </c>
    </row>
    <row r="1135" spans="2:5" ht="15.65" hidden="1" customHeight="1" x14ac:dyDescent="0.35">
      <c r="B1135" s="78"/>
      <c r="C1135" s="78"/>
      <c r="D1135" s="78"/>
      <c r="E1135" s="70" t="s">
        <v>1734</v>
      </c>
    </row>
    <row r="1136" spans="2:5" ht="15.65" hidden="1" customHeight="1" x14ac:dyDescent="0.35">
      <c r="B1136" s="78"/>
      <c r="C1136" s="78"/>
      <c r="D1136" s="78"/>
      <c r="E1136" s="81" t="s">
        <v>1451</v>
      </c>
    </row>
    <row r="1137" spans="2:5" ht="15.65" hidden="1" customHeight="1" x14ac:dyDescent="0.35">
      <c r="B1137" s="78"/>
      <c r="C1137" s="78"/>
      <c r="D1137" s="78"/>
      <c r="E1137" s="81" t="s">
        <v>1452</v>
      </c>
    </row>
    <row r="1138" spans="2:5" ht="15.65" hidden="1" customHeight="1" x14ac:dyDescent="0.35">
      <c r="B1138" s="78"/>
      <c r="C1138" s="78"/>
      <c r="D1138" s="78"/>
      <c r="E1138" s="81" t="s">
        <v>1453</v>
      </c>
    </row>
    <row r="1139" spans="2:5" ht="15.65" hidden="1" customHeight="1" x14ac:dyDescent="0.35">
      <c r="B1139" s="78"/>
      <c r="C1139" s="78"/>
      <c r="D1139" s="78"/>
      <c r="E1139" s="81" t="s">
        <v>1454</v>
      </c>
    </row>
    <row r="1140" spans="2:5" ht="15.65" hidden="1" customHeight="1" x14ac:dyDescent="0.35">
      <c r="B1140" s="78"/>
      <c r="C1140" s="78"/>
      <c r="D1140" s="78"/>
      <c r="E1140" s="81" t="s">
        <v>1455</v>
      </c>
    </row>
    <row r="1141" spans="2:5" ht="15.65" hidden="1" customHeight="1" x14ac:dyDescent="0.35">
      <c r="B1141" s="78"/>
      <c r="C1141" s="78"/>
      <c r="D1141" s="78"/>
      <c r="E1141" s="81" t="s">
        <v>1456</v>
      </c>
    </row>
    <row r="1142" spans="2:5" ht="15.65" hidden="1" customHeight="1" x14ac:dyDescent="0.35">
      <c r="B1142" s="78"/>
      <c r="C1142" s="78"/>
      <c r="D1142" s="78"/>
      <c r="E1142" s="81" t="s">
        <v>1457</v>
      </c>
    </row>
    <row r="1143" spans="2:5" ht="15.65" hidden="1" customHeight="1" x14ac:dyDescent="0.35">
      <c r="B1143" s="78"/>
      <c r="C1143" s="78"/>
      <c r="D1143" s="78"/>
      <c r="E1143" s="81" t="s">
        <v>1458</v>
      </c>
    </row>
    <row r="1144" spans="2:5" ht="15.65" hidden="1" customHeight="1" x14ac:dyDescent="0.35">
      <c r="B1144" s="78"/>
      <c r="C1144" s="78"/>
      <c r="D1144" s="78"/>
      <c r="E1144" s="81" t="s">
        <v>1459</v>
      </c>
    </row>
    <row r="1145" spans="2:5" ht="15.65" hidden="1" customHeight="1" x14ac:dyDescent="0.35">
      <c r="B1145" s="78"/>
      <c r="C1145" s="78"/>
      <c r="D1145" s="78"/>
      <c r="E1145" s="81" t="s">
        <v>1460</v>
      </c>
    </row>
    <row r="1146" spans="2:5" ht="15.65" hidden="1" customHeight="1" x14ac:dyDescent="0.35">
      <c r="B1146" s="78"/>
      <c r="C1146" s="78"/>
      <c r="D1146" s="78"/>
      <c r="E1146" s="81" t="s">
        <v>1461</v>
      </c>
    </row>
    <row r="1147" spans="2:5" ht="15.65" hidden="1" customHeight="1" x14ac:dyDescent="0.35">
      <c r="B1147" s="78"/>
      <c r="C1147" s="78"/>
      <c r="D1147" s="78"/>
      <c r="E1147" s="81" t="s">
        <v>1462</v>
      </c>
    </row>
    <row r="1148" spans="2:5" ht="15.65" hidden="1" customHeight="1" x14ac:dyDescent="0.35">
      <c r="B1148" s="78"/>
      <c r="C1148" s="78"/>
      <c r="D1148" s="78"/>
      <c r="E1148" s="81" t="s">
        <v>1463</v>
      </c>
    </row>
    <row r="1149" spans="2:5" ht="15.65" hidden="1" customHeight="1" x14ac:dyDescent="0.35">
      <c r="B1149" s="78"/>
      <c r="C1149" s="78"/>
      <c r="D1149" s="78"/>
      <c r="E1149" s="81" t="s">
        <v>1464</v>
      </c>
    </row>
    <row r="1150" spans="2:5" ht="15.65" hidden="1" customHeight="1" x14ac:dyDescent="0.35">
      <c r="B1150" s="78"/>
      <c r="C1150" s="78"/>
      <c r="D1150" s="78"/>
      <c r="E1150" s="81" t="s">
        <v>1465</v>
      </c>
    </row>
    <row r="1151" spans="2:5" ht="15.65" hidden="1" customHeight="1" x14ac:dyDescent="0.35">
      <c r="B1151" s="78"/>
      <c r="C1151" s="78"/>
      <c r="D1151" s="78"/>
      <c r="E1151" s="81" t="s">
        <v>1466</v>
      </c>
    </row>
    <row r="1152" spans="2:5" ht="15.65" hidden="1" customHeight="1" x14ac:dyDescent="0.35">
      <c r="B1152" s="78"/>
      <c r="C1152" s="78"/>
      <c r="D1152" s="78"/>
      <c r="E1152" s="81" t="s">
        <v>1467</v>
      </c>
    </row>
    <row r="1153" spans="2:5" ht="15.65" hidden="1" customHeight="1" x14ac:dyDescent="0.35">
      <c r="B1153" s="78"/>
      <c r="C1153" s="78"/>
      <c r="D1153" s="78"/>
      <c r="E1153" s="81" t="s">
        <v>1468</v>
      </c>
    </row>
    <row r="1154" spans="2:5" ht="15.65" hidden="1" customHeight="1" x14ac:dyDescent="0.35">
      <c r="B1154" s="78"/>
      <c r="C1154" s="78"/>
      <c r="D1154" s="78"/>
      <c r="E1154" s="81" t="s">
        <v>1469</v>
      </c>
    </row>
    <row r="1155" spans="2:5" ht="15.65" hidden="1" customHeight="1" x14ac:dyDescent="0.35">
      <c r="B1155" s="78"/>
      <c r="C1155" s="78"/>
      <c r="D1155" s="78"/>
      <c r="E1155" s="81" t="s">
        <v>1470</v>
      </c>
    </row>
    <row r="1156" spans="2:5" ht="15.65" hidden="1" customHeight="1" x14ac:dyDescent="0.35">
      <c r="B1156" s="78"/>
      <c r="C1156" s="78"/>
      <c r="D1156" s="78"/>
      <c r="E1156" s="81" t="s">
        <v>1471</v>
      </c>
    </row>
    <row r="1157" spans="2:5" ht="15.65" hidden="1" customHeight="1" x14ac:dyDescent="0.35">
      <c r="B1157" s="78"/>
      <c r="C1157" s="78"/>
      <c r="D1157" s="78"/>
      <c r="E1157" s="81" t="s">
        <v>1472</v>
      </c>
    </row>
    <row r="1158" spans="2:5" ht="15.65" hidden="1" customHeight="1" x14ac:dyDescent="0.35">
      <c r="B1158" s="78"/>
      <c r="C1158" s="78"/>
      <c r="D1158" s="78"/>
      <c r="E1158" s="81" t="s">
        <v>1473</v>
      </c>
    </row>
    <row r="1159" spans="2:5" ht="15.65" hidden="1" customHeight="1" x14ac:dyDescent="0.35">
      <c r="B1159" s="78"/>
      <c r="C1159" s="78"/>
      <c r="D1159" s="78"/>
      <c r="E1159" s="81" t="s">
        <v>1474</v>
      </c>
    </row>
    <row r="1160" spans="2:5" ht="15.65" hidden="1" customHeight="1" x14ac:dyDescent="0.35">
      <c r="B1160" s="78"/>
      <c r="C1160" s="78"/>
      <c r="D1160" s="78"/>
      <c r="E1160" s="81" t="s">
        <v>1475</v>
      </c>
    </row>
    <row r="1161" spans="2:5" ht="15.65" hidden="1" customHeight="1" x14ac:dyDescent="0.35">
      <c r="B1161" s="78"/>
      <c r="C1161" s="78"/>
      <c r="D1161" s="78"/>
      <c r="E1161" s="81" t="s">
        <v>1476</v>
      </c>
    </row>
    <row r="1162" spans="2:5" ht="15.65" hidden="1" customHeight="1" x14ac:dyDescent="0.35">
      <c r="B1162" s="78"/>
      <c r="C1162" s="78"/>
      <c r="D1162" s="78"/>
      <c r="E1162" s="81" t="s">
        <v>1477</v>
      </c>
    </row>
    <row r="1163" spans="2:5" ht="15.65" hidden="1" customHeight="1" x14ac:dyDescent="0.35">
      <c r="B1163" s="78"/>
      <c r="C1163" s="78"/>
      <c r="D1163" s="78"/>
      <c r="E1163" s="81" t="s">
        <v>1478</v>
      </c>
    </row>
    <row r="1164" spans="2:5" ht="15.65" hidden="1" customHeight="1" x14ac:dyDescent="0.35">
      <c r="B1164" s="78"/>
      <c r="C1164" s="78"/>
      <c r="D1164" s="78"/>
      <c r="E1164" s="81" t="s">
        <v>1479</v>
      </c>
    </row>
    <row r="1165" spans="2:5" ht="15.65" hidden="1" customHeight="1" x14ac:dyDescent="0.35">
      <c r="B1165" s="78"/>
      <c r="C1165" s="78"/>
      <c r="D1165" s="78"/>
      <c r="E1165" s="81" t="s">
        <v>1480</v>
      </c>
    </row>
    <row r="1166" spans="2:5" ht="15.65" hidden="1" customHeight="1" x14ac:dyDescent="0.35">
      <c r="B1166" s="78"/>
      <c r="C1166" s="78"/>
      <c r="D1166" s="78"/>
      <c r="E1166" s="81" t="s">
        <v>1481</v>
      </c>
    </row>
    <row r="1167" spans="2:5" ht="15.65" hidden="1" customHeight="1" x14ac:dyDescent="0.35">
      <c r="B1167" s="78"/>
      <c r="C1167" s="78"/>
      <c r="D1167" s="78"/>
      <c r="E1167" s="81" t="s">
        <v>1482</v>
      </c>
    </row>
    <row r="1168" spans="2:5" ht="15.65" hidden="1" customHeight="1" x14ac:dyDescent="0.35">
      <c r="B1168" s="78"/>
      <c r="C1168" s="78"/>
      <c r="D1168" s="78"/>
      <c r="E1168" s="81" t="s">
        <v>1483</v>
      </c>
    </row>
    <row r="1169" spans="2:5" ht="15.65" hidden="1" customHeight="1" x14ac:dyDescent="0.35">
      <c r="B1169" s="78"/>
      <c r="C1169" s="78"/>
      <c r="D1169" s="78"/>
      <c r="E1169" s="81" t="s">
        <v>1484</v>
      </c>
    </row>
    <row r="1170" spans="2:5" ht="15.65" hidden="1" customHeight="1" x14ac:dyDescent="0.35">
      <c r="B1170" s="78"/>
      <c r="C1170" s="78"/>
      <c r="D1170" s="78"/>
      <c r="E1170" s="81" t="s">
        <v>1485</v>
      </c>
    </row>
    <row r="1171" spans="2:5" ht="15.65" hidden="1" customHeight="1" x14ac:dyDescent="0.35">
      <c r="B1171" s="78"/>
      <c r="C1171" s="78"/>
      <c r="D1171" s="78"/>
      <c r="E1171" s="81" t="s">
        <v>1486</v>
      </c>
    </row>
    <row r="1172" spans="2:5" ht="15.65" hidden="1" customHeight="1" x14ac:dyDescent="0.35">
      <c r="B1172" s="78"/>
      <c r="C1172" s="78"/>
      <c r="D1172" s="78"/>
      <c r="E1172" s="81" t="s">
        <v>1487</v>
      </c>
    </row>
    <row r="1173" spans="2:5" ht="15.65" hidden="1" customHeight="1" x14ac:dyDescent="0.35">
      <c r="B1173" s="78"/>
      <c r="C1173" s="78"/>
      <c r="D1173" s="78"/>
      <c r="E1173" s="81" t="s">
        <v>1488</v>
      </c>
    </row>
    <row r="1174" spans="2:5" ht="15.65" hidden="1" customHeight="1" x14ac:dyDescent="0.35">
      <c r="B1174" s="78"/>
      <c r="C1174" s="78"/>
      <c r="D1174" s="78"/>
      <c r="E1174" s="81" t="s">
        <v>1489</v>
      </c>
    </row>
    <row r="1175" spans="2:5" ht="15.65" hidden="1" customHeight="1" x14ac:dyDescent="0.35">
      <c r="B1175" s="78"/>
      <c r="C1175" s="78"/>
      <c r="D1175" s="78"/>
      <c r="E1175" s="81" t="s">
        <v>1490</v>
      </c>
    </row>
    <row r="1176" spans="2:5" ht="15.65" hidden="1" customHeight="1" x14ac:dyDescent="0.35">
      <c r="B1176" s="78"/>
      <c r="C1176" s="78"/>
      <c r="D1176" s="78"/>
      <c r="E1176" s="81" t="s">
        <v>1491</v>
      </c>
    </row>
    <row r="1177" spans="2:5" ht="15.65" hidden="1" customHeight="1" x14ac:dyDescent="0.35">
      <c r="B1177" s="78"/>
      <c r="C1177" s="78"/>
      <c r="D1177" s="78"/>
      <c r="E1177" s="81" t="s">
        <v>1492</v>
      </c>
    </row>
    <row r="1178" spans="2:5" ht="15.65" hidden="1" customHeight="1" x14ac:dyDescent="0.35">
      <c r="B1178" s="78"/>
      <c r="C1178" s="78"/>
      <c r="D1178" s="78"/>
      <c r="E1178" s="81" t="s">
        <v>1493</v>
      </c>
    </row>
    <row r="1179" spans="2:5" ht="15.65" hidden="1" customHeight="1" x14ac:dyDescent="0.35">
      <c r="B1179" s="78"/>
      <c r="C1179" s="78"/>
      <c r="D1179" s="78"/>
      <c r="E1179" s="81" t="s">
        <v>1494</v>
      </c>
    </row>
    <row r="1180" spans="2:5" ht="15.65" hidden="1" customHeight="1" x14ac:dyDescent="0.35">
      <c r="B1180" s="78"/>
      <c r="C1180" s="78"/>
      <c r="D1180" s="78"/>
      <c r="E1180" s="81" t="s">
        <v>1495</v>
      </c>
    </row>
    <row r="1181" spans="2:5" ht="15.65" hidden="1" customHeight="1" x14ac:dyDescent="0.35">
      <c r="B1181" s="78"/>
      <c r="C1181" s="78"/>
      <c r="D1181" s="78"/>
      <c r="E1181" s="81" t="s">
        <v>1496</v>
      </c>
    </row>
    <row r="1182" spans="2:5" ht="15.65" hidden="1" customHeight="1" x14ac:dyDescent="0.35">
      <c r="B1182" s="78"/>
      <c r="C1182" s="78"/>
      <c r="D1182" s="78"/>
      <c r="E1182" s="81" t="s">
        <v>1497</v>
      </c>
    </row>
    <row r="1183" spans="2:5" ht="15.65" hidden="1" customHeight="1" x14ac:dyDescent="0.35">
      <c r="B1183" s="78"/>
      <c r="C1183" s="78"/>
      <c r="D1183" s="78"/>
      <c r="E1183" s="81" t="s">
        <v>1498</v>
      </c>
    </row>
    <row r="1184" spans="2:5" ht="15.65" hidden="1" customHeight="1" x14ac:dyDescent="0.35">
      <c r="B1184" s="78"/>
      <c r="C1184" s="78"/>
      <c r="D1184" s="78"/>
      <c r="E1184" s="81" t="s">
        <v>1499</v>
      </c>
    </row>
    <row r="1185" spans="2:5" ht="15.65" hidden="1" customHeight="1" x14ac:dyDescent="0.35">
      <c r="B1185" s="78"/>
      <c r="C1185" s="78"/>
      <c r="D1185" s="78"/>
      <c r="E1185" s="81" t="s">
        <v>1500</v>
      </c>
    </row>
    <row r="1186" spans="2:5" ht="15.65" hidden="1" customHeight="1" x14ac:dyDescent="0.35">
      <c r="B1186" s="78"/>
      <c r="C1186" s="78"/>
      <c r="D1186" s="78"/>
      <c r="E1186" s="81" t="s">
        <v>1501</v>
      </c>
    </row>
    <row r="1187" spans="2:5" ht="15.65" hidden="1" customHeight="1" x14ac:dyDescent="0.35">
      <c r="B1187" s="78"/>
      <c r="C1187" s="78"/>
      <c r="D1187" s="78"/>
      <c r="E1187" s="81" t="s">
        <v>1502</v>
      </c>
    </row>
    <row r="1188" spans="2:5" ht="15.65" hidden="1" customHeight="1" x14ac:dyDescent="0.35">
      <c r="B1188" s="78"/>
      <c r="C1188" s="78"/>
      <c r="D1188" s="78"/>
      <c r="E1188" s="81" t="s">
        <v>1503</v>
      </c>
    </row>
    <row r="1189" spans="2:5" ht="15.65" hidden="1" customHeight="1" x14ac:dyDescent="0.35">
      <c r="B1189" s="78"/>
      <c r="C1189" s="78"/>
      <c r="D1189" s="78"/>
      <c r="E1189" s="81" t="s">
        <v>1504</v>
      </c>
    </row>
    <row r="1190" spans="2:5" ht="15.65" hidden="1" customHeight="1" x14ac:dyDescent="0.35">
      <c r="B1190" s="78"/>
      <c r="C1190" s="78"/>
      <c r="D1190" s="78"/>
      <c r="E1190" s="81" t="s">
        <v>1505</v>
      </c>
    </row>
    <row r="1191" spans="2:5" ht="15.65" hidden="1" customHeight="1" x14ac:dyDescent="0.35">
      <c r="B1191" s="78"/>
      <c r="C1191" s="78"/>
      <c r="D1191" s="78"/>
      <c r="E1191" s="81" t="s">
        <v>1506</v>
      </c>
    </row>
    <row r="1192" spans="2:5" ht="15.65" hidden="1" customHeight="1" x14ac:dyDescent="0.35">
      <c r="B1192" s="78"/>
      <c r="C1192" s="78"/>
      <c r="D1192" s="78"/>
      <c r="E1192" s="81" t="s">
        <v>1507</v>
      </c>
    </row>
    <row r="1193" spans="2:5" ht="15.65" hidden="1" customHeight="1" x14ac:dyDescent="0.35">
      <c r="B1193" s="78"/>
      <c r="C1193" s="78"/>
      <c r="D1193" s="78"/>
      <c r="E1193" s="81" t="s">
        <v>1508</v>
      </c>
    </row>
    <row r="1194" spans="2:5" ht="15.65" hidden="1" customHeight="1" x14ac:dyDescent="0.35">
      <c r="B1194" s="78"/>
      <c r="C1194" s="78"/>
      <c r="D1194" s="78"/>
      <c r="E1194" s="81" t="s">
        <v>1509</v>
      </c>
    </row>
    <row r="1195" spans="2:5" ht="15.65" hidden="1" customHeight="1" x14ac:dyDescent="0.35">
      <c r="B1195" s="78"/>
      <c r="C1195" s="78"/>
      <c r="D1195" s="78"/>
      <c r="E1195" s="81" t="s">
        <v>1510</v>
      </c>
    </row>
    <row r="1196" spans="2:5" ht="15.65" hidden="1" customHeight="1" x14ac:dyDescent="0.35">
      <c r="B1196" s="78"/>
      <c r="C1196" s="78"/>
      <c r="D1196" s="78"/>
      <c r="E1196" s="81" t="s">
        <v>1511</v>
      </c>
    </row>
    <row r="1197" spans="2:5" ht="15.65" hidden="1" customHeight="1" x14ac:dyDescent="0.35">
      <c r="B1197" s="78"/>
      <c r="C1197" s="78"/>
      <c r="D1197" s="78"/>
      <c r="E1197" s="81" t="s">
        <v>1512</v>
      </c>
    </row>
    <row r="1198" spans="2:5" ht="15.65" hidden="1" customHeight="1" x14ac:dyDescent="0.35">
      <c r="B1198" s="78"/>
      <c r="C1198" s="78"/>
      <c r="D1198" s="78"/>
      <c r="E1198" s="81" t="s">
        <v>1513</v>
      </c>
    </row>
    <row r="1199" spans="2:5" ht="15.65" hidden="1" customHeight="1" x14ac:dyDescent="0.35">
      <c r="B1199" s="78"/>
      <c r="C1199" s="78"/>
      <c r="D1199" s="78"/>
      <c r="E1199" s="81" t="s">
        <v>1514</v>
      </c>
    </row>
    <row r="1200" spans="2:5" ht="15.65" hidden="1" customHeight="1" x14ac:dyDescent="0.35">
      <c r="B1200" s="78"/>
      <c r="C1200" s="78"/>
      <c r="D1200" s="78"/>
      <c r="E1200" s="81" t="s">
        <v>1515</v>
      </c>
    </row>
    <row r="1201" spans="2:5" ht="15.65" hidden="1" customHeight="1" x14ac:dyDescent="0.35">
      <c r="B1201" s="78"/>
      <c r="C1201" s="78"/>
      <c r="D1201" s="78"/>
      <c r="E1201" s="81" t="s">
        <v>1516</v>
      </c>
    </row>
    <row r="1202" spans="2:5" ht="15.65" hidden="1" customHeight="1" x14ac:dyDescent="0.35">
      <c r="B1202" s="78"/>
      <c r="C1202" s="78"/>
      <c r="D1202" s="78"/>
      <c r="E1202" s="81" t="s">
        <v>1517</v>
      </c>
    </row>
    <row r="1203" spans="2:5" ht="15.65" hidden="1" customHeight="1" x14ac:dyDescent="0.35">
      <c r="B1203" s="78"/>
      <c r="C1203" s="78"/>
      <c r="D1203" s="78"/>
      <c r="E1203" s="81" t="s">
        <v>1518</v>
      </c>
    </row>
    <row r="1204" spans="2:5" ht="15.65" hidden="1" customHeight="1" x14ac:dyDescent="0.35">
      <c r="B1204" s="78"/>
      <c r="C1204" s="78"/>
      <c r="D1204" s="78"/>
      <c r="E1204" s="81" t="s">
        <v>1519</v>
      </c>
    </row>
    <row r="1205" spans="2:5" ht="15.65" hidden="1" customHeight="1" x14ac:dyDescent="0.35">
      <c r="B1205" s="78"/>
      <c r="C1205" s="78"/>
      <c r="D1205" s="78"/>
      <c r="E1205" s="81" t="s">
        <v>1520</v>
      </c>
    </row>
    <row r="1206" spans="2:5" ht="15.65" hidden="1" customHeight="1" x14ac:dyDescent="0.35">
      <c r="B1206" s="78"/>
      <c r="C1206" s="78"/>
      <c r="D1206" s="78"/>
      <c r="E1206" s="81" t="s">
        <v>1521</v>
      </c>
    </row>
    <row r="1207" spans="2:5" ht="15.65" hidden="1" customHeight="1" x14ac:dyDescent="0.35">
      <c r="B1207" s="78"/>
      <c r="C1207" s="78"/>
      <c r="D1207" s="78"/>
      <c r="E1207" s="81" t="s">
        <v>1522</v>
      </c>
    </row>
    <row r="1208" spans="2:5" ht="15.65" hidden="1" customHeight="1" x14ac:dyDescent="0.35">
      <c r="B1208" s="78"/>
      <c r="C1208" s="78"/>
      <c r="D1208" s="78"/>
      <c r="E1208" s="81" t="s">
        <v>1523</v>
      </c>
    </row>
    <row r="1209" spans="2:5" ht="15.65" hidden="1" customHeight="1" x14ac:dyDescent="0.35">
      <c r="B1209" s="78"/>
      <c r="C1209" s="78"/>
      <c r="D1209" s="78"/>
      <c r="E1209" s="81" t="s">
        <v>1524</v>
      </c>
    </row>
    <row r="1210" spans="2:5" ht="15.65" hidden="1" customHeight="1" x14ac:dyDescent="0.35">
      <c r="B1210" s="78"/>
      <c r="C1210" s="78"/>
      <c r="D1210" s="78"/>
      <c r="E1210" s="81" t="s">
        <v>1525</v>
      </c>
    </row>
    <row r="1211" spans="2:5" ht="15.65" hidden="1" customHeight="1" x14ac:dyDescent="0.35">
      <c r="B1211" s="78"/>
      <c r="C1211" s="78"/>
      <c r="D1211" s="78"/>
      <c r="E1211" s="81" t="s">
        <v>1526</v>
      </c>
    </row>
    <row r="1212" spans="2:5" ht="15.65" hidden="1" customHeight="1" x14ac:dyDescent="0.35">
      <c r="B1212" s="78"/>
      <c r="C1212" s="78"/>
      <c r="D1212" s="78"/>
      <c r="E1212" s="81" t="s">
        <v>1527</v>
      </c>
    </row>
    <row r="1213" spans="2:5" ht="15.65" hidden="1" customHeight="1" x14ac:dyDescent="0.35">
      <c r="B1213" s="78"/>
      <c r="C1213" s="78"/>
      <c r="D1213" s="78"/>
      <c r="E1213" s="81" t="s">
        <v>1528</v>
      </c>
    </row>
    <row r="1214" spans="2:5" ht="15.65" hidden="1" customHeight="1" x14ac:dyDescent="0.35">
      <c r="B1214" s="78"/>
      <c r="C1214" s="78"/>
      <c r="D1214" s="78"/>
      <c r="E1214" s="81" t="s">
        <v>1529</v>
      </c>
    </row>
    <row r="1215" spans="2:5" ht="15.65" hidden="1" customHeight="1" x14ac:dyDescent="0.35">
      <c r="B1215" s="78"/>
      <c r="C1215" s="78"/>
      <c r="D1215" s="78"/>
      <c r="E1215" s="81" t="s">
        <v>1530</v>
      </c>
    </row>
    <row r="1216" spans="2:5" ht="15.65" hidden="1" customHeight="1" x14ac:dyDescent="0.35">
      <c r="B1216" s="78"/>
      <c r="C1216" s="78"/>
      <c r="D1216" s="78"/>
      <c r="E1216" s="81" t="s">
        <v>1531</v>
      </c>
    </row>
    <row r="1217" spans="2:5" ht="15.65" hidden="1" customHeight="1" x14ac:dyDescent="0.35">
      <c r="B1217" s="78"/>
      <c r="C1217" s="78"/>
      <c r="D1217" s="78"/>
      <c r="E1217" s="81" t="s">
        <v>1532</v>
      </c>
    </row>
    <row r="1218" spans="2:5" ht="15.65" hidden="1" customHeight="1" x14ac:dyDescent="0.35">
      <c r="B1218" s="78"/>
      <c r="C1218" s="78"/>
      <c r="D1218" s="78"/>
      <c r="E1218" s="81" t="s">
        <v>1533</v>
      </c>
    </row>
    <row r="1219" spans="2:5" ht="15.65" hidden="1" customHeight="1" x14ac:dyDescent="0.35">
      <c r="B1219" s="78"/>
      <c r="C1219" s="78"/>
      <c r="D1219" s="78"/>
      <c r="E1219" s="81" t="s">
        <v>1534</v>
      </c>
    </row>
    <row r="1220" spans="2:5" ht="15.65" hidden="1" customHeight="1" x14ac:dyDescent="0.35">
      <c r="B1220" s="78"/>
      <c r="C1220" s="78"/>
      <c r="D1220" s="78"/>
      <c r="E1220" s="81" t="s">
        <v>1535</v>
      </c>
    </row>
    <row r="1221" spans="2:5" ht="15.65" hidden="1" customHeight="1" x14ac:dyDescent="0.35">
      <c r="B1221" s="78"/>
      <c r="C1221" s="78"/>
      <c r="D1221" s="78"/>
      <c r="E1221" s="81" t="s">
        <v>1536</v>
      </c>
    </row>
    <row r="1222" spans="2:5" ht="15.65" hidden="1" customHeight="1" x14ac:dyDescent="0.35">
      <c r="B1222" s="78"/>
      <c r="C1222" s="78"/>
      <c r="D1222" s="78"/>
      <c r="E1222" s="81" t="s">
        <v>1537</v>
      </c>
    </row>
    <row r="1223" spans="2:5" ht="15.65" hidden="1" customHeight="1" x14ac:dyDescent="0.35">
      <c r="B1223" s="78"/>
      <c r="C1223" s="78"/>
      <c r="D1223" s="78"/>
      <c r="E1223" s="81" t="s">
        <v>1538</v>
      </c>
    </row>
    <row r="1224" spans="2:5" ht="15.65" hidden="1" customHeight="1" x14ac:dyDescent="0.35">
      <c r="B1224" s="78"/>
      <c r="C1224" s="78"/>
      <c r="D1224" s="78"/>
      <c r="E1224" s="81" t="s">
        <v>1539</v>
      </c>
    </row>
    <row r="1225" spans="2:5" ht="15.65" hidden="1" customHeight="1" x14ac:dyDescent="0.35">
      <c r="B1225" s="78"/>
      <c r="C1225" s="78"/>
      <c r="D1225" s="78"/>
      <c r="E1225" s="81" t="s">
        <v>1540</v>
      </c>
    </row>
    <row r="1226" spans="2:5" ht="15.65" hidden="1" customHeight="1" x14ac:dyDescent="0.35">
      <c r="B1226" s="78"/>
      <c r="C1226" s="78"/>
      <c r="D1226" s="78"/>
      <c r="E1226" s="81" t="s">
        <v>1541</v>
      </c>
    </row>
    <row r="1227" spans="2:5" ht="15.65" hidden="1" customHeight="1" x14ac:dyDescent="0.35">
      <c r="B1227" s="78"/>
      <c r="C1227" s="78"/>
      <c r="D1227" s="78"/>
      <c r="E1227" s="81" t="s">
        <v>1542</v>
      </c>
    </row>
    <row r="1228" spans="2:5" ht="15.65" hidden="1" customHeight="1" x14ac:dyDescent="0.35">
      <c r="B1228" s="78"/>
      <c r="C1228" s="78"/>
      <c r="D1228" s="78"/>
      <c r="E1228" s="81" t="s">
        <v>1543</v>
      </c>
    </row>
    <row r="1229" spans="2:5" ht="15.65" hidden="1" customHeight="1" x14ac:dyDescent="0.35">
      <c r="B1229" s="78"/>
      <c r="C1229" s="78"/>
      <c r="D1229" s="78"/>
      <c r="E1229" s="81" t="s">
        <v>1544</v>
      </c>
    </row>
    <row r="1230" spans="2:5" ht="15.65" hidden="1" customHeight="1" x14ac:dyDescent="0.35">
      <c r="B1230" s="78"/>
      <c r="C1230" s="78"/>
      <c r="D1230" s="78"/>
      <c r="E1230" s="81" t="s">
        <v>1545</v>
      </c>
    </row>
    <row r="1231" spans="2:5" ht="15.65" hidden="1" customHeight="1" x14ac:dyDescent="0.35">
      <c r="B1231" s="78"/>
      <c r="C1231" s="78"/>
      <c r="D1231" s="78"/>
      <c r="E1231" s="81" t="s">
        <v>1546</v>
      </c>
    </row>
    <row r="1232" spans="2:5" ht="15.65" hidden="1" customHeight="1" x14ac:dyDescent="0.35">
      <c r="B1232" s="78"/>
      <c r="C1232" s="78"/>
      <c r="D1232" s="78"/>
      <c r="E1232" s="81" t="s">
        <v>1547</v>
      </c>
    </row>
    <row r="1233" spans="2:5" ht="15.65" hidden="1" customHeight="1" x14ac:dyDescent="0.35">
      <c r="B1233" s="78"/>
      <c r="C1233" s="78"/>
      <c r="D1233" s="78"/>
      <c r="E1233" s="81" t="s">
        <v>1548</v>
      </c>
    </row>
    <row r="1234" spans="2:5" ht="15.65" hidden="1" customHeight="1" x14ac:dyDescent="0.35">
      <c r="B1234" s="78"/>
      <c r="C1234" s="78"/>
      <c r="D1234" s="78"/>
      <c r="E1234" s="81" t="s">
        <v>1549</v>
      </c>
    </row>
    <row r="1235" spans="2:5" ht="15.65" hidden="1" customHeight="1" x14ac:dyDescent="0.35">
      <c r="B1235" s="78"/>
      <c r="C1235" s="78"/>
      <c r="D1235" s="78"/>
      <c r="E1235" s="81" t="s">
        <v>1550</v>
      </c>
    </row>
    <row r="1236" spans="2:5" ht="15.65" hidden="1" customHeight="1" x14ac:dyDescent="0.35">
      <c r="B1236" s="78"/>
      <c r="C1236" s="78"/>
      <c r="D1236" s="78"/>
      <c r="E1236" s="81" t="s">
        <v>1551</v>
      </c>
    </row>
    <row r="1237" spans="2:5" ht="15.65" hidden="1" customHeight="1" x14ac:dyDescent="0.35">
      <c r="B1237" s="78"/>
      <c r="C1237" s="78"/>
      <c r="D1237" s="78"/>
      <c r="E1237" s="81" t="s">
        <v>1552</v>
      </c>
    </row>
    <row r="1238" spans="2:5" ht="15.65" hidden="1" customHeight="1" x14ac:dyDescent="0.35">
      <c r="B1238" s="78"/>
      <c r="C1238" s="78"/>
      <c r="D1238" s="78"/>
      <c r="E1238" s="81" t="s">
        <v>1553</v>
      </c>
    </row>
    <row r="1239" spans="2:5" ht="15.65" hidden="1" customHeight="1" x14ac:dyDescent="0.35">
      <c r="B1239" s="78"/>
      <c r="C1239" s="78"/>
      <c r="D1239" s="78"/>
      <c r="E1239" s="81" t="s">
        <v>1554</v>
      </c>
    </row>
    <row r="1240" spans="2:5" ht="15.65" hidden="1" customHeight="1" x14ac:dyDescent="0.35">
      <c r="B1240" s="78"/>
      <c r="C1240" s="78"/>
      <c r="D1240" s="78"/>
      <c r="E1240" s="81" t="s">
        <v>1555</v>
      </c>
    </row>
    <row r="1241" spans="2:5" ht="15.65" hidden="1" customHeight="1" x14ac:dyDescent="0.35">
      <c r="B1241" s="78"/>
      <c r="C1241" s="78"/>
      <c r="D1241" s="78"/>
      <c r="E1241" s="81"/>
    </row>
    <row r="1242" spans="2:5" ht="19" hidden="1" customHeight="1" x14ac:dyDescent="0.4">
      <c r="B1242" s="78"/>
      <c r="C1242" s="78"/>
      <c r="D1242" s="78"/>
      <c r="E1242" s="82" t="s">
        <v>1674</v>
      </c>
    </row>
    <row r="1243" spans="2:5" ht="15.65" hidden="1" customHeight="1" x14ac:dyDescent="0.35">
      <c r="B1243" s="78"/>
      <c r="C1243" s="78"/>
      <c r="D1243" s="78"/>
      <c r="E1243" s="54" t="s">
        <v>1556</v>
      </c>
    </row>
    <row r="1244" spans="2:5" ht="15.65" hidden="1" customHeight="1" x14ac:dyDescent="0.35">
      <c r="B1244" s="78"/>
      <c r="C1244" s="78"/>
      <c r="D1244" s="78"/>
      <c r="E1244" s="54" t="s">
        <v>1557</v>
      </c>
    </row>
    <row r="1245" spans="2:5" ht="15.65" hidden="1" customHeight="1" x14ac:dyDescent="0.35">
      <c r="B1245" s="78"/>
      <c r="C1245" s="78"/>
      <c r="D1245" s="78"/>
      <c r="E1245" s="54" t="s">
        <v>1558</v>
      </c>
    </row>
    <row r="1246" spans="2:5" ht="15.65" hidden="1" customHeight="1" x14ac:dyDescent="0.35">
      <c r="B1246" s="78"/>
      <c r="C1246" s="78"/>
      <c r="D1246" s="78"/>
      <c r="E1246" s="54" t="s">
        <v>1559</v>
      </c>
    </row>
    <row r="1247" spans="2:5" ht="15.65" hidden="1" customHeight="1" x14ac:dyDescent="0.35">
      <c r="B1247" s="78"/>
      <c r="C1247" s="78"/>
      <c r="D1247" s="78"/>
      <c r="E1247" s="54" t="s">
        <v>1560</v>
      </c>
    </row>
    <row r="1248" spans="2:5" ht="15.65" hidden="1" customHeight="1" x14ac:dyDescent="0.35">
      <c r="B1248" s="78"/>
      <c r="C1248" s="78"/>
      <c r="D1248" s="78"/>
      <c r="E1248" s="54" t="s">
        <v>1561</v>
      </c>
    </row>
    <row r="1249" spans="2:5" ht="15.65" hidden="1" customHeight="1" x14ac:dyDescent="0.35">
      <c r="B1249" s="78"/>
      <c r="C1249" s="78"/>
      <c r="D1249" s="78"/>
      <c r="E1249" s="54" t="s">
        <v>1562</v>
      </c>
    </row>
    <row r="1250" spans="2:5" ht="15.65" hidden="1" customHeight="1" x14ac:dyDescent="0.35">
      <c r="B1250" s="78"/>
      <c r="C1250" s="78"/>
      <c r="D1250" s="78"/>
      <c r="E1250" s="54" t="s">
        <v>1563</v>
      </c>
    </row>
    <row r="1251" spans="2:5" ht="15.65" hidden="1" customHeight="1" x14ac:dyDescent="0.35">
      <c r="B1251" s="78"/>
      <c r="C1251" s="78"/>
      <c r="D1251" s="78"/>
      <c r="E1251" s="54" t="s">
        <v>1564</v>
      </c>
    </row>
    <row r="1252" spans="2:5" ht="15.65" hidden="1" customHeight="1" x14ac:dyDescent="0.35">
      <c r="B1252" s="78"/>
      <c r="C1252" s="78"/>
      <c r="D1252" s="78"/>
      <c r="E1252" s="54" t="s">
        <v>1565</v>
      </c>
    </row>
    <row r="1253" spans="2:5" ht="15.65" hidden="1" customHeight="1" x14ac:dyDescent="0.35">
      <c r="B1253" s="78"/>
      <c r="C1253" s="78"/>
      <c r="D1253" s="78"/>
      <c r="E1253" s="54" t="s">
        <v>1566</v>
      </c>
    </row>
    <row r="1254" spans="2:5" ht="15.65" hidden="1" customHeight="1" x14ac:dyDescent="0.35">
      <c r="B1254" s="78"/>
      <c r="C1254" s="78"/>
      <c r="D1254" s="78"/>
      <c r="E1254" s="54" t="s">
        <v>1567</v>
      </c>
    </row>
    <row r="1255" spans="2:5" ht="15.65" hidden="1" customHeight="1" x14ac:dyDescent="0.35">
      <c r="B1255" s="78"/>
      <c r="C1255" s="78"/>
      <c r="D1255" s="78"/>
      <c r="E1255" s="54" t="s">
        <v>1568</v>
      </c>
    </row>
    <row r="1256" spans="2:5" ht="15.65" hidden="1" customHeight="1" x14ac:dyDescent="0.35">
      <c r="B1256" s="78"/>
      <c r="C1256" s="78"/>
      <c r="D1256" s="78"/>
      <c r="E1256" s="54" t="s">
        <v>1569</v>
      </c>
    </row>
    <row r="1257" spans="2:5" ht="15.65" hidden="1" customHeight="1" x14ac:dyDescent="0.35">
      <c r="B1257" s="78"/>
      <c r="C1257" s="78"/>
      <c r="D1257" s="78"/>
      <c r="E1257" s="54" t="s">
        <v>1570</v>
      </c>
    </row>
    <row r="1258" spans="2:5" ht="15.65" hidden="1" customHeight="1" x14ac:dyDescent="0.35">
      <c r="B1258" s="78"/>
      <c r="C1258" s="78"/>
      <c r="D1258" s="78"/>
      <c r="E1258" s="54" t="s">
        <v>1571</v>
      </c>
    </row>
    <row r="1259" spans="2:5" ht="15.65" hidden="1" customHeight="1" x14ac:dyDescent="0.35">
      <c r="B1259" s="78"/>
      <c r="C1259" s="78"/>
      <c r="D1259" s="78"/>
      <c r="E1259" s="54" t="s">
        <v>1572</v>
      </c>
    </row>
    <row r="1260" spans="2:5" ht="15.65" hidden="1" customHeight="1" x14ac:dyDescent="0.35">
      <c r="B1260" s="78"/>
      <c r="C1260" s="78"/>
      <c r="D1260" s="78"/>
      <c r="E1260" s="54" t="s">
        <v>1573</v>
      </c>
    </row>
    <row r="1261" spans="2:5" ht="15.65" hidden="1" customHeight="1" x14ac:dyDescent="0.35">
      <c r="B1261" s="78"/>
      <c r="C1261" s="78"/>
      <c r="D1261" s="78"/>
      <c r="E1261" s="54" t="s">
        <v>1574</v>
      </c>
    </row>
    <row r="1262" spans="2:5" ht="15.65" hidden="1" customHeight="1" x14ac:dyDescent="0.35">
      <c r="B1262" s="78"/>
      <c r="C1262" s="78"/>
      <c r="D1262" s="78"/>
      <c r="E1262" s="54" t="s">
        <v>1575</v>
      </c>
    </row>
    <row r="1263" spans="2:5" ht="15.65" hidden="1" customHeight="1" x14ac:dyDescent="0.35">
      <c r="B1263" s="78"/>
      <c r="C1263" s="78"/>
      <c r="D1263" s="78"/>
      <c r="E1263" s="54" t="s">
        <v>1576</v>
      </c>
    </row>
    <row r="1264" spans="2:5" ht="15.65" hidden="1" customHeight="1" x14ac:dyDescent="0.35">
      <c r="B1264" s="78"/>
      <c r="C1264" s="78"/>
      <c r="D1264" s="78"/>
      <c r="E1264" s="54" t="s">
        <v>1577</v>
      </c>
    </row>
    <row r="1265" spans="2:5" ht="15.65" hidden="1" customHeight="1" x14ac:dyDescent="0.35">
      <c r="B1265" s="78"/>
      <c r="C1265" s="78"/>
      <c r="D1265" s="78"/>
      <c r="E1265" s="54" t="s">
        <v>1578</v>
      </c>
    </row>
    <row r="1266" spans="2:5" ht="15.65" hidden="1" customHeight="1" x14ac:dyDescent="0.35">
      <c r="B1266" s="78"/>
      <c r="C1266" s="78"/>
      <c r="D1266" s="78"/>
      <c r="E1266" s="54" t="s">
        <v>1579</v>
      </c>
    </row>
    <row r="1267" spans="2:5" ht="15.65" hidden="1" customHeight="1" x14ac:dyDescent="0.35">
      <c r="B1267" s="78"/>
      <c r="C1267" s="78"/>
      <c r="D1267" s="78"/>
      <c r="E1267" s="54" t="s">
        <v>1580</v>
      </c>
    </row>
    <row r="1268" spans="2:5" ht="15.65" hidden="1" customHeight="1" x14ac:dyDescent="0.35">
      <c r="B1268" s="78"/>
      <c r="C1268" s="78"/>
      <c r="D1268" s="78"/>
      <c r="E1268" s="54" t="s">
        <v>1581</v>
      </c>
    </row>
    <row r="1269" spans="2:5" ht="15.65" hidden="1" customHeight="1" x14ac:dyDescent="0.35">
      <c r="B1269" s="78"/>
      <c r="C1269" s="78"/>
      <c r="D1269" s="78"/>
      <c r="E1269" s="54" t="s">
        <v>1582</v>
      </c>
    </row>
    <row r="1270" spans="2:5" ht="15.65" hidden="1" customHeight="1" x14ac:dyDescent="0.35">
      <c r="B1270" s="78"/>
      <c r="C1270" s="78"/>
      <c r="D1270" s="78"/>
      <c r="E1270" s="54" t="s">
        <v>1583</v>
      </c>
    </row>
    <row r="1271" spans="2:5" ht="15.65" hidden="1" customHeight="1" x14ac:dyDescent="0.35">
      <c r="B1271" s="78"/>
      <c r="C1271" s="78"/>
      <c r="D1271" s="78"/>
      <c r="E1271" s="54" t="s">
        <v>1584</v>
      </c>
    </row>
    <row r="1272" spans="2:5" ht="15.65" hidden="1" customHeight="1" x14ac:dyDescent="0.35">
      <c r="B1272" s="78"/>
      <c r="C1272" s="78"/>
      <c r="D1272" s="78"/>
      <c r="E1272" s="54" t="s">
        <v>1585</v>
      </c>
    </row>
    <row r="1273" spans="2:5" ht="15.65" hidden="1" customHeight="1" x14ac:dyDescent="0.35">
      <c r="B1273" s="78"/>
      <c r="C1273" s="78"/>
      <c r="D1273" s="78"/>
      <c r="E1273" s="54" t="s">
        <v>1586</v>
      </c>
    </row>
    <row r="1274" spans="2:5" ht="15.65" hidden="1" customHeight="1" x14ac:dyDescent="0.35">
      <c r="B1274" s="78"/>
      <c r="C1274" s="78"/>
      <c r="D1274" s="78"/>
      <c r="E1274" s="54" t="s">
        <v>1587</v>
      </c>
    </row>
    <row r="1275" spans="2:5" ht="15.65" hidden="1" customHeight="1" x14ac:dyDescent="0.35">
      <c r="B1275" s="78"/>
      <c r="C1275" s="78"/>
      <c r="D1275" s="78"/>
      <c r="E1275" s="54" t="s">
        <v>1588</v>
      </c>
    </row>
    <row r="1276" spans="2:5" ht="15.65" hidden="1" customHeight="1" x14ac:dyDescent="0.35">
      <c r="B1276" s="78"/>
      <c r="C1276" s="78"/>
      <c r="D1276" s="78"/>
      <c r="E1276" s="54" t="s">
        <v>1589</v>
      </c>
    </row>
    <row r="1277" spans="2:5" ht="15.65" hidden="1" customHeight="1" x14ac:dyDescent="0.35">
      <c r="B1277" s="78"/>
      <c r="C1277" s="78"/>
      <c r="D1277" s="78"/>
      <c r="E1277" s="54" t="s">
        <v>1590</v>
      </c>
    </row>
    <row r="1278" spans="2:5" ht="15.65" hidden="1" customHeight="1" x14ac:dyDescent="0.35">
      <c r="B1278" s="78"/>
      <c r="C1278" s="78"/>
      <c r="D1278" s="78"/>
      <c r="E1278" s="54" t="s">
        <v>1591</v>
      </c>
    </row>
    <row r="1279" spans="2:5" ht="15.65" hidden="1" customHeight="1" x14ac:dyDescent="0.35">
      <c r="B1279" s="78"/>
      <c r="C1279" s="78"/>
      <c r="D1279" s="78"/>
      <c r="E1279" s="54" t="s">
        <v>1592</v>
      </c>
    </row>
    <row r="1280" spans="2:5" ht="15.65" hidden="1" customHeight="1" x14ac:dyDescent="0.35">
      <c r="B1280" s="78"/>
      <c r="C1280" s="78"/>
      <c r="D1280" s="78"/>
      <c r="E1280" s="54" t="s">
        <v>1593</v>
      </c>
    </row>
    <row r="1281" spans="2:5" ht="15.65" hidden="1" customHeight="1" x14ac:dyDescent="0.35">
      <c r="B1281" s="78"/>
      <c r="C1281" s="78"/>
      <c r="D1281" s="78"/>
      <c r="E1281" s="54" t="s">
        <v>1594</v>
      </c>
    </row>
    <row r="1282" spans="2:5" ht="15.65" hidden="1" customHeight="1" x14ac:dyDescent="0.35">
      <c r="B1282" s="78"/>
      <c r="C1282" s="78"/>
      <c r="D1282" s="78"/>
      <c r="E1282" s="54" t="s">
        <v>1595</v>
      </c>
    </row>
    <row r="1283" spans="2:5" ht="15.65" hidden="1" customHeight="1" x14ac:dyDescent="0.35">
      <c r="B1283" s="78"/>
      <c r="C1283" s="78"/>
      <c r="D1283" s="78"/>
      <c r="E1283" s="54" t="s">
        <v>1596</v>
      </c>
    </row>
    <row r="1284" spans="2:5" ht="15.65" hidden="1" customHeight="1" x14ac:dyDescent="0.35">
      <c r="B1284" s="78"/>
      <c r="C1284" s="78"/>
      <c r="D1284" s="78"/>
      <c r="E1284" s="54" t="s">
        <v>1597</v>
      </c>
    </row>
    <row r="1285" spans="2:5" ht="15.65" hidden="1" customHeight="1" x14ac:dyDescent="0.35">
      <c r="B1285" s="78"/>
      <c r="C1285" s="78"/>
      <c r="D1285" s="78"/>
      <c r="E1285" s="54" t="s">
        <v>1598</v>
      </c>
    </row>
    <row r="1286" spans="2:5" ht="15.65" hidden="1" customHeight="1" x14ac:dyDescent="0.35">
      <c r="B1286" s="78"/>
      <c r="C1286" s="78"/>
      <c r="D1286" s="78"/>
      <c r="E1286" s="54" t="s">
        <v>1599</v>
      </c>
    </row>
    <row r="1287" spans="2:5" ht="15.65" hidden="1" customHeight="1" x14ac:dyDescent="0.35">
      <c r="B1287" s="78"/>
      <c r="C1287" s="78"/>
      <c r="D1287" s="78"/>
      <c r="E1287" s="54" t="s">
        <v>1600</v>
      </c>
    </row>
    <row r="1288" spans="2:5" ht="15.65" hidden="1" customHeight="1" x14ac:dyDescent="0.35">
      <c r="B1288" s="78"/>
      <c r="C1288" s="78"/>
      <c r="D1288" s="78"/>
      <c r="E1288" s="54" t="s">
        <v>1601</v>
      </c>
    </row>
    <row r="1289" spans="2:5" ht="15.65" hidden="1" customHeight="1" x14ac:dyDescent="0.35">
      <c r="B1289" s="78"/>
      <c r="C1289" s="78"/>
      <c r="D1289" s="78"/>
      <c r="E1289" s="54" t="s">
        <v>1602</v>
      </c>
    </row>
    <row r="1290" spans="2:5" ht="15.65" hidden="1" customHeight="1" x14ac:dyDescent="0.35">
      <c r="B1290" s="78"/>
      <c r="C1290" s="78"/>
      <c r="D1290" s="78"/>
      <c r="E1290" s="54" t="s">
        <v>1603</v>
      </c>
    </row>
    <row r="1291" spans="2:5" ht="15.65" hidden="1" customHeight="1" x14ac:dyDescent="0.35">
      <c r="B1291" s="78"/>
      <c r="C1291" s="78"/>
      <c r="D1291" s="78"/>
      <c r="E1291" s="54" t="s">
        <v>1604</v>
      </c>
    </row>
    <row r="1292" spans="2:5" ht="15.65" hidden="1" customHeight="1" x14ac:dyDescent="0.35">
      <c r="B1292" s="78"/>
      <c r="C1292" s="78"/>
      <c r="D1292" s="78"/>
      <c r="E1292" s="54" t="s">
        <v>1605</v>
      </c>
    </row>
    <row r="1293" spans="2:5" ht="15.65" hidden="1" customHeight="1" x14ac:dyDescent="0.35">
      <c r="B1293" s="78"/>
      <c r="C1293" s="78"/>
      <c r="D1293" s="78"/>
      <c r="E1293" s="54" t="s">
        <v>1606</v>
      </c>
    </row>
    <row r="1294" spans="2:5" ht="15.65" hidden="1" customHeight="1" x14ac:dyDescent="0.35">
      <c r="B1294" s="78"/>
      <c r="C1294" s="78"/>
      <c r="D1294" s="78"/>
      <c r="E1294" s="54" t="s">
        <v>1607</v>
      </c>
    </row>
    <row r="1295" spans="2:5" ht="15.65" hidden="1" customHeight="1" x14ac:dyDescent="0.35">
      <c r="B1295" s="78"/>
      <c r="C1295" s="78"/>
      <c r="D1295" s="78"/>
      <c r="E1295" s="54" t="s">
        <v>1608</v>
      </c>
    </row>
    <row r="1296" spans="2:5" ht="15.65" hidden="1" customHeight="1" x14ac:dyDescent="0.35">
      <c r="B1296" s="78"/>
      <c r="C1296" s="78"/>
      <c r="D1296" s="78"/>
      <c r="E1296" s="54" t="s">
        <v>1609</v>
      </c>
    </row>
    <row r="1297" spans="2:5" ht="15.65" hidden="1" customHeight="1" x14ac:dyDescent="0.35">
      <c r="B1297" s="78"/>
      <c r="C1297" s="78"/>
      <c r="D1297" s="78"/>
      <c r="E1297" s="54" t="s">
        <v>1610</v>
      </c>
    </row>
    <row r="1298" spans="2:5" ht="15.65" hidden="1" customHeight="1" x14ac:dyDescent="0.35">
      <c r="B1298" s="78"/>
      <c r="C1298" s="78"/>
      <c r="D1298" s="78"/>
      <c r="E1298" s="54" t="s">
        <v>1611</v>
      </c>
    </row>
    <row r="1299" spans="2:5" ht="15.65" hidden="1" customHeight="1" x14ac:dyDescent="0.35">
      <c r="B1299" s="78"/>
      <c r="C1299" s="78"/>
      <c r="D1299" s="78"/>
      <c r="E1299" s="54" t="s">
        <v>1612</v>
      </c>
    </row>
    <row r="1300" spans="2:5" ht="15.65" hidden="1" customHeight="1" x14ac:dyDescent="0.35">
      <c r="B1300" s="78"/>
      <c r="C1300" s="78"/>
      <c r="D1300" s="78"/>
      <c r="E1300" s="54" t="s">
        <v>1613</v>
      </c>
    </row>
    <row r="1301" spans="2:5" ht="15.65" hidden="1" customHeight="1" x14ac:dyDescent="0.35">
      <c r="B1301" s="78"/>
      <c r="C1301" s="78"/>
      <c r="D1301" s="78"/>
      <c r="E1301" s="54" t="s">
        <v>1614</v>
      </c>
    </row>
    <row r="1302" spans="2:5" ht="15.65" hidden="1" customHeight="1" x14ac:dyDescent="0.35">
      <c r="B1302" s="78"/>
      <c r="C1302" s="78"/>
      <c r="D1302" s="78"/>
      <c r="E1302" s="54" t="s">
        <v>1615</v>
      </c>
    </row>
    <row r="1303" spans="2:5" ht="15.65" hidden="1" customHeight="1" x14ac:dyDescent="0.35">
      <c r="B1303" s="78"/>
      <c r="C1303" s="78"/>
      <c r="D1303" s="78"/>
      <c r="E1303" s="54" t="s">
        <v>1616</v>
      </c>
    </row>
    <row r="1304" spans="2:5" ht="15.65" hidden="1" customHeight="1" x14ac:dyDescent="0.35">
      <c r="B1304" s="78"/>
      <c r="C1304" s="78"/>
      <c r="D1304" s="78"/>
      <c r="E1304" s="54" t="s">
        <v>1617</v>
      </c>
    </row>
    <row r="1305" spans="2:5" ht="15.65" hidden="1" customHeight="1" x14ac:dyDescent="0.35">
      <c r="B1305" s="78"/>
      <c r="C1305" s="78"/>
      <c r="D1305" s="78"/>
      <c r="E1305" s="54" t="s">
        <v>1618</v>
      </c>
    </row>
    <row r="1306" spans="2:5" ht="15.65" hidden="1" customHeight="1" x14ac:dyDescent="0.35">
      <c r="B1306" s="78"/>
      <c r="C1306" s="78"/>
      <c r="D1306" s="78"/>
      <c r="E1306" s="54" t="s">
        <v>1735</v>
      </c>
    </row>
    <row r="1307" spans="2:5" ht="15.65" hidden="1" customHeight="1" x14ac:dyDescent="0.35">
      <c r="B1307" s="78"/>
      <c r="C1307" s="78"/>
      <c r="D1307" s="78"/>
      <c r="E1307" s="54" t="s">
        <v>1619</v>
      </c>
    </row>
    <row r="1308" spans="2:5" ht="15.65" hidden="1" customHeight="1" x14ac:dyDescent="0.35">
      <c r="B1308" s="78"/>
      <c r="C1308" s="78"/>
      <c r="D1308" s="78"/>
      <c r="E1308" s="54" t="s">
        <v>1620</v>
      </c>
    </row>
    <row r="1309" spans="2:5" ht="15.65" hidden="1" customHeight="1" x14ac:dyDescent="0.35">
      <c r="B1309" s="78"/>
      <c r="C1309" s="78"/>
      <c r="D1309" s="78"/>
      <c r="E1309" s="54" t="s">
        <v>1621</v>
      </c>
    </row>
    <row r="1310" spans="2:5" ht="15.65" hidden="1" customHeight="1" x14ac:dyDescent="0.35">
      <c r="B1310" s="78"/>
      <c r="C1310" s="78"/>
      <c r="D1310" s="78"/>
      <c r="E1310" s="54" t="s">
        <v>1622</v>
      </c>
    </row>
    <row r="1311" spans="2:5" ht="15.65" hidden="1" customHeight="1" x14ac:dyDescent="0.35">
      <c r="B1311" s="78"/>
      <c r="C1311" s="78"/>
      <c r="D1311" s="78"/>
      <c r="E1311" s="54" t="s">
        <v>1623</v>
      </c>
    </row>
    <row r="1312" spans="2:5" ht="15.65" hidden="1" customHeight="1" x14ac:dyDescent="0.35">
      <c r="B1312" s="78"/>
      <c r="C1312" s="78"/>
      <c r="D1312" s="78"/>
      <c r="E1312" s="54" t="s">
        <v>1624</v>
      </c>
    </row>
    <row r="1313" spans="2:5" ht="15.65" hidden="1" customHeight="1" x14ac:dyDescent="0.35">
      <c r="B1313" s="78"/>
      <c r="C1313" s="78"/>
      <c r="D1313" s="78"/>
      <c r="E1313" s="54" t="s">
        <v>1625</v>
      </c>
    </row>
    <row r="1314" spans="2:5" ht="15.65" hidden="1" customHeight="1" x14ac:dyDescent="0.35">
      <c r="B1314" s="78"/>
      <c r="C1314" s="78"/>
      <c r="D1314" s="78"/>
      <c r="E1314" s="54" t="s">
        <v>1626</v>
      </c>
    </row>
    <row r="1315" spans="2:5" ht="15.65" hidden="1" customHeight="1" x14ac:dyDescent="0.35">
      <c r="B1315" s="78"/>
      <c r="C1315" s="78"/>
      <c r="D1315" s="78"/>
      <c r="E1315" s="54" t="s">
        <v>1627</v>
      </c>
    </row>
    <row r="1316" spans="2:5" ht="15.65" hidden="1" customHeight="1" x14ac:dyDescent="0.35">
      <c r="B1316" s="78"/>
      <c r="C1316" s="78"/>
      <c r="D1316" s="78"/>
      <c r="E1316" s="54" t="s">
        <v>1628</v>
      </c>
    </row>
    <row r="1317" spans="2:5" ht="15.65" hidden="1" customHeight="1" x14ac:dyDescent="0.35">
      <c r="B1317" s="78"/>
      <c r="C1317" s="78"/>
      <c r="D1317" s="78"/>
      <c r="E1317" s="54" t="s">
        <v>1629</v>
      </c>
    </row>
    <row r="1318" spans="2:5" ht="15.65" hidden="1" customHeight="1" x14ac:dyDescent="0.35">
      <c r="B1318" s="78"/>
      <c r="C1318" s="78"/>
      <c r="D1318" s="78"/>
      <c r="E1318" s="54" t="s">
        <v>1630</v>
      </c>
    </row>
    <row r="1319" spans="2:5" ht="15.65" hidden="1" customHeight="1" x14ac:dyDescent="0.35">
      <c r="B1319" s="78"/>
      <c r="C1319" s="78"/>
      <c r="D1319" s="78"/>
      <c r="E1319" s="54" t="s">
        <v>1631</v>
      </c>
    </row>
    <row r="1320" spans="2:5" ht="15.65" hidden="1" customHeight="1" x14ac:dyDescent="0.35">
      <c r="B1320" s="78"/>
      <c r="C1320" s="78"/>
      <c r="D1320" s="78"/>
      <c r="E1320" s="54" t="s">
        <v>1632</v>
      </c>
    </row>
    <row r="1321" spans="2:5" ht="15.65" hidden="1" customHeight="1" x14ac:dyDescent="0.35">
      <c r="B1321" s="78"/>
      <c r="C1321" s="78"/>
      <c r="D1321" s="78"/>
      <c r="E1321" s="54" t="s">
        <v>1633</v>
      </c>
    </row>
    <row r="1322" spans="2:5" ht="15.65" hidden="1" customHeight="1" x14ac:dyDescent="0.35">
      <c r="B1322" s="78"/>
      <c r="C1322" s="78"/>
      <c r="D1322" s="78"/>
      <c r="E1322" s="54" t="s">
        <v>1634</v>
      </c>
    </row>
    <row r="1323" spans="2:5" ht="15.65" hidden="1" customHeight="1" x14ac:dyDescent="0.35">
      <c r="B1323" s="78"/>
      <c r="C1323" s="78"/>
      <c r="D1323" s="78"/>
      <c r="E1323" s="54" t="s">
        <v>1635</v>
      </c>
    </row>
    <row r="1324" spans="2:5" ht="15.65" hidden="1" customHeight="1" x14ac:dyDescent="0.35">
      <c r="B1324" s="78"/>
      <c r="C1324" s="78"/>
      <c r="D1324" s="78"/>
      <c r="E1324" s="54" t="s">
        <v>1636</v>
      </c>
    </row>
    <row r="1325" spans="2:5" ht="15.65" hidden="1" customHeight="1" x14ac:dyDescent="0.35">
      <c r="B1325" s="78"/>
      <c r="C1325" s="78"/>
      <c r="D1325" s="78"/>
      <c r="E1325" s="54" t="s">
        <v>1637</v>
      </c>
    </row>
    <row r="1326" spans="2:5" ht="15.65" hidden="1" customHeight="1" x14ac:dyDescent="0.35">
      <c r="B1326" s="78"/>
      <c r="C1326" s="78"/>
      <c r="D1326" s="78"/>
      <c r="E1326" s="54" t="s">
        <v>1638</v>
      </c>
    </row>
    <row r="1327" spans="2:5" ht="15.65" hidden="1" customHeight="1" x14ac:dyDescent="0.35">
      <c r="B1327" s="78"/>
      <c r="C1327" s="78"/>
      <c r="D1327" s="78"/>
      <c r="E1327" s="54" t="s">
        <v>1639</v>
      </c>
    </row>
    <row r="1328" spans="2:5" ht="15.65" hidden="1" customHeight="1" x14ac:dyDescent="0.35">
      <c r="B1328" s="78"/>
      <c r="C1328" s="78"/>
      <c r="D1328" s="78"/>
      <c r="E1328" s="54" t="s">
        <v>1640</v>
      </c>
    </row>
    <row r="1329" spans="2:5" ht="15.65" hidden="1" customHeight="1" x14ac:dyDescent="0.35">
      <c r="B1329" s="78"/>
      <c r="C1329" s="78"/>
      <c r="D1329" s="78"/>
      <c r="E1329" s="54" t="s">
        <v>1641</v>
      </c>
    </row>
    <row r="1330" spans="2:5" ht="15.65" hidden="1" customHeight="1" x14ac:dyDescent="0.35">
      <c r="B1330" s="78"/>
      <c r="C1330" s="78"/>
      <c r="D1330" s="78"/>
      <c r="E1330" s="54" t="s">
        <v>1642</v>
      </c>
    </row>
    <row r="1331" spans="2:5" ht="15.65" hidden="1" customHeight="1" x14ac:dyDescent="0.35">
      <c r="B1331" s="78"/>
      <c r="C1331" s="78"/>
      <c r="D1331" s="78"/>
      <c r="E1331" s="54" t="s">
        <v>1643</v>
      </c>
    </row>
    <row r="1332" spans="2:5" ht="15.65" hidden="1" customHeight="1" x14ac:dyDescent="0.35">
      <c r="B1332" s="78"/>
      <c r="C1332" s="78"/>
      <c r="D1332" s="78"/>
      <c r="E1332" s="54" t="s">
        <v>1644</v>
      </c>
    </row>
    <row r="1333" spans="2:5" ht="15.65" hidden="1" customHeight="1" x14ac:dyDescent="0.35">
      <c r="B1333" s="78"/>
      <c r="C1333" s="78"/>
      <c r="D1333" s="78"/>
      <c r="E1333" s="54" t="s">
        <v>1645</v>
      </c>
    </row>
    <row r="1334" spans="2:5" ht="15.65" hidden="1" customHeight="1" x14ac:dyDescent="0.35">
      <c r="B1334" s="78"/>
      <c r="C1334" s="78"/>
      <c r="D1334" s="78"/>
      <c r="E1334" s="54" t="s">
        <v>1646</v>
      </c>
    </row>
    <row r="1335" spans="2:5" ht="15.65" hidden="1" customHeight="1" x14ac:dyDescent="0.35">
      <c r="B1335" s="78"/>
      <c r="C1335" s="78"/>
      <c r="D1335" s="78"/>
      <c r="E1335" s="54" t="s">
        <v>1647</v>
      </c>
    </row>
    <row r="1336" spans="2:5" ht="15.65" hidden="1" customHeight="1" x14ac:dyDescent="0.35">
      <c r="B1336" s="78"/>
      <c r="C1336" s="78"/>
      <c r="D1336" s="78"/>
      <c r="E1336" s="54" t="s">
        <v>1648</v>
      </c>
    </row>
    <row r="1337" spans="2:5" ht="15.65" hidden="1" customHeight="1" x14ac:dyDescent="0.35">
      <c r="B1337" s="78"/>
      <c r="C1337" s="78"/>
      <c r="D1337" s="78"/>
      <c r="E1337" s="54" t="s">
        <v>1649</v>
      </c>
    </row>
    <row r="1338" spans="2:5" ht="15.65" hidden="1" customHeight="1" x14ac:dyDescent="0.35">
      <c r="B1338" s="78"/>
      <c r="C1338" s="78"/>
      <c r="D1338" s="78"/>
      <c r="E1338" s="54" t="s">
        <v>1650</v>
      </c>
    </row>
    <row r="1339" spans="2:5" ht="15.65" hidden="1" customHeight="1" x14ac:dyDescent="0.35">
      <c r="B1339" s="78"/>
      <c r="C1339" s="78"/>
      <c r="D1339" s="78"/>
      <c r="E1339" s="54" t="s">
        <v>1651</v>
      </c>
    </row>
    <row r="1340" spans="2:5" ht="15.65" hidden="1" customHeight="1" x14ac:dyDescent="0.35">
      <c r="B1340" s="78"/>
      <c r="C1340" s="78"/>
      <c r="D1340" s="78"/>
      <c r="E1340" s="54" t="s">
        <v>1652</v>
      </c>
    </row>
    <row r="1341" spans="2:5" ht="15.65" hidden="1" customHeight="1" x14ac:dyDescent="0.35">
      <c r="B1341" s="78"/>
      <c r="C1341" s="78"/>
      <c r="D1341" s="78"/>
      <c r="E1341" s="54" t="s">
        <v>1653</v>
      </c>
    </row>
    <row r="1342" spans="2:5" ht="15.65" hidden="1" customHeight="1" x14ac:dyDescent="0.35">
      <c r="B1342" s="78"/>
      <c r="C1342" s="78"/>
      <c r="D1342" s="78"/>
      <c r="E1342" s="54" t="s">
        <v>1654</v>
      </c>
    </row>
    <row r="1343" spans="2:5" ht="15.65" hidden="1" customHeight="1" x14ac:dyDescent="0.35">
      <c r="B1343" s="78"/>
      <c r="C1343" s="78"/>
      <c r="D1343" s="78"/>
      <c r="E1343" s="54" t="s">
        <v>1655</v>
      </c>
    </row>
    <row r="1344" spans="2:5" ht="15.65" hidden="1" customHeight="1" x14ac:dyDescent="0.35">
      <c r="B1344" s="78"/>
      <c r="C1344" s="78"/>
      <c r="D1344" s="78"/>
      <c r="E1344" s="54" t="s">
        <v>1656</v>
      </c>
    </row>
    <row r="1345" spans="2:5" ht="15.65" hidden="1" customHeight="1" x14ac:dyDescent="0.35">
      <c r="B1345" s="78"/>
      <c r="C1345" s="78"/>
      <c r="D1345" s="78"/>
      <c r="E1345" s="54" t="s">
        <v>1657</v>
      </c>
    </row>
    <row r="1346" spans="2:5" ht="15.65" hidden="1" customHeight="1" x14ac:dyDescent="0.35">
      <c r="B1346" s="78"/>
      <c r="C1346" s="78"/>
      <c r="D1346" s="78"/>
      <c r="E1346" s="54" t="s">
        <v>1658</v>
      </c>
    </row>
    <row r="1347" spans="2:5" ht="15.65" hidden="1" customHeight="1" x14ac:dyDescent="0.35">
      <c r="B1347" s="78"/>
      <c r="C1347" s="78"/>
      <c r="D1347" s="78"/>
      <c r="E1347" s="54" t="s">
        <v>1659</v>
      </c>
    </row>
    <row r="1348" spans="2:5" ht="15.65" hidden="1" customHeight="1" x14ac:dyDescent="0.35">
      <c r="B1348" s="78"/>
      <c r="C1348" s="78"/>
      <c r="D1348" s="78"/>
      <c r="E1348" s="54" t="s">
        <v>1660</v>
      </c>
    </row>
    <row r="1349" spans="2:5" ht="15.65" hidden="1" customHeight="1" x14ac:dyDescent="0.35">
      <c r="B1349" s="78"/>
      <c r="C1349" s="78"/>
      <c r="D1349" s="78"/>
      <c r="E1349" s="54" t="s">
        <v>1661</v>
      </c>
    </row>
    <row r="1350" spans="2:5" ht="15.65" hidden="1" customHeight="1" x14ac:dyDescent="0.35">
      <c r="B1350" s="78"/>
      <c r="C1350" s="78"/>
      <c r="D1350" s="78"/>
      <c r="E1350" s="54" t="s">
        <v>1662</v>
      </c>
    </row>
    <row r="1351" spans="2:5" ht="15.65" hidden="1" customHeight="1" x14ac:dyDescent="0.35">
      <c r="B1351" s="78"/>
      <c r="C1351" s="78"/>
      <c r="D1351" s="78"/>
      <c r="E1351" s="54" t="s">
        <v>1663</v>
      </c>
    </row>
    <row r="1352" spans="2:5" ht="15.65" hidden="1" customHeight="1" x14ac:dyDescent="0.35">
      <c r="B1352" s="78"/>
      <c r="C1352" s="78"/>
      <c r="D1352" s="78"/>
      <c r="E1352" s="54" t="s">
        <v>1664</v>
      </c>
    </row>
    <row r="1353" spans="2:5" ht="15.65" hidden="1" customHeight="1" x14ac:dyDescent="0.35">
      <c r="B1353" s="78"/>
      <c r="C1353" s="78"/>
      <c r="D1353" s="78"/>
      <c r="E1353" s="54" t="s">
        <v>1665</v>
      </c>
    </row>
    <row r="1354" spans="2:5" ht="15.65" hidden="1" customHeight="1" x14ac:dyDescent="0.35">
      <c r="B1354" s="78"/>
      <c r="C1354" s="78"/>
      <c r="D1354" s="78"/>
      <c r="E1354" s="54" t="s">
        <v>1666</v>
      </c>
    </row>
    <row r="1355" spans="2:5" ht="15.65" hidden="1" customHeight="1" x14ac:dyDescent="0.35">
      <c r="B1355" s="78"/>
      <c r="C1355" s="78"/>
      <c r="D1355" s="78"/>
      <c r="E1355" s="54" t="s">
        <v>1667</v>
      </c>
    </row>
    <row r="1356" spans="2:5" ht="15.65" hidden="1" customHeight="1" x14ac:dyDescent="0.35">
      <c r="B1356" s="78"/>
      <c r="C1356" s="78"/>
      <c r="D1356" s="78"/>
      <c r="E1356" s="54" t="s">
        <v>1668</v>
      </c>
    </row>
    <row r="1357" spans="2:5" ht="15.65" hidden="1" customHeight="1" x14ac:dyDescent="0.35">
      <c r="B1357" s="78"/>
      <c r="C1357" s="78"/>
      <c r="D1357" s="78"/>
      <c r="E1357" s="54" t="s">
        <v>1669</v>
      </c>
    </row>
    <row r="1358" spans="2:5" ht="15.65" hidden="1" customHeight="1" x14ac:dyDescent="0.35">
      <c r="B1358" s="78"/>
      <c r="C1358" s="78"/>
      <c r="D1358" s="78"/>
      <c r="E1358" s="54" t="s">
        <v>1670</v>
      </c>
    </row>
    <row r="1359" spans="2:5" ht="15.65" hidden="1" customHeight="1" x14ac:dyDescent="0.35">
      <c r="B1359" s="78"/>
      <c r="C1359" s="78"/>
      <c r="D1359" s="78"/>
      <c r="E1359" s="54" t="s">
        <v>1671</v>
      </c>
    </row>
    <row r="1360" spans="2:5" ht="15.65" hidden="1" customHeight="1" x14ac:dyDescent="0.35">
      <c r="B1360" s="78"/>
      <c r="C1360" s="78"/>
      <c r="D1360" s="78"/>
      <c r="E1360" s="54" t="s">
        <v>1672</v>
      </c>
    </row>
    <row r="1361" spans="2:5" ht="15.65" hidden="1" customHeight="1" x14ac:dyDescent="0.35">
      <c r="B1361" s="78"/>
      <c r="C1361" s="78"/>
      <c r="D1361" s="78"/>
      <c r="E1361" s="54" t="s">
        <v>1673</v>
      </c>
    </row>
    <row r="1362" spans="2:5" ht="15.65" hidden="1" customHeight="1" x14ac:dyDescent="0.35">
      <c r="B1362" s="78"/>
      <c r="C1362" s="78"/>
      <c r="D1362" s="78"/>
      <c r="E1362" s="78"/>
    </row>
    <row r="1363" spans="2:5" ht="19" hidden="1" customHeight="1" x14ac:dyDescent="0.4">
      <c r="B1363" s="78"/>
      <c r="C1363" s="78"/>
      <c r="D1363" s="78"/>
      <c r="E1363" s="82" t="s">
        <v>1675</v>
      </c>
    </row>
    <row r="1364" spans="2:5" ht="15.65" hidden="1" customHeight="1" x14ac:dyDescent="0.35">
      <c r="B1364" s="78"/>
      <c r="C1364" s="78"/>
      <c r="D1364" s="78"/>
      <c r="E1364" s="54" t="s">
        <v>1676</v>
      </c>
    </row>
    <row r="1365" spans="2:5" ht="15.65" hidden="1" customHeight="1" x14ac:dyDescent="0.35">
      <c r="B1365" s="78"/>
      <c r="C1365" s="78"/>
      <c r="D1365" s="78"/>
      <c r="E1365" s="54" t="s">
        <v>1677</v>
      </c>
    </row>
    <row r="1366" spans="2:5" ht="15.65" hidden="1" customHeight="1" x14ac:dyDescent="0.35">
      <c r="B1366" s="78"/>
      <c r="C1366" s="78"/>
      <c r="D1366" s="78"/>
      <c r="E1366" s="54" t="s">
        <v>1678</v>
      </c>
    </row>
    <row r="1367" spans="2:5" ht="15.65" hidden="1" customHeight="1" x14ac:dyDescent="0.35">
      <c r="B1367" s="78"/>
      <c r="C1367" s="78"/>
      <c r="D1367" s="78"/>
      <c r="E1367" s="54" t="s">
        <v>1679</v>
      </c>
    </row>
    <row r="1368" spans="2:5" ht="15.65" hidden="1" customHeight="1" x14ac:dyDescent="0.35">
      <c r="B1368" s="78"/>
      <c r="C1368" s="78"/>
      <c r="D1368" s="78"/>
      <c r="E1368" s="54" t="s">
        <v>1680</v>
      </c>
    </row>
    <row r="1369" spans="2:5" ht="15.65" hidden="1" customHeight="1" x14ac:dyDescent="0.35">
      <c r="B1369" s="78"/>
      <c r="C1369" s="78"/>
      <c r="D1369" s="78"/>
      <c r="E1369" s="54" t="s">
        <v>1681</v>
      </c>
    </row>
    <row r="1370" spans="2:5" ht="15.65" hidden="1" customHeight="1" x14ac:dyDescent="0.35">
      <c r="B1370" s="78"/>
      <c r="C1370" s="78"/>
      <c r="D1370" s="78"/>
      <c r="E1370" s="54" t="s">
        <v>1682</v>
      </c>
    </row>
    <row r="1371" spans="2:5" ht="15.65" hidden="1" customHeight="1" x14ac:dyDescent="0.35">
      <c r="B1371" s="78"/>
      <c r="C1371" s="78"/>
      <c r="D1371" s="78"/>
      <c r="E1371" s="54" t="s">
        <v>1683</v>
      </c>
    </row>
    <row r="1372" spans="2:5" ht="15.65" hidden="1" customHeight="1" x14ac:dyDescent="0.35">
      <c r="B1372" s="78"/>
      <c r="C1372" s="78"/>
      <c r="D1372" s="78"/>
      <c r="E1372" s="54" t="s">
        <v>1684</v>
      </c>
    </row>
    <row r="1373" spans="2:5" ht="15.65" hidden="1" customHeight="1" x14ac:dyDescent="0.35">
      <c r="B1373" s="78"/>
      <c r="C1373" s="78"/>
      <c r="D1373" s="78"/>
      <c r="E1373" s="54" t="s">
        <v>1685</v>
      </c>
    </row>
    <row r="1374" spans="2:5" ht="15.65" hidden="1" customHeight="1" x14ac:dyDescent="0.35">
      <c r="B1374" s="78"/>
      <c r="C1374" s="78"/>
      <c r="D1374" s="78"/>
      <c r="E1374" s="54" t="s">
        <v>1686</v>
      </c>
    </row>
    <row r="1375" spans="2:5" ht="15.65" hidden="1" customHeight="1" x14ac:dyDescent="0.35">
      <c r="B1375" s="78"/>
      <c r="C1375" s="78"/>
      <c r="D1375" s="78"/>
      <c r="E1375" s="54" t="s">
        <v>1687</v>
      </c>
    </row>
    <row r="1376" spans="2:5" ht="15.65" hidden="1" customHeight="1" x14ac:dyDescent="0.35">
      <c r="B1376" s="78"/>
      <c r="C1376" s="78"/>
      <c r="D1376" s="78"/>
      <c r="E1376" s="54" t="s">
        <v>1688</v>
      </c>
    </row>
    <row r="1377" spans="2:5" ht="15.65" hidden="1" customHeight="1" x14ac:dyDescent="0.35">
      <c r="B1377" s="78"/>
      <c r="C1377" s="78"/>
      <c r="D1377" s="78"/>
      <c r="E1377" s="54" t="s">
        <v>1689</v>
      </c>
    </row>
    <row r="1378" spans="2:5" ht="15.65" hidden="1" customHeight="1" x14ac:dyDescent="0.35">
      <c r="B1378" s="78"/>
      <c r="C1378" s="78"/>
      <c r="D1378" s="78"/>
      <c r="E1378" s="54" t="s">
        <v>1690</v>
      </c>
    </row>
    <row r="1379" spans="2:5" ht="15.65" hidden="1" customHeight="1" x14ac:dyDescent="0.35">
      <c r="B1379" s="78"/>
      <c r="C1379" s="78"/>
      <c r="D1379" s="78"/>
      <c r="E1379" s="54" t="s">
        <v>1691</v>
      </c>
    </row>
    <row r="1380" spans="2:5" ht="15.65" hidden="1" customHeight="1" x14ac:dyDescent="0.35">
      <c r="B1380" s="78"/>
      <c r="C1380" s="78"/>
      <c r="D1380" s="78"/>
      <c r="E1380" s="54" t="s">
        <v>1692</v>
      </c>
    </row>
    <row r="1381" spans="2:5" ht="15.65" hidden="1" customHeight="1" x14ac:dyDescent="0.35">
      <c r="B1381" s="78"/>
      <c r="C1381" s="78"/>
      <c r="D1381" s="78"/>
      <c r="E1381" s="54" t="s">
        <v>1693</v>
      </c>
    </row>
    <row r="1382" spans="2:5" ht="15.65" hidden="1" customHeight="1" x14ac:dyDescent="0.35">
      <c r="B1382" s="78"/>
      <c r="C1382" s="78"/>
      <c r="D1382" s="78"/>
      <c r="E1382" s="54" t="s">
        <v>1694</v>
      </c>
    </row>
    <row r="1383" spans="2:5" ht="15.65" hidden="1" customHeight="1" x14ac:dyDescent="0.35">
      <c r="B1383" s="78"/>
      <c r="C1383" s="78"/>
      <c r="D1383" s="78"/>
      <c r="E1383" s="54" t="s">
        <v>1695</v>
      </c>
    </row>
    <row r="1384" spans="2:5" ht="15.65" hidden="1" customHeight="1" x14ac:dyDescent="0.35">
      <c r="B1384" s="78"/>
      <c r="C1384" s="78"/>
      <c r="D1384" s="78"/>
      <c r="E1384" s="54" t="s">
        <v>1696</v>
      </c>
    </row>
    <row r="1385" spans="2:5" ht="15.65" hidden="1" customHeight="1" x14ac:dyDescent="0.35">
      <c r="B1385" s="78"/>
      <c r="C1385" s="78"/>
      <c r="D1385" s="78"/>
      <c r="E1385" s="54" t="s">
        <v>1697</v>
      </c>
    </row>
    <row r="1386" spans="2:5" ht="15.65" hidden="1" customHeight="1" x14ac:dyDescent="0.35">
      <c r="B1386" s="78"/>
      <c r="C1386" s="78"/>
      <c r="D1386" s="78"/>
      <c r="E1386" s="54" t="s">
        <v>1698</v>
      </c>
    </row>
    <row r="1387" spans="2:5" ht="15.65" hidden="1" customHeight="1" x14ac:dyDescent="0.35">
      <c r="B1387" s="78"/>
      <c r="C1387" s="78"/>
      <c r="D1387" s="78"/>
      <c r="E1387" s="54" t="s">
        <v>1699</v>
      </c>
    </row>
    <row r="1388" spans="2:5" ht="15.65" hidden="1" customHeight="1" x14ac:dyDescent="0.35">
      <c r="B1388" s="78"/>
      <c r="C1388" s="78"/>
      <c r="D1388" s="78"/>
      <c r="E1388" s="54" t="s">
        <v>1700</v>
      </c>
    </row>
    <row r="1389" spans="2:5" ht="15.65" hidden="1" customHeight="1" x14ac:dyDescent="0.35">
      <c r="B1389" s="78"/>
      <c r="C1389" s="78"/>
      <c r="D1389" s="78"/>
      <c r="E1389" s="54" t="s">
        <v>1701</v>
      </c>
    </row>
    <row r="1390" spans="2:5" ht="15.65" hidden="1" customHeight="1" x14ac:dyDescent="0.35">
      <c r="B1390" s="78"/>
      <c r="C1390" s="78"/>
      <c r="D1390" s="78"/>
      <c r="E1390" s="54" t="s">
        <v>1702</v>
      </c>
    </row>
    <row r="1391" spans="2:5" ht="15.65" hidden="1" customHeight="1" x14ac:dyDescent="0.35">
      <c r="B1391" s="78"/>
      <c r="C1391" s="78"/>
      <c r="D1391" s="78"/>
      <c r="E1391" s="54" t="s">
        <v>1703</v>
      </c>
    </row>
    <row r="1392" spans="2:5" ht="15.65" hidden="1" customHeight="1" x14ac:dyDescent="0.35">
      <c r="B1392" s="78"/>
      <c r="C1392" s="78"/>
      <c r="D1392" s="78"/>
      <c r="E1392" s="54" t="s">
        <v>1704</v>
      </c>
    </row>
    <row r="1393" spans="2:5" ht="15.65" hidden="1" customHeight="1" x14ac:dyDescent="0.35">
      <c r="B1393" s="78"/>
      <c r="C1393" s="78"/>
      <c r="D1393" s="78"/>
      <c r="E1393" s="78"/>
    </row>
    <row r="1394" spans="2:5" ht="15.65" hidden="1" customHeight="1" x14ac:dyDescent="0.35">
      <c r="B1394" s="78"/>
      <c r="C1394" s="78"/>
      <c r="D1394" s="78"/>
      <c r="E1394" s="78"/>
    </row>
    <row r="1395" spans="2:5" ht="15.65" hidden="1" customHeight="1" x14ac:dyDescent="0.35">
      <c r="B1395" s="78"/>
      <c r="C1395" s="78"/>
      <c r="D1395" s="78"/>
      <c r="E1395" s="78"/>
    </row>
    <row r="1396" spans="2:5" ht="15.65" hidden="1" customHeight="1" x14ac:dyDescent="0.35">
      <c r="B1396" s="78"/>
      <c r="C1396" s="78"/>
      <c r="D1396" s="78"/>
      <c r="E1396" s="78"/>
    </row>
    <row r="1397" spans="2:5" ht="15.65" hidden="1" customHeight="1" x14ac:dyDescent="0.35">
      <c r="B1397" s="78"/>
      <c r="C1397" s="78"/>
      <c r="D1397" s="78"/>
      <c r="E1397" s="78"/>
    </row>
    <row r="1398" spans="2:5" ht="15.65" hidden="1" customHeight="1" x14ac:dyDescent="0.35">
      <c r="B1398" s="78"/>
      <c r="C1398" s="78"/>
      <c r="D1398" s="78"/>
      <c r="E1398" s="78"/>
    </row>
    <row r="1399" spans="2:5" ht="15.65" hidden="1" customHeight="1" x14ac:dyDescent="0.35">
      <c r="B1399" s="78"/>
      <c r="C1399" s="78"/>
      <c r="D1399" s="78"/>
      <c r="E1399" s="78"/>
    </row>
    <row r="1400" spans="2:5" ht="15.65" hidden="1" customHeight="1" x14ac:dyDescent="0.35">
      <c r="B1400" s="78"/>
      <c r="C1400" s="78"/>
      <c r="D1400" s="78"/>
      <c r="E1400" s="78"/>
    </row>
    <row r="1401" spans="2:5" ht="15.65" hidden="1" customHeight="1" x14ac:dyDescent="0.35">
      <c r="B1401" s="78"/>
      <c r="C1401" s="78"/>
      <c r="D1401" s="78"/>
      <c r="E1401" s="78"/>
    </row>
    <row r="1402" spans="2:5" ht="15.65" hidden="1" customHeight="1" x14ac:dyDescent="0.35">
      <c r="B1402" s="78"/>
      <c r="C1402" s="78"/>
      <c r="D1402" s="78"/>
      <c r="E1402" s="78"/>
    </row>
    <row r="1403" spans="2:5" ht="15.65" hidden="1" customHeight="1" x14ac:dyDescent="0.35">
      <c r="B1403" s="78"/>
      <c r="C1403" s="78"/>
      <c r="D1403" s="78"/>
      <c r="E1403" s="78"/>
    </row>
    <row r="1404" spans="2:5" ht="15.65" hidden="1" customHeight="1" x14ac:dyDescent="0.35">
      <c r="B1404" s="78"/>
      <c r="C1404" s="78"/>
      <c r="D1404" s="78"/>
      <c r="E1404" s="78"/>
    </row>
    <row r="1405" spans="2:5" ht="15.65" hidden="1" customHeight="1" x14ac:dyDescent="0.35">
      <c r="B1405" s="78"/>
      <c r="C1405" s="78"/>
      <c r="D1405" s="78"/>
      <c r="E1405" s="78"/>
    </row>
    <row r="1406" spans="2:5" ht="15.65" hidden="1" customHeight="1" x14ac:dyDescent="0.35">
      <c r="B1406" s="78"/>
      <c r="C1406" s="78"/>
      <c r="D1406" s="78"/>
      <c r="E1406" s="78"/>
    </row>
    <row r="1407" spans="2:5" ht="15.65" hidden="1" customHeight="1" x14ac:dyDescent="0.35">
      <c r="B1407" s="78"/>
      <c r="C1407" s="78"/>
      <c r="D1407" s="78"/>
      <c r="E1407" s="78"/>
    </row>
    <row r="1408" spans="2:5" ht="15.65" hidden="1" customHeight="1" x14ac:dyDescent="0.35">
      <c r="B1408" s="78"/>
      <c r="C1408" s="78"/>
      <c r="D1408" s="78"/>
      <c r="E1408" s="78"/>
    </row>
    <row r="1409" spans="2:5" ht="15.65" hidden="1" customHeight="1" x14ac:dyDescent="0.35">
      <c r="B1409" s="78"/>
      <c r="C1409" s="78"/>
      <c r="D1409" s="78"/>
      <c r="E1409" s="78"/>
    </row>
    <row r="1410" spans="2:5" ht="15.65" hidden="1" customHeight="1" x14ac:dyDescent="0.35">
      <c r="B1410" s="78"/>
      <c r="C1410" s="78"/>
      <c r="D1410" s="78"/>
      <c r="E1410" s="78"/>
    </row>
    <row r="1411" spans="2:5" ht="15.65" hidden="1" customHeight="1" x14ac:dyDescent="0.35">
      <c r="B1411" s="78"/>
      <c r="C1411" s="78"/>
      <c r="D1411" s="78"/>
      <c r="E1411" s="78"/>
    </row>
    <row r="1412" spans="2:5" ht="15.65" hidden="1" customHeight="1" x14ac:dyDescent="0.35">
      <c r="B1412" s="78"/>
      <c r="C1412" s="78"/>
      <c r="D1412" s="78"/>
      <c r="E1412" s="78"/>
    </row>
    <row r="1413" spans="2:5" ht="15.65" hidden="1" customHeight="1" x14ac:dyDescent="0.35">
      <c r="B1413" s="78"/>
      <c r="C1413" s="78"/>
      <c r="D1413" s="78"/>
      <c r="E1413" s="78"/>
    </row>
    <row r="1414" spans="2:5" ht="15.65" hidden="1" customHeight="1" x14ac:dyDescent="0.35">
      <c r="B1414" s="78"/>
      <c r="C1414" s="78"/>
      <c r="D1414" s="78"/>
      <c r="E1414" s="78"/>
    </row>
    <row r="1415" spans="2:5" ht="15.65" hidden="1" customHeight="1" x14ac:dyDescent="0.35">
      <c r="B1415" s="78"/>
      <c r="C1415" s="78"/>
      <c r="D1415" s="78"/>
      <c r="E1415" s="78"/>
    </row>
    <row r="1416" spans="2:5" ht="15.65" hidden="1" customHeight="1" x14ac:dyDescent="0.35">
      <c r="B1416" s="78"/>
      <c r="C1416" s="78"/>
      <c r="D1416" s="78"/>
      <c r="E1416" s="78"/>
    </row>
    <row r="1417" spans="2:5" ht="15.65" hidden="1" customHeight="1" x14ac:dyDescent="0.35">
      <c r="B1417" s="78"/>
      <c r="C1417" s="78"/>
      <c r="D1417" s="78"/>
      <c r="E1417" s="78"/>
    </row>
    <row r="1418" spans="2:5" ht="15.65" hidden="1" customHeight="1" x14ac:dyDescent="0.35">
      <c r="B1418" s="78"/>
      <c r="C1418" s="78"/>
      <c r="D1418" s="78"/>
      <c r="E1418" s="78"/>
    </row>
    <row r="1419" spans="2:5" ht="15.65" hidden="1" customHeight="1" x14ac:dyDescent="0.35">
      <c r="B1419" s="78"/>
      <c r="C1419" s="78"/>
      <c r="D1419" s="78"/>
      <c r="E1419" s="78"/>
    </row>
    <row r="1420" spans="2:5" ht="15.65" hidden="1" customHeight="1" x14ac:dyDescent="0.35">
      <c r="B1420" s="78"/>
      <c r="C1420" s="78"/>
      <c r="D1420" s="78"/>
      <c r="E1420" s="78"/>
    </row>
    <row r="1421" spans="2:5" ht="15.65" hidden="1" customHeight="1" x14ac:dyDescent="0.35">
      <c r="B1421" s="78"/>
      <c r="C1421" s="78"/>
      <c r="D1421" s="78"/>
      <c r="E1421" s="78"/>
    </row>
    <row r="1422" spans="2:5" ht="15.65" hidden="1" customHeight="1" x14ac:dyDescent="0.35">
      <c r="B1422" s="78"/>
      <c r="C1422" s="78"/>
      <c r="D1422" s="78"/>
      <c r="E1422" s="78"/>
    </row>
    <row r="1423" spans="2:5" ht="15.65" hidden="1" customHeight="1" x14ac:dyDescent="0.35">
      <c r="B1423" s="78"/>
      <c r="C1423" s="78"/>
      <c r="D1423" s="78"/>
      <c r="E1423" s="78"/>
    </row>
    <row r="1424" spans="2:5" ht="15.65" hidden="1" customHeight="1" x14ac:dyDescent="0.35">
      <c r="B1424" s="78"/>
      <c r="C1424" s="78"/>
      <c r="D1424" s="78"/>
      <c r="E1424" s="78"/>
    </row>
    <row r="1425" spans="2:5" ht="15.65" hidden="1" customHeight="1" x14ac:dyDescent="0.35">
      <c r="B1425" s="78"/>
      <c r="C1425" s="78"/>
      <c r="D1425" s="78"/>
      <c r="E1425" s="78"/>
    </row>
    <row r="1426" spans="2:5" ht="15.65" hidden="1" customHeight="1" x14ac:dyDescent="0.35">
      <c r="B1426" s="78"/>
      <c r="C1426" s="78"/>
      <c r="D1426" s="78"/>
      <c r="E1426" s="78"/>
    </row>
    <row r="1427" spans="2:5" ht="15.65" hidden="1" customHeight="1" x14ac:dyDescent="0.35">
      <c r="B1427" s="78"/>
      <c r="C1427" s="78"/>
      <c r="D1427" s="78"/>
      <c r="E1427" s="78"/>
    </row>
    <row r="1428" spans="2:5" ht="15.65" hidden="1" customHeight="1" x14ac:dyDescent="0.35">
      <c r="B1428" s="78"/>
      <c r="C1428" s="78"/>
      <c r="D1428" s="78"/>
      <c r="E1428" s="70"/>
    </row>
    <row r="1429" spans="2:5" ht="15.65" hidden="1" customHeight="1" x14ac:dyDescent="0.35">
      <c r="B1429" s="78"/>
      <c r="C1429" s="78"/>
      <c r="D1429" s="78"/>
      <c r="E1429" s="78"/>
    </row>
    <row r="1430" spans="2:5" ht="15.65" hidden="1" customHeight="1" x14ac:dyDescent="0.35">
      <c r="B1430" s="78"/>
      <c r="C1430" s="78"/>
      <c r="D1430" s="78"/>
      <c r="E1430" s="78"/>
    </row>
    <row r="1431" spans="2:5" ht="15.65" hidden="1" customHeight="1" x14ac:dyDescent="0.35">
      <c r="B1431" s="78"/>
      <c r="C1431" s="78"/>
      <c r="D1431" s="78"/>
      <c r="E1431" s="78"/>
    </row>
    <row r="1432" spans="2:5" ht="15.65" hidden="1" customHeight="1" x14ac:dyDescent="0.35">
      <c r="B1432" s="78"/>
      <c r="C1432" s="78"/>
      <c r="D1432" s="78"/>
      <c r="E1432" s="78"/>
    </row>
    <row r="1433" spans="2:5" ht="15.65" hidden="1" customHeight="1" x14ac:dyDescent="0.35">
      <c r="B1433" s="78"/>
      <c r="C1433" s="78"/>
      <c r="D1433" s="78"/>
      <c r="E1433" s="78"/>
    </row>
    <row r="1434" spans="2:5" ht="15.65" hidden="1" customHeight="1" x14ac:dyDescent="0.35">
      <c r="B1434" s="78"/>
      <c r="C1434" s="78"/>
      <c r="D1434" s="78"/>
      <c r="E1434" s="78"/>
    </row>
    <row r="1435" spans="2:5" ht="15.65" hidden="1" customHeight="1" x14ac:dyDescent="0.35">
      <c r="B1435" s="78"/>
      <c r="C1435" s="78"/>
      <c r="D1435" s="78"/>
      <c r="E1435" s="78"/>
    </row>
    <row r="1436" spans="2:5" ht="15.65" hidden="1" customHeight="1" x14ac:dyDescent="0.35">
      <c r="B1436" s="78"/>
      <c r="C1436" s="78"/>
      <c r="D1436" s="78"/>
      <c r="E1436" s="70"/>
    </row>
    <row r="1437" spans="2:5" ht="15.65" hidden="1" customHeight="1" x14ac:dyDescent="0.35">
      <c r="B1437" s="78"/>
      <c r="C1437" s="78"/>
      <c r="D1437" s="78"/>
      <c r="E1437" s="78"/>
    </row>
    <row r="1438" spans="2:5" ht="15.65" hidden="1" customHeight="1" x14ac:dyDescent="0.35">
      <c r="B1438" s="78"/>
      <c r="C1438" s="78"/>
      <c r="D1438" s="78"/>
      <c r="E1438" s="78"/>
    </row>
    <row r="1439" spans="2:5" ht="15.65" hidden="1" customHeight="1" x14ac:dyDescent="0.35">
      <c r="B1439" s="78"/>
      <c r="C1439" s="78"/>
      <c r="D1439" s="78"/>
      <c r="E1439" s="70"/>
    </row>
    <row r="1440" spans="2:5" ht="15.65" hidden="1" customHeight="1" x14ac:dyDescent="0.35">
      <c r="B1440" s="78"/>
      <c r="C1440" s="78"/>
      <c r="D1440" s="78"/>
      <c r="E1440" s="78"/>
    </row>
    <row r="1441" spans="2:5" ht="15.65" hidden="1" customHeight="1" x14ac:dyDescent="0.35">
      <c r="B1441" s="78"/>
      <c r="C1441" s="78"/>
      <c r="D1441" s="78"/>
      <c r="E1441" s="78"/>
    </row>
    <row r="1442" spans="2:5" ht="15.65" hidden="1" customHeight="1" x14ac:dyDescent="0.35">
      <c r="B1442" s="78"/>
      <c r="C1442" s="78"/>
      <c r="D1442" s="78"/>
      <c r="E1442" s="78"/>
    </row>
    <row r="1443" spans="2:5" ht="15.65" hidden="1" customHeight="1" x14ac:dyDescent="0.35">
      <c r="B1443" s="78"/>
      <c r="C1443" s="78"/>
      <c r="D1443" s="78"/>
      <c r="E1443" s="70"/>
    </row>
    <row r="1444" spans="2:5" ht="15.65" hidden="1" customHeight="1" x14ac:dyDescent="0.35">
      <c r="B1444" s="78"/>
      <c r="C1444" s="78"/>
      <c r="D1444" s="78"/>
      <c r="E1444" s="78"/>
    </row>
    <row r="1445" spans="2:5" ht="15.65" hidden="1" customHeight="1" x14ac:dyDescent="0.35">
      <c r="B1445" s="78"/>
      <c r="C1445" s="78"/>
      <c r="D1445" s="78"/>
      <c r="E1445" s="78"/>
    </row>
    <row r="1446" spans="2:5" ht="15.65" hidden="1" customHeight="1" x14ac:dyDescent="0.35">
      <c r="B1446" s="78"/>
      <c r="C1446" s="78"/>
      <c r="D1446" s="78"/>
      <c r="E1446" s="78"/>
    </row>
    <row r="1447" spans="2:5" ht="15.65" hidden="1" customHeight="1" x14ac:dyDescent="0.35">
      <c r="B1447" s="78"/>
      <c r="C1447" s="78"/>
      <c r="D1447" s="78"/>
      <c r="E1447" s="78"/>
    </row>
    <row r="1448" spans="2:5" ht="15.65" hidden="1" customHeight="1" x14ac:dyDescent="0.35">
      <c r="B1448" s="78"/>
      <c r="C1448" s="78"/>
      <c r="D1448" s="78"/>
      <c r="E1448" s="78"/>
    </row>
    <row r="1449" spans="2:5" ht="15.65" hidden="1" customHeight="1" x14ac:dyDescent="0.35">
      <c r="B1449" s="78"/>
      <c r="C1449" s="78"/>
      <c r="D1449" s="78"/>
      <c r="E1449" s="78"/>
    </row>
    <row r="1450" spans="2:5" ht="15.65" hidden="1" customHeight="1" x14ac:dyDescent="0.35">
      <c r="B1450" s="78"/>
      <c r="C1450" s="78"/>
      <c r="D1450" s="78"/>
      <c r="E1450" s="78"/>
    </row>
    <row r="1451" spans="2:5" ht="15.65" hidden="1" customHeight="1" x14ac:dyDescent="0.35">
      <c r="B1451" s="78"/>
      <c r="C1451" s="78"/>
      <c r="D1451" s="78"/>
      <c r="E1451" s="78"/>
    </row>
    <row r="1452" spans="2:5" ht="15.65" hidden="1" customHeight="1" x14ac:dyDescent="0.35">
      <c r="B1452" s="78"/>
      <c r="C1452" s="78"/>
      <c r="D1452" s="78"/>
      <c r="E1452" s="70"/>
    </row>
    <row r="1453" spans="2:5" ht="15.65" hidden="1" customHeight="1" x14ac:dyDescent="0.35">
      <c r="B1453" s="78"/>
      <c r="C1453" s="78"/>
      <c r="D1453" s="78"/>
      <c r="E1453" s="78"/>
    </row>
    <row r="1454" spans="2:5" ht="15.65" hidden="1" customHeight="1" x14ac:dyDescent="0.35">
      <c r="B1454" s="78"/>
      <c r="C1454" s="78"/>
      <c r="D1454" s="78"/>
      <c r="E1454" s="54"/>
    </row>
    <row r="1455" spans="2:5" ht="15.65" hidden="1" customHeight="1" x14ac:dyDescent="0.35">
      <c r="B1455" s="78"/>
      <c r="C1455" s="78"/>
      <c r="D1455" s="78"/>
      <c r="E1455" s="54"/>
    </row>
    <row r="1456" spans="2:5" ht="15.65" hidden="1" customHeight="1" x14ac:dyDescent="0.35">
      <c r="B1456" s="78"/>
      <c r="C1456" s="78"/>
      <c r="D1456" s="78"/>
      <c r="E1456" s="54"/>
    </row>
    <row r="1457" ht="14.15" hidden="1" customHeight="1" x14ac:dyDescent="0.3"/>
    <row r="1458" ht="14.15" hidden="1" customHeight="1" x14ac:dyDescent="0.3"/>
    <row r="1459" ht="14.15" hidden="1" customHeight="1" x14ac:dyDescent="0.3"/>
    <row r="1460" ht="14.15" hidden="1" customHeight="1" x14ac:dyDescent="0.3"/>
    <row r="1461" ht="14.15" hidden="1" customHeight="1" x14ac:dyDescent="0.3"/>
    <row r="1462" ht="14.15" hidden="1" customHeight="1" x14ac:dyDescent="0.3"/>
    <row r="1463" ht="14.15" hidden="1" customHeight="1" x14ac:dyDescent="0.3"/>
    <row r="1464" ht="14.15" hidden="1" customHeight="1" x14ac:dyDescent="0.3"/>
    <row r="1465" ht="14.15" hidden="1" customHeight="1" x14ac:dyDescent="0.3"/>
    <row r="1466" ht="14.15" hidden="1" customHeight="1" x14ac:dyDescent="0.3"/>
    <row r="1467" ht="14.15" hidden="1" customHeight="1" x14ac:dyDescent="0.3"/>
    <row r="1468" ht="14.15" hidden="1" customHeight="1" x14ac:dyDescent="0.3"/>
    <row r="1469" ht="14.15" hidden="1" customHeight="1" x14ac:dyDescent="0.3"/>
    <row r="1470" ht="14.15" hidden="1" customHeight="1" x14ac:dyDescent="0.3"/>
    <row r="1471" ht="14.15" hidden="1" customHeight="1" x14ac:dyDescent="0.3"/>
    <row r="1472" ht="14.15" hidden="1" customHeight="1" x14ac:dyDescent="0.3"/>
    <row r="1473" ht="14.15" hidden="1" customHeight="1" x14ac:dyDescent="0.3"/>
    <row r="1474" ht="14.15" hidden="1" customHeight="1" x14ac:dyDescent="0.3"/>
    <row r="1475" ht="14.15" hidden="1" customHeight="1" x14ac:dyDescent="0.3"/>
    <row r="1476" ht="14.15" hidden="1" customHeight="1" x14ac:dyDescent="0.3"/>
    <row r="1477" ht="14.15" hidden="1" customHeight="1" x14ac:dyDescent="0.3"/>
    <row r="1478" ht="14.15" hidden="1" customHeight="1" x14ac:dyDescent="0.3"/>
    <row r="1479" ht="14.15" hidden="1" customHeight="1" x14ac:dyDescent="0.3"/>
    <row r="1480" ht="14.15" hidden="1" customHeight="1" x14ac:dyDescent="0.3"/>
    <row r="1481" ht="14.15" hidden="1" customHeight="1" x14ac:dyDescent="0.3"/>
    <row r="1482" ht="14.15" hidden="1" customHeight="1" x14ac:dyDescent="0.3"/>
    <row r="1483" ht="14.15" hidden="1" customHeight="1" x14ac:dyDescent="0.3"/>
    <row r="1484" ht="14.15" hidden="1" customHeight="1" x14ac:dyDescent="0.3"/>
    <row r="1485" ht="14.15" hidden="1" customHeight="1" x14ac:dyDescent="0.3"/>
    <row r="1486" ht="14.15" hidden="1" customHeight="1" x14ac:dyDescent="0.3"/>
    <row r="1487" ht="14.15" hidden="1" customHeight="1" x14ac:dyDescent="0.3"/>
    <row r="1488" ht="14.15" hidden="1" customHeight="1" x14ac:dyDescent="0.3"/>
    <row r="1489" spans="2:2" ht="14.15" hidden="1" customHeight="1" x14ac:dyDescent="0.3"/>
    <row r="1490" spans="2:2" ht="14.15" hidden="1" customHeight="1" x14ac:dyDescent="0.3"/>
    <row r="1491" spans="2:2" ht="14.15" hidden="1" customHeight="1" x14ac:dyDescent="0.3"/>
    <row r="1492" spans="2:2" ht="14.15" hidden="1" customHeight="1" x14ac:dyDescent="0.3"/>
    <row r="1493" spans="2:2" ht="14.15" customHeight="1" x14ac:dyDescent="0.3">
      <c r="B1493" s="20"/>
    </row>
    <row r="1494" spans="2:2" ht="14.15" customHeight="1" x14ac:dyDescent="0.3">
      <c r="B1494" s="20"/>
    </row>
    <row r="1495" spans="2:2" ht="14.15" customHeight="1" x14ac:dyDescent="0.3">
      <c r="B1495" s="20"/>
    </row>
    <row r="1496" spans="2:2" ht="14.15" customHeight="1" x14ac:dyDescent="0.3">
      <c r="B1496" s="20"/>
    </row>
    <row r="1497" spans="2:2" ht="14.15" customHeight="1" x14ac:dyDescent="0.3">
      <c r="B1497" s="20"/>
    </row>
    <row r="1498" spans="2:2" ht="14.15" customHeight="1" x14ac:dyDescent="0.3">
      <c r="B1498" s="20"/>
    </row>
    <row r="1499" spans="2:2" ht="14.15" customHeight="1" x14ac:dyDescent="0.3">
      <c r="B1499" s="20"/>
    </row>
    <row r="1500" spans="2:2" ht="14.15" customHeight="1" x14ac:dyDescent="0.3">
      <c r="B1500" s="20"/>
    </row>
    <row r="1501" spans="2:2" ht="14.15" customHeight="1" x14ac:dyDescent="0.3"/>
    <row r="1502" spans="2:2" ht="14.15" customHeight="1" x14ac:dyDescent="0.3"/>
    <row r="1503" spans="2:2" ht="14.15" customHeight="1" x14ac:dyDescent="0.3"/>
    <row r="1504" spans="2:2" ht="14.15" customHeight="1" x14ac:dyDescent="0.3"/>
    <row r="1505" ht="14.15" customHeight="1" x14ac:dyDescent="0.3"/>
    <row r="1506" ht="14.15" customHeight="1" x14ac:dyDescent="0.3"/>
    <row r="1507" ht="14.15" customHeight="1" x14ac:dyDescent="0.3"/>
    <row r="1508" ht="14.15" customHeight="1" x14ac:dyDescent="0.3"/>
    <row r="1509" ht="14.15" customHeight="1" x14ac:dyDescent="0.3"/>
    <row r="1510" ht="14.15" customHeight="1" x14ac:dyDescent="0.3"/>
    <row r="1511" ht="14.15" customHeight="1" x14ac:dyDescent="0.3"/>
    <row r="1512" ht="14.15" customHeight="1" x14ac:dyDescent="0.3"/>
    <row r="1513" ht="14.15" customHeight="1" x14ac:dyDescent="0.3"/>
    <row r="1514" ht="14.15" customHeight="1" x14ac:dyDescent="0.3"/>
    <row r="1515" ht="14.15" customHeight="1" x14ac:dyDescent="0.3"/>
    <row r="1516" ht="14.15" customHeight="1" x14ac:dyDescent="0.3"/>
    <row r="1517" ht="14.15" customHeight="1" x14ac:dyDescent="0.3"/>
    <row r="1518" ht="14.15" customHeight="1" x14ac:dyDescent="0.3"/>
    <row r="1519" ht="14.15" customHeight="1" x14ac:dyDescent="0.3"/>
    <row r="1520" ht="14.15" customHeight="1" x14ac:dyDescent="0.3"/>
    <row r="1521" ht="14.15" customHeight="1" x14ac:dyDescent="0.3"/>
    <row r="1522" ht="14.15" customHeight="1" x14ac:dyDescent="0.3"/>
    <row r="1523" ht="14.15" customHeight="1" x14ac:dyDescent="0.3"/>
    <row r="1524" ht="14.15" customHeight="1" x14ac:dyDescent="0.3"/>
  </sheetData>
  <sheetProtection password="D0DC" sheet="1" objects="1" scenarios="1"/>
  <mergeCells count="6578">
    <mergeCell ref="WVA50:WVH50"/>
    <mergeCell ref="WVI50:WVP50"/>
    <mergeCell ref="G58:I58"/>
    <mergeCell ref="B34:I34"/>
    <mergeCell ref="B27:I27"/>
    <mergeCell ref="WTE50:WTL50"/>
    <mergeCell ref="WTM50:WTT50"/>
    <mergeCell ref="B2:I2"/>
    <mergeCell ref="XEG50:XEN50"/>
    <mergeCell ref="XEO50:XEV50"/>
    <mergeCell ref="XEW50:XFD50"/>
    <mergeCell ref="B170:E170"/>
    <mergeCell ref="G169:I170"/>
    <mergeCell ref="B278:B279"/>
    <mergeCell ref="C278:I278"/>
    <mergeCell ref="C279:I279"/>
    <mergeCell ref="WZA50:WZH50"/>
    <mergeCell ref="WZI50:WZP50"/>
    <mergeCell ref="WZQ50:WZX50"/>
    <mergeCell ref="WZY50:XAF50"/>
    <mergeCell ref="XAG50:XAN50"/>
    <mergeCell ref="XAO50:XAV50"/>
    <mergeCell ref="XAW50:XBD50"/>
    <mergeCell ref="XBE50:XBL50"/>
    <mergeCell ref="XBM50:XBT50"/>
    <mergeCell ref="XBU50:XCB50"/>
    <mergeCell ref="XCC50:XCJ50"/>
    <mergeCell ref="XCK50:XCR50"/>
    <mergeCell ref="XCS50:XCZ50"/>
    <mergeCell ref="XDA50:XDH50"/>
    <mergeCell ref="XDI50:XDP50"/>
    <mergeCell ref="XDQ50:XDX50"/>
    <mergeCell ref="XDY50:XEF50"/>
    <mergeCell ref="WTU50:WUB50"/>
    <mergeCell ref="WUC50:WUJ50"/>
    <mergeCell ref="WUK50:WUR50"/>
    <mergeCell ref="WUS50:WUZ50"/>
    <mergeCell ref="WMS50:WMZ50"/>
    <mergeCell ref="WNA50:WNH50"/>
    <mergeCell ref="WNI50:WNP50"/>
    <mergeCell ref="WNQ50:WNX50"/>
    <mergeCell ref="WNY50:WOF50"/>
    <mergeCell ref="WOG50:WON50"/>
    <mergeCell ref="WVY50:WWF50"/>
    <mergeCell ref="WWG50:WWN50"/>
    <mergeCell ref="WVQ50:WVX50"/>
    <mergeCell ref="WWO50:WWV50"/>
    <mergeCell ref="WWW50:WXD50"/>
    <mergeCell ref="WXE50:WXL50"/>
    <mergeCell ref="WXM50:WXT50"/>
    <mergeCell ref="WXU50:WYB50"/>
    <mergeCell ref="WYC50:WYJ50"/>
    <mergeCell ref="WYK50:WYR50"/>
    <mergeCell ref="WYS50:WYZ50"/>
    <mergeCell ref="WOO50:WOV50"/>
    <mergeCell ref="WOW50:WPD50"/>
    <mergeCell ref="WPE50:WPL50"/>
    <mergeCell ref="WPM50:WPT50"/>
    <mergeCell ref="WPU50:WQB50"/>
    <mergeCell ref="WQC50:WQJ50"/>
    <mergeCell ref="WQK50:WQR50"/>
    <mergeCell ref="WQS50:WQZ50"/>
    <mergeCell ref="WRA50:WRH50"/>
    <mergeCell ref="WRI50:WRP50"/>
    <mergeCell ref="WRQ50:WRX50"/>
    <mergeCell ref="WRY50:WSF50"/>
    <mergeCell ref="WSG50:WSN50"/>
    <mergeCell ref="WSO50:WSV50"/>
    <mergeCell ref="WSW50:WTD50"/>
    <mergeCell ref="WHM50:WHT50"/>
    <mergeCell ref="WHU50:WIB50"/>
    <mergeCell ref="WIC50:WIJ50"/>
    <mergeCell ref="WIK50:WIR50"/>
    <mergeCell ref="WIS50:WIZ50"/>
    <mergeCell ref="WJA50:WJH50"/>
    <mergeCell ref="WJI50:WJP50"/>
    <mergeCell ref="WJQ50:WJX50"/>
    <mergeCell ref="WJY50:WKF50"/>
    <mergeCell ref="WKG50:WKN50"/>
    <mergeCell ref="WKO50:WKV50"/>
    <mergeCell ref="WKW50:WLD50"/>
    <mergeCell ref="WLE50:WLL50"/>
    <mergeCell ref="WLM50:WLT50"/>
    <mergeCell ref="WLU50:WMB50"/>
    <mergeCell ref="WMC50:WMJ50"/>
    <mergeCell ref="WMK50:WMR50"/>
    <mergeCell ref="WCG50:WCN50"/>
    <mergeCell ref="WCO50:WCV50"/>
    <mergeCell ref="WCW50:WDD50"/>
    <mergeCell ref="WDE50:WDL50"/>
    <mergeCell ref="WDM50:WDT50"/>
    <mergeCell ref="WDU50:WEB50"/>
    <mergeCell ref="WEC50:WEJ50"/>
    <mergeCell ref="WEK50:WER50"/>
    <mergeCell ref="WES50:WEZ50"/>
    <mergeCell ref="WFA50:WFH50"/>
    <mergeCell ref="WFI50:WFP50"/>
    <mergeCell ref="WFQ50:WFX50"/>
    <mergeCell ref="WFY50:WGF50"/>
    <mergeCell ref="WGG50:WGN50"/>
    <mergeCell ref="WGO50:WGV50"/>
    <mergeCell ref="WGW50:WHD50"/>
    <mergeCell ref="WHE50:WHL50"/>
    <mergeCell ref="VXA50:VXH50"/>
    <mergeCell ref="VXI50:VXP50"/>
    <mergeCell ref="VXQ50:VXX50"/>
    <mergeCell ref="VXY50:VYF50"/>
    <mergeCell ref="VYG50:VYN50"/>
    <mergeCell ref="VYO50:VYV50"/>
    <mergeCell ref="VYW50:VZD50"/>
    <mergeCell ref="VZE50:VZL50"/>
    <mergeCell ref="VZM50:VZT50"/>
    <mergeCell ref="VZU50:WAB50"/>
    <mergeCell ref="WAC50:WAJ50"/>
    <mergeCell ref="WAK50:WAR50"/>
    <mergeCell ref="WAS50:WAZ50"/>
    <mergeCell ref="WBA50:WBH50"/>
    <mergeCell ref="WBI50:WBP50"/>
    <mergeCell ref="WBQ50:WBX50"/>
    <mergeCell ref="WBY50:WCF50"/>
    <mergeCell ref="VRU50:VSB50"/>
    <mergeCell ref="VSC50:VSJ50"/>
    <mergeCell ref="VSK50:VSR50"/>
    <mergeCell ref="VSS50:VSZ50"/>
    <mergeCell ref="VTA50:VTH50"/>
    <mergeCell ref="VTI50:VTP50"/>
    <mergeCell ref="VTQ50:VTX50"/>
    <mergeCell ref="VTY50:VUF50"/>
    <mergeCell ref="VUG50:VUN50"/>
    <mergeCell ref="VUO50:VUV50"/>
    <mergeCell ref="VUW50:VVD50"/>
    <mergeCell ref="VVE50:VVL50"/>
    <mergeCell ref="VVM50:VVT50"/>
    <mergeCell ref="VVU50:VWB50"/>
    <mergeCell ref="VWC50:VWJ50"/>
    <mergeCell ref="VWK50:VWR50"/>
    <mergeCell ref="VWS50:VWZ50"/>
    <mergeCell ref="VMO50:VMV50"/>
    <mergeCell ref="VMW50:VND50"/>
    <mergeCell ref="VNE50:VNL50"/>
    <mergeCell ref="VNM50:VNT50"/>
    <mergeCell ref="VNU50:VOB50"/>
    <mergeCell ref="VOC50:VOJ50"/>
    <mergeCell ref="VOK50:VOR50"/>
    <mergeCell ref="VOS50:VOZ50"/>
    <mergeCell ref="VPA50:VPH50"/>
    <mergeCell ref="VPI50:VPP50"/>
    <mergeCell ref="VPQ50:VPX50"/>
    <mergeCell ref="VPY50:VQF50"/>
    <mergeCell ref="VQG50:VQN50"/>
    <mergeCell ref="VQO50:VQV50"/>
    <mergeCell ref="VQW50:VRD50"/>
    <mergeCell ref="VRE50:VRL50"/>
    <mergeCell ref="VRM50:VRT50"/>
    <mergeCell ref="VHI50:VHP50"/>
    <mergeCell ref="VHQ50:VHX50"/>
    <mergeCell ref="VHY50:VIF50"/>
    <mergeCell ref="VIG50:VIN50"/>
    <mergeCell ref="VIO50:VIV50"/>
    <mergeCell ref="VIW50:VJD50"/>
    <mergeCell ref="VJE50:VJL50"/>
    <mergeCell ref="VJM50:VJT50"/>
    <mergeCell ref="VJU50:VKB50"/>
    <mergeCell ref="VKC50:VKJ50"/>
    <mergeCell ref="VKK50:VKR50"/>
    <mergeCell ref="VKS50:VKZ50"/>
    <mergeCell ref="VLA50:VLH50"/>
    <mergeCell ref="VLI50:VLP50"/>
    <mergeCell ref="VLQ50:VLX50"/>
    <mergeCell ref="VLY50:VMF50"/>
    <mergeCell ref="VMG50:VMN50"/>
    <mergeCell ref="VCC50:VCJ50"/>
    <mergeCell ref="VCK50:VCR50"/>
    <mergeCell ref="VCS50:VCZ50"/>
    <mergeCell ref="VDA50:VDH50"/>
    <mergeCell ref="VDI50:VDP50"/>
    <mergeCell ref="VDQ50:VDX50"/>
    <mergeCell ref="VDY50:VEF50"/>
    <mergeCell ref="VEG50:VEN50"/>
    <mergeCell ref="VEO50:VEV50"/>
    <mergeCell ref="VEW50:VFD50"/>
    <mergeCell ref="VFE50:VFL50"/>
    <mergeCell ref="VFM50:VFT50"/>
    <mergeCell ref="VFU50:VGB50"/>
    <mergeCell ref="VGC50:VGJ50"/>
    <mergeCell ref="VGK50:VGR50"/>
    <mergeCell ref="VGS50:VGZ50"/>
    <mergeCell ref="VHA50:VHH50"/>
    <mergeCell ref="UWW50:UXD50"/>
    <mergeCell ref="UXE50:UXL50"/>
    <mergeCell ref="UXM50:UXT50"/>
    <mergeCell ref="UXU50:UYB50"/>
    <mergeCell ref="UYC50:UYJ50"/>
    <mergeCell ref="UYK50:UYR50"/>
    <mergeCell ref="UYS50:UYZ50"/>
    <mergeCell ref="UZA50:UZH50"/>
    <mergeCell ref="UZI50:UZP50"/>
    <mergeCell ref="UZQ50:UZX50"/>
    <mergeCell ref="UZY50:VAF50"/>
    <mergeCell ref="VAG50:VAN50"/>
    <mergeCell ref="VAO50:VAV50"/>
    <mergeCell ref="VAW50:VBD50"/>
    <mergeCell ref="VBE50:VBL50"/>
    <mergeCell ref="VBM50:VBT50"/>
    <mergeCell ref="VBU50:VCB50"/>
    <mergeCell ref="URQ50:URX50"/>
    <mergeCell ref="URY50:USF50"/>
    <mergeCell ref="USG50:USN50"/>
    <mergeCell ref="USO50:USV50"/>
    <mergeCell ref="USW50:UTD50"/>
    <mergeCell ref="UTE50:UTL50"/>
    <mergeCell ref="UTM50:UTT50"/>
    <mergeCell ref="UTU50:UUB50"/>
    <mergeCell ref="UUC50:UUJ50"/>
    <mergeCell ref="UUK50:UUR50"/>
    <mergeCell ref="UUS50:UUZ50"/>
    <mergeCell ref="UVA50:UVH50"/>
    <mergeCell ref="UVI50:UVP50"/>
    <mergeCell ref="UVQ50:UVX50"/>
    <mergeCell ref="UVY50:UWF50"/>
    <mergeCell ref="UWG50:UWN50"/>
    <mergeCell ref="UWO50:UWV50"/>
    <mergeCell ref="UMK50:UMR50"/>
    <mergeCell ref="UMS50:UMZ50"/>
    <mergeCell ref="UNA50:UNH50"/>
    <mergeCell ref="UNI50:UNP50"/>
    <mergeCell ref="UNQ50:UNX50"/>
    <mergeCell ref="UNY50:UOF50"/>
    <mergeCell ref="UOG50:UON50"/>
    <mergeCell ref="UOO50:UOV50"/>
    <mergeCell ref="UOW50:UPD50"/>
    <mergeCell ref="UPE50:UPL50"/>
    <mergeCell ref="UPM50:UPT50"/>
    <mergeCell ref="UPU50:UQB50"/>
    <mergeCell ref="UQC50:UQJ50"/>
    <mergeCell ref="UQK50:UQR50"/>
    <mergeCell ref="UQS50:UQZ50"/>
    <mergeCell ref="URA50:URH50"/>
    <mergeCell ref="URI50:URP50"/>
    <mergeCell ref="UHE50:UHL50"/>
    <mergeCell ref="UHM50:UHT50"/>
    <mergeCell ref="UHU50:UIB50"/>
    <mergeCell ref="UIC50:UIJ50"/>
    <mergeCell ref="UIK50:UIR50"/>
    <mergeCell ref="UIS50:UIZ50"/>
    <mergeCell ref="UJA50:UJH50"/>
    <mergeCell ref="UJI50:UJP50"/>
    <mergeCell ref="UJQ50:UJX50"/>
    <mergeCell ref="UJY50:UKF50"/>
    <mergeCell ref="UKG50:UKN50"/>
    <mergeCell ref="UKO50:UKV50"/>
    <mergeCell ref="UKW50:ULD50"/>
    <mergeCell ref="ULE50:ULL50"/>
    <mergeCell ref="ULM50:ULT50"/>
    <mergeCell ref="ULU50:UMB50"/>
    <mergeCell ref="UMC50:UMJ50"/>
    <mergeCell ref="UBY50:UCF50"/>
    <mergeCell ref="UCG50:UCN50"/>
    <mergeCell ref="UCO50:UCV50"/>
    <mergeCell ref="UCW50:UDD50"/>
    <mergeCell ref="UDE50:UDL50"/>
    <mergeCell ref="UDM50:UDT50"/>
    <mergeCell ref="UDU50:UEB50"/>
    <mergeCell ref="UEC50:UEJ50"/>
    <mergeCell ref="UEK50:UER50"/>
    <mergeCell ref="UES50:UEZ50"/>
    <mergeCell ref="UFA50:UFH50"/>
    <mergeCell ref="UFI50:UFP50"/>
    <mergeCell ref="UFQ50:UFX50"/>
    <mergeCell ref="UFY50:UGF50"/>
    <mergeCell ref="UGG50:UGN50"/>
    <mergeCell ref="UGO50:UGV50"/>
    <mergeCell ref="UGW50:UHD50"/>
    <mergeCell ref="TWS50:TWZ50"/>
    <mergeCell ref="TXA50:TXH50"/>
    <mergeCell ref="TXI50:TXP50"/>
    <mergeCell ref="TXQ50:TXX50"/>
    <mergeCell ref="TXY50:TYF50"/>
    <mergeCell ref="TYG50:TYN50"/>
    <mergeCell ref="TYO50:TYV50"/>
    <mergeCell ref="TYW50:TZD50"/>
    <mergeCell ref="TZE50:TZL50"/>
    <mergeCell ref="TZM50:TZT50"/>
    <mergeCell ref="TZU50:UAB50"/>
    <mergeCell ref="UAC50:UAJ50"/>
    <mergeCell ref="UAK50:UAR50"/>
    <mergeCell ref="UAS50:UAZ50"/>
    <mergeCell ref="UBA50:UBH50"/>
    <mergeCell ref="UBI50:UBP50"/>
    <mergeCell ref="UBQ50:UBX50"/>
    <mergeCell ref="TRM50:TRT50"/>
    <mergeCell ref="TRU50:TSB50"/>
    <mergeCell ref="TSC50:TSJ50"/>
    <mergeCell ref="TSK50:TSR50"/>
    <mergeCell ref="TSS50:TSZ50"/>
    <mergeCell ref="TTA50:TTH50"/>
    <mergeCell ref="TTI50:TTP50"/>
    <mergeCell ref="TTQ50:TTX50"/>
    <mergeCell ref="TTY50:TUF50"/>
    <mergeCell ref="TUG50:TUN50"/>
    <mergeCell ref="TUO50:TUV50"/>
    <mergeCell ref="TUW50:TVD50"/>
    <mergeCell ref="TVE50:TVL50"/>
    <mergeCell ref="TVM50:TVT50"/>
    <mergeCell ref="TVU50:TWB50"/>
    <mergeCell ref="TWC50:TWJ50"/>
    <mergeCell ref="TWK50:TWR50"/>
    <mergeCell ref="TMG50:TMN50"/>
    <mergeCell ref="TMO50:TMV50"/>
    <mergeCell ref="TMW50:TND50"/>
    <mergeCell ref="TNE50:TNL50"/>
    <mergeCell ref="TNM50:TNT50"/>
    <mergeCell ref="TNU50:TOB50"/>
    <mergeCell ref="TOC50:TOJ50"/>
    <mergeCell ref="TOK50:TOR50"/>
    <mergeCell ref="TOS50:TOZ50"/>
    <mergeCell ref="TPA50:TPH50"/>
    <mergeCell ref="TPI50:TPP50"/>
    <mergeCell ref="TPQ50:TPX50"/>
    <mergeCell ref="TPY50:TQF50"/>
    <mergeCell ref="TQG50:TQN50"/>
    <mergeCell ref="TQO50:TQV50"/>
    <mergeCell ref="TQW50:TRD50"/>
    <mergeCell ref="TRE50:TRL50"/>
    <mergeCell ref="THA50:THH50"/>
    <mergeCell ref="THI50:THP50"/>
    <mergeCell ref="THQ50:THX50"/>
    <mergeCell ref="THY50:TIF50"/>
    <mergeCell ref="TIG50:TIN50"/>
    <mergeCell ref="TIO50:TIV50"/>
    <mergeCell ref="TIW50:TJD50"/>
    <mergeCell ref="TJE50:TJL50"/>
    <mergeCell ref="TJM50:TJT50"/>
    <mergeCell ref="TJU50:TKB50"/>
    <mergeCell ref="TKC50:TKJ50"/>
    <mergeCell ref="TKK50:TKR50"/>
    <mergeCell ref="TKS50:TKZ50"/>
    <mergeCell ref="TLA50:TLH50"/>
    <mergeCell ref="TLI50:TLP50"/>
    <mergeCell ref="TLQ50:TLX50"/>
    <mergeCell ref="TLY50:TMF50"/>
    <mergeCell ref="TBU50:TCB50"/>
    <mergeCell ref="TCC50:TCJ50"/>
    <mergeCell ref="TCK50:TCR50"/>
    <mergeCell ref="TCS50:TCZ50"/>
    <mergeCell ref="TDA50:TDH50"/>
    <mergeCell ref="TDI50:TDP50"/>
    <mergeCell ref="TDQ50:TDX50"/>
    <mergeCell ref="TDY50:TEF50"/>
    <mergeCell ref="TEG50:TEN50"/>
    <mergeCell ref="TEO50:TEV50"/>
    <mergeCell ref="TEW50:TFD50"/>
    <mergeCell ref="TFE50:TFL50"/>
    <mergeCell ref="TFM50:TFT50"/>
    <mergeCell ref="TFU50:TGB50"/>
    <mergeCell ref="TGC50:TGJ50"/>
    <mergeCell ref="TGK50:TGR50"/>
    <mergeCell ref="TGS50:TGZ50"/>
    <mergeCell ref="SWO50:SWV50"/>
    <mergeCell ref="SWW50:SXD50"/>
    <mergeCell ref="SXE50:SXL50"/>
    <mergeCell ref="SXM50:SXT50"/>
    <mergeCell ref="SXU50:SYB50"/>
    <mergeCell ref="SYC50:SYJ50"/>
    <mergeCell ref="SYK50:SYR50"/>
    <mergeCell ref="SYS50:SYZ50"/>
    <mergeCell ref="SZA50:SZH50"/>
    <mergeCell ref="SZI50:SZP50"/>
    <mergeCell ref="SZQ50:SZX50"/>
    <mergeCell ref="SZY50:TAF50"/>
    <mergeCell ref="TAG50:TAN50"/>
    <mergeCell ref="TAO50:TAV50"/>
    <mergeCell ref="TAW50:TBD50"/>
    <mergeCell ref="TBE50:TBL50"/>
    <mergeCell ref="TBM50:TBT50"/>
    <mergeCell ref="SRI50:SRP50"/>
    <mergeCell ref="SRQ50:SRX50"/>
    <mergeCell ref="SRY50:SSF50"/>
    <mergeCell ref="SSG50:SSN50"/>
    <mergeCell ref="SSO50:SSV50"/>
    <mergeCell ref="SSW50:STD50"/>
    <mergeCell ref="STE50:STL50"/>
    <mergeCell ref="STM50:STT50"/>
    <mergeCell ref="STU50:SUB50"/>
    <mergeCell ref="SUC50:SUJ50"/>
    <mergeCell ref="SUK50:SUR50"/>
    <mergeCell ref="SUS50:SUZ50"/>
    <mergeCell ref="SVA50:SVH50"/>
    <mergeCell ref="SVI50:SVP50"/>
    <mergeCell ref="SVQ50:SVX50"/>
    <mergeCell ref="SVY50:SWF50"/>
    <mergeCell ref="SWG50:SWN50"/>
    <mergeCell ref="SMC50:SMJ50"/>
    <mergeCell ref="SMK50:SMR50"/>
    <mergeCell ref="SMS50:SMZ50"/>
    <mergeCell ref="SNA50:SNH50"/>
    <mergeCell ref="SNI50:SNP50"/>
    <mergeCell ref="SNQ50:SNX50"/>
    <mergeCell ref="SNY50:SOF50"/>
    <mergeCell ref="SOG50:SON50"/>
    <mergeCell ref="SOO50:SOV50"/>
    <mergeCell ref="SOW50:SPD50"/>
    <mergeCell ref="SPE50:SPL50"/>
    <mergeCell ref="SPM50:SPT50"/>
    <mergeCell ref="SPU50:SQB50"/>
    <mergeCell ref="SQC50:SQJ50"/>
    <mergeCell ref="SQK50:SQR50"/>
    <mergeCell ref="SQS50:SQZ50"/>
    <mergeCell ref="SRA50:SRH50"/>
    <mergeCell ref="SGW50:SHD50"/>
    <mergeCell ref="SHE50:SHL50"/>
    <mergeCell ref="SHM50:SHT50"/>
    <mergeCell ref="SHU50:SIB50"/>
    <mergeCell ref="SIC50:SIJ50"/>
    <mergeCell ref="SIK50:SIR50"/>
    <mergeCell ref="SIS50:SIZ50"/>
    <mergeCell ref="SJA50:SJH50"/>
    <mergeCell ref="SJI50:SJP50"/>
    <mergeCell ref="SJQ50:SJX50"/>
    <mergeCell ref="SJY50:SKF50"/>
    <mergeCell ref="SKG50:SKN50"/>
    <mergeCell ref="SKO50:SKV50"/>
    <mergeCell ref="SKW50:SLD50"/>
    <mergeCell ref="SLE50:SLL50"/>
    <mergeCell ref="SLM50:SLT50"/>
    <mergeCell ref="SLU50:SMB50"/>
    <mergeCell ref="SBQ50:SBX50"/>
    <mergeCell ref="SBY50:SCF50"/>
    <mergeCell ref="SCG50:SCN50"/>
    <mergeCell ref="SCO50:SCV50"/>
    <mergeCell ref="SCW50:SDD50"/>
    <mergeCell ref="SDE50:SDL50"/>
    <mergeCell ref="SDM50:SDT50"/>
    <mergeCell ref="SDU50:SEB50"/>
    <mergeCell ref="SEC50:SEJ50"/>
    <mergeCell ref="SEK50:SER50"/>
    <mergeCell ref="SES50:SEZ50"/>
    <mergeCell ref="SFA50:SFH50"/>
    <mergeCell ref="SFI50:SFP50"/>
    <mergeCell ref="SFQ50:SFX50"/>
    <mergeCell ref="SFY50:SGF50"/>
    <mergeCell ref="SGG50:SGN50"/>
    <mergeCell ref="SGO50:SGV50"/>
    <mergeCell ref="RWK50:RWR50"/>
    <mergeCell ref="RWS50:RWZ50"/>
    <mergeCell ref="RXA50:RXH50"/>
    <mergeCell ref="RXI50:RXP50"/>
    <mergeCell ref="RXQ50:RXX50"/>
    <mergeCell ref="RXY50:RYF50"/>
    <mergeCell ref="RYG50:RYN50"/>
    <mergeCell ref="RYO50:RYV50"/>
    <mergeCell ref="RYW50:RZD50"/>
    <mergeCell ref="RZE50:RZL50"/>
    <mergeCell ref="RZM50:RZT50"/>
    <mergeCell ref="RZU50:SAB50"/>
    <mergeCell ref="SAC50:SAJ50"/>
    <mergeCell ref="SAK50:SAR50"/>
    <mergeCell ref="SAS50:SAZ50"/>
    <mergeCell ref="SBA50:SBH50"/>
    <mergeCell ref="SBI50:SBP50"/>
    <mergeCell ref="RRE50:RRL50"/>
    <mergeCell ref="RRM50:RRT50"/>
    <mergeCell ref="RRU50:RSB50"/>
    <mergeCell ref="RSC50:RSJ50"/>
    <mergeCell ref="RSK50:RSR50"/>
    <mergeCell ref="RSS50:RSZ50"/>
    <mergeCell ref="RTA50:RTH50"/>
    <mergeCell ref="RTI50:RTP50"/>
    <mergeCell ref="RTQ50:RTX50"/>
    <mergeCell ref="RTY50:RUF50"/>
    <mergeCell ref="RUG50:RUN50"/>
    <mergeCell ref="RUO50:RUV50"/>
    <mergeCell ref="RUW50:RVD50"/>
    <mergeCell ref="RVE50:RVL50"/>
    <mergeCell ref="RVM50:RVT50"/>
    <mergeCell ref="RVU50:RWB50"/>
    <mergeCell ref="RWC50:RWJ50"/>
    <mergeCell ref="RLY50:RMF50"/>
    <mergeCell ref="RMG50:RMN50"/>
    <mergeCell ref="RMO50:RMV50"/>
    <mergeCell ref="RMW50:RND50"/>
    <mergeCell ref="RNE50:RNL50"/>
    <mergeCell ref="RNM50:RNT50"/>
    <mergeCell ref="RNU50:ROB50"/>
    <mergeCell ref="ROC50:ROJ50"/>
    <mergeCell ref="ROK50:ROR50"/>
    <mergeCell ref="ROS50:ROZ50"/>
    <mergeCell ref="RPA50:RPH50"/>
    <mergeCell ref="RPI50:RPP50"/>
    <mergeCell ref="RPQ50:RPX50"/>
    <mergeCell ref="RPY50:RQF50"/>
    <mergeCell ref="RQG50:RQN50"/>
    <mergeCell ref="RQO50:RQV50"/>
    <mergeCell ref="RQW50:RRD50"/>
    <mergeCell ref="RGS50:RGZ50"/>
    <mergeCell ref="RHA50:RHH50"/>
    <mergeCell ref="RHI50:RHP50"/>
    <mergeCell ref="RHQ50:RHX50"/>
    <mergeCell ref="RHY50:RIF50"/>
    <mergeCell ref="RIG50:RIN50"/>
    <mergeCell ref="RIO50:RIV50"/>
    <mergeCell ref="RIW50:RJD50"/>
    <mergeCell ref="RJE50:RJL50"/>
    <mergeCell ref="RJM50:RJT50"/>
    <mergeCell ref="RJU50:RKB50"/>
    <mergeCell ref="RKC50:RKJ50"/>
    <mergeCell ref="RKK50:RKR50"/>
    <mergeCell ref="RKS50:RKZ50"/>
    <mergeCell ref="RLA50:RLH50"/>
    <mergeCell ref="RLI50:RLP50"/>
    <mergeCell ref="RLQ50:RLX50"/>
    <mergeCell ref="RBM50:RBT50"/>
    <mergeCell ref="RBU50:RCB50"/>
    <mergeCell ref="RCC50:RCJ50"/>
    <mergeCell ref="RCK50:RCR50"/>
    <mergeCell ref="RCS50:RCZ50"/>
    <mergeCell ref="RDA50:RDH50"/>
    <mergeCell ref="RDI50:RDP50"/>
    <mergeCell ref="RDQ50:RDX50"/>
    <mergeCell ref="RDY50:REF50"/>
    <mergeCell ref="REG50:REN50"/>
    <mergeCell ref="REO50:REV50"/>
    <mergeCell ref="REW50:RFD50"/>
    <mergeCell ref="RFE50:RFL50"/>
    <mergeCell ref="RFM50:RFT50"/>
    <mergeCell ref="RFU50:RGB50"/>
    <mergeCell ref="RGC50:RGJ50"/>
    <mergeCell ref="RGK50:RGR50"/>
    <mergeCell ref="QWG50:QWN50"/>
    <mergeCell ref="QWO50:QWV50"/>
    <mergeCell ref="QWW50:QXD50"/>
    <mergeCell ref="QXE50:QXL50"/>
    <mergeCell ref="QXM50:QXT50"/>
    <mergeCell ref="QXU50:QYB50"/>
    <mergeCell ref="QYC50:QYJ50"/>
    <mergeCell ref="QYK50:QYR50"/>
    <mergeCell ref="QYS50:QYZ50"/>
    <mergeCell ref="QZA50:QZH50"/>
    <mergeCell ref="QZI50:QZP50"/>
    <mergeCell ref="QZQ50:QZX50"/>
    <mergeCell ref="QZY50:RAF50"/>
    <mergeCell ref="RAG50:RAN50"/>
    <mergeCell ref="RAO50:RAV50"/>
    <mergeCell ref="RAW50:RBD50"/>
    <mergeCell ref="RBE50:RBL50"/>
    <mergeCell ref="QRA50:QRH50"/>
    <mergeCell ref="QRI50:QRP50"/>
    <mergeCell ref="QRQ50:QRX50"/>
    <mergeCell ref="QRY50:QSF50"/>
    <mergeCell ref="QSG50:QSN50"/>
    <mergeCell ref="QSO50:QSV50"/>
    <mergeCell ref="QSW50:QTD50"/>
    <mergeCell ref="QTE50:QTL50"/>
    <mergeCell ref="QTM50:QTT50"/>
    <mergeCell ref="QTU50:QUB50"/>
    <mergeCell ref="QUC50:QUJ50"/>
    <mergeCell ref="QUK50:QUR50"/>
    <mergeCell ref="QUS50:QUZ50"/>
    <mergeCell ref="QVA50:QVH50"/>
    <mergeCell ref="QVI50:QVP50"/>
    <mergeCell ref="QVQ50:QVX50"/>
    <mergeCell ref="QVY50:QWF50"/>
    <mergeCell ref="QLU50:QMB50"/>
    <mergeCell ref="QMC50:QMJ50"/>
    <mergeCell ref="QMK50:QMR50"/>
    <mergeCell ref="QMS50:QMZ50"/>
    <mergeCell ref="QNA50:QNH50"/>
    <mergeCell ref="QNI50:QNP50"/>
    <mergeCell ref="QNQ50:QNX50"/>
    <mergeCell ref="QNY50:QOF50"/>
    <mergeCell ref="QOG50:QON50"/>
    <mergeCell ref="QOO50:QOV50"/>
    <mergeCell ref="QOW50:QPD50"/>
    <mergeCell ref="QPE50:QPL50"/>
    <mergeCell ref="QPM50:QPT50"/>
    <mergeCell ref="QPU50:QQB50"/>
    <mergeCell ref="QQC50:QQJ50"/>
    <mergeCell ref="QQK50:QQR50"/>
    <mergeCell ref="QQS50:QQZ50"/>
    <mergeCell ref="QGO50:QGV50"/>
    <mergeCell ref="QGW50:QHD50"/>
    <mergeCell ref="QHE50:QHL50"/>
    <mergeCell ref="QHM50:QHT50"/>
    <mergeCell ref="QHU50:QIB50"/>
    <mergeCell ref="QIC50:QIJ50"/>
    <mergeCell ref="QIK50:QIR50"/>
    <mergeCell ref="QIS50:QIZ50"/>
    <mergeCell ref="QJA50:QJH50"/>
    <mergeCell ref="QJI50:QJP50"/>
    <mergeCell ref="QJQ50:QJX50"/>
    <mergeCell ref="QJY50:QKF50"/>
    <mergeCell ref="QKG50:QKN50"/>
    <mergeCell ref="QKO50:QKV50"/>
    <mergeCell ref="QKW50:QLD50"/>
    <mergeCell ref="QLE50:QLL50"/>
    <mergeCell ref="QLM50:QLT50"/>
    <mergeCell ref="QBI50:QBP50"/>
    <mergeCell ref="QBQ50:QBX50"/>
    <mergeCell ref="QBY50:QCF50"/>
    <mergeCell ref="QCG50:QCN50"/>
    <mergeCell ref="QCO50:QCV50"/>
    <mergeCell ref="QCW50:QDD50"/>
    <mergeCell ref="QDE50:QDL50"/>
    <mergeCell ref="QDM50:QDT50"/>
    <mergeCell ref="QDU50:QEB50"/>
    <mergeCell ref="QEC50:QEJ50"/>
    <mergeCell ref="QEK50:QER50"/>
    <mergeCell ref="QES50:QEZ50"/>
    <mergeCell ref="QFA50:QFH50"/>
    <mergeCell ref="QFI50:QFP50"/>
    <mergeCell ref="QFQ50:QFX50"/>
    <mergeCell ref="QFY50:QGF50"/>
    <mergeCell ref="QGG50:QGN50"/>
    <mergeCell ref="PWC50:PWJ50"/>
    <mergeCell ref="PWK50:PWR50"/>
    <mergeCell ref="PWS50:PWZ50"/>
    <mergeCell ref="PXA50:PXH50"/>
    <mergeCell ref="PXI50:PXP50"/>
    <mergeCell ref="PXQ50:PXX50"/>
    <mergeCell ref="PXY50:PYF50"/>
    <mergeCell ref="PYG50:PYN50"/>
    <mergeCell ref="PYO50:PYV50"/>
    <mergeCell ref="PYW50:PZD50"/>
    <mergeCell ref="PZE50:PZL50"/>
    <mergeCell ref="PZM50:PZT50"/>
    <mergeCell ref="PZU50:QAB50"/>
    <mergeCell ref="QAC50:QAJ50"/>
    <mergeCell ref="QAK50:QAR50"/>
    <mergeCell ref="QAS50:QAZ50"/>
    <mergeCell ref="QBA50:QBH50"/>
    <mergeCell ref="PQW50:PRD50"/>
    <mergeCell ref="PRE50:PRL50"/>
    <mergeCell ref="PRM50:PRT50"/>
    <mergeCell ref="PRU50:PSB50"/>
    <mergeCell ref="PSC50:PSJ50"/>
    <mergeCell ref="PSK50:PSR50"/>
    <mergeCell ref="PSS50:PSZ50"/>
    <mergeCell ref="PTA50:PTH50"/>
    <mergeCell ref="PTI50:PTP50"/>
    <mergeCell ref="PTQ50:PTX50"/>
    <mergeCell ref="PTY50:PUF50"/>
    <mergeCell ref="PUG50:PUN50"/>
    <mergeCell ref="PUO50:PUV50"/>
    <mergeCell ref="PUW50:PVD50"/>
    <mergeCell ref="PVE50:PVL50"/>
    <mergeCell ref="PVM50:PVT50"/>
    <mergeCell ref="PVU50:PWB50"/>
    <mergeCell ref="PLQ50:PLX50"/>
    <mergeCell ref="PLY50:PMF50"/>
    <mergeCell ref="PMG50:PMN50"/>
    <mergeCell ref="PMO50:PMV50"/>
    <mergeCell ref="PMW50:PND50"/>
    <mergeCell ref="PNE50:PNL50"/>
    <mergeCell ref="PNM50:PNT50"/>
    <mergeCell ref="PNU50:POB50"/>
    <mergeCell ref="POC50:POJ50"/>
    <mergeCell ref="POK50:POR50"/>
    <mergeCell ref="POS50:POZ50"/>
    <mergeCell ref="PPA50:PPH50"/>
    <mergeCell ref="PPI50:PPP50"/>
    <mergeCell ref="PPQ50:PPX50"/>
    <mergeCell ref="PPY50:PQF50"/>
    <mergeCell ref="PQG50:PQN50"/>
    <mergeCell ref="PQO50:PQV50"/>
    <mergeCell ref="PGK50:PGR50"/>
    <mergeCell ref="PGS50:PGZ50"/>
    <mergeCell ref="PHA50:PHH50"/>
    <mergeCell ref="PHI50:PHP50"/>
    <mergeCell ref="PHQ50:PHX50"/>
    <mergeCell ref="PHY50:PIF50"/>
    <mergeCell ref="PIG50:PIN50"/>
    <mergeCell ref="PIO50:PIV50"/>
    <mergeCell ref="PIW50:PJD50"/>
    <mergeCell ref="PJE50:PJL50"/>
    <mergeCell ref="PJM50:PJT50"/>
    <mergeCell ref="PJU50:PKB50"/>
    <mergeCell ref="PKC50:PKJ50"/>
    <mergeCell ref="PKK50:PKR50"/>
    <mergeCell ref="PKS50:PKZ50"/>
    <mergeCell ref="PLA50:PLH50"/>
    <mergeCell ref="PLI50:PLP50"/>
    <mergeCell ref="PBE50:PBL50"/>
    <mergeCell ref="PBM50:PBT50"/>
    <mergeCell ref="PBU50:PCB50"/>
    <mergeCell ref="PCC50:PCJ50"/>
    <mergeCell ref="PCK50:PCR50"/>
    <mergeCell ref="PCS50:PCZ50"/>
    <mergeCell ref="PDA50:PDH50"/>
    <mergeCell ref="PDI50:PDP50"/>
    <mergeCell ref="PDQ50:PDX50"/>
    <mergeCell ref="PDY50:PEF50"/>
    <mergeCell ref="PEG50:PEN50"/>
    <mergeCell ref="PEO50:PEV50"/>
    <mergeCell ref="PEW50:PFD50"/>
    <mergeCell ref="PFE50:PFL50"/>
    <mergeCell ref="PFM50:PFT50"/>
    <mergeCell ref="PFU50:PGB50"/>
    <mergeCell ref="PGC50:PGJ50"/>
    <mergeCell ref="OVY50:OWF50"/>
    <mergeCell ref="OWG50:OWN50"/>
    <mergeCell ref="OWO50:OWV50"/>
    <mergeCell ref="OWW50:OXD50"/>
    <mergeCell ref="OXE50:OXL50"/>
    <mergeCell ref="OXM50:OXT50"/>
    <mergeCell ref="OXU50:OYB50"/>
    <mergeCell ref="OYC50:OYJ50"/>
    <mergeCell ref="OYK50:OYR50"/>
    <mergeCell ref="OYS50:OYZ50"/>
    <mergeCell ref="OZA50:OZH50"/>
    <mergeCell ref="OZI50:OZP50"/>
    <mergeCell ref="OZQ50:OZX50"/>
    <mergeCell ref="OZY50:PAF50"/>
    <mergeCell ref="PAG50:PAN50"/>
    <mergeCell ref="PAO50:PAV50"/>
    <mergeCell ref="PAW50:PBD50"/>
    <mergeCell ref="OQS50:OQZ50"/>
    <mergeCell ref="ORA50:ORH50"/>
    <mergeCell ref="ORI50:ORP50"/>
    <mergeCell ref="ORQ50:ORX50"/>
    <mergeCell ref="ORY50:OSF50"/>
    <mergeCell ref="OSG50:OSN50"/>
    <mergeCell ref="OSO50:OSV50"/>
    <mergeCell ref="OSW50:OTD50"/>
    <mergeCell ref="OTE50:OTL50"/>
    <mergeCell ref="OTM50:OTT50"/>
    <mergeCell ref="OTU50:OUB50"/>
    <mergeCell ref="OUC50:OUJ50"/>
    <mergeCell ref="OUK50:OUR50"/>
    <mergeCell ref="OUS50:OUZ50"/>
    <mergeCell ref="OVA50:OVH50"/>
    <mergeCell ref="OVI50:OVP50"/>
    <mergeCell ref="OVQ50:OVX50"/>
    <mergeCell ref="OLM50:OLT50"/>
    <mergeCell ref="OLU50:OMB50"/>
    <mergeCell ref="OMC50:OMJ50"/>
    <mergeCell ref="OMK50:OMR50"/>
    <mergeCell ref="OMS50:OMZ50"/>
    <mergeCell ref="ONA50:ONH50"/>
    <mergeCell ref="ONI50:ONP50"/>
    <mergeCell ref="ONQ50:ONX50"/>
    <mergeCell ref="ONY50:OOF50"/>
    <mergeCell ref="OOG50:OON50"/>
    <mergeCell ref="OOO50:OOV50"/>
    <mergeCell ref="OOW50:OPD50"/>
    <mergeCell ref="OPE50:OPL50"/>
    <mergeCell ref="OPM50:OPT50"/>
    <mergeCell ref="OPU50:OQB50"/>
    <mergeCell ref="OQC50:OQJ50"/>
    <mergeCell ref="OQK50:OQR50"/>
    <mergeCell ref="OGG50:OGN50"/>
    <mergeCell ref="OGO50:OGV50"/>
    <mergeCell ref="OGW50:OHD50"/>
    <mergeCell ref="OHE50:OHL50"/>
    <mergeCell ref="OHM50:OHT50"/>
    <mergeCell ref="OHU50:OIB50"/>
    <mergeCell ref="OIC50:OIJ50"/>
    <mergeCell ref="OIK50:OIR50"/>
    <mergeCell ref="OIS50:OIZ50"/>
    <mergeCell ref="OJA50:OJH50"/>
    <mergeCell ref="OJI50:OJP50"/>
    <mergeCell ref="OJQ50:OJX50"/>
    <mergeCell ref="OJY50:OKF50"/>
    <mergeCell ref="OKG50:OKN50"/>
    <mergeCell ref="OKO50:OKV50"/>
    <mergeCell ref="OKW50:OLD50"/>
    <mergeCell ref="OLE50:OLL50"/>
    <mergeCell ref="OBA50:OBH50"/>
    <mergeCell ref="OBI50:OBP50"/>
    <mergeCell ref="OBQ50:OBX50"/>
    <mergeCell ref="OBY50:OCF50"/>
    <mergeCell ref="OCG50:OCN50"/>
    <mergeCell ref="OCO50:OCV50"/>
    <mergeCell ref="OCW50:ODD50"/>
    <mergeCell ref="ODE50:ODL50"/>
    <mergeCell ref="ODM50:ODT50"/>
    <mergeCell ref="ODU50:OEB50"/>
    <mergeCell ref="OEC50:OEJ50"/>
    <mergeCell ref="OEK50:OER50"/>
    <mergeCell ref="OES50:OEZ50"/>
    <mergeCell ref="OFA50:OFH50"/>
    <mergeCell ref="OFI50:OFP50"/>
    <mergeCell ref="OFQ50:OFX50"/>
    <mergeCell ref="OFY50:OGF50"/>
    <mergeCell ref="NVU50:NWB50"/>
    <mergeCell ref="NWC50:NWJ50"/>
    <mergeCell ref="NWK50:NWR50"/>
    <mergeCell ref="NWS50:NWZ50"/>
    <mergeCell ref="NXA50:NXH50"/>
    <mergeCell ref="NXI50:NXP50"/>
    <mergeCell ref="NXQ50:NXX50"/>
    <mergeCell ref="NXY50:NYF50"/>
    <mergeCell ref="NYG50:NYN50"/>
    <mergeCell ref="NYO50:NYV50"/>
    <mergeCell ref="NYW50:NZD50"/>
    <mergeCell ref="NZE50:NZL50"/>
    <mergeCell ref="NZM50:NZT50"/>
    <mergeCell ref="NZU50:OAB50"/>
    <mergeCell ref="OAC50:OAJ50"/>
    <mergeCell ref="OAK50:OAR50"/>
    <mergeCell ref="OAS50:OAZ50"/>
    <mergeCell ref="NQO50:NQV50"/>
    <mergeCell ref="NQW50:NRD50"/>
    <mergeCell ref="NRE50:NRL50"/>
    <mergeCell ref="NRM50:NRT50"/>
    <mergeCell ref="NRU50:NSB50"/>
    <mergeCell ref="NSC50:NSJ50"/>
    <mergeCell ref="NSK50:NSR50"/>
    <mergeCell ref="NSS50:NSZ50"/>
    <mergeCell ref="NTA50:NTH50"/>
    <mergeCell ref="NTI50:NTP50"/>
    <mergeCell ref="NTQ50:NTX50"/>
    <mergeCell ref="NTY50:NUF50"/>
    <mergeCell ref="NUG50:NUN50"/>
    <mergeCell ref="NUO50:NUV50"/>
    <mergeCell ref="NUW50:NVD50"/>
    <mergeCell ref="NVE50:NVL50"/>
    <mergeCell ref="NVM50:NVT50"/>
    <mergeCell ref="NLI50:NLP50"/>
    <mergeCell ref="NLQ50:NLX50"/>
    <mergeCell ref="NLY50:NMF50"/>
    <mergeCell ref="NMG50:NMN50"/>
    <mergeCell ref="NMO50:NMV50"/>
    <mergeCell ref="NMW50:NND50"/>
    <mergeCell ref="NNE50:NNL50"/>
    <mergeCell ref="NNM50:NNT50"/>
    <mergeCell ref="NNU50:NOB50"/>
    <mergeCell ref="NOC50:NOJ50"/>
    <mergeCell ref="NOK50:NOR50"/>
    <mergeCell ref="NOS50:NOZ50"/>
    <mergeCell ref="NPA50:NPH50"/>
    <mergeCell ref="NPI50:NPP50"/>
    <mergeCell ref="NPQ50:NPX50"/>
    <mergeCell ref="NPY50:NQF50"/>
    <mergeCell ref="NQG50:NQN50"/>
    <mergeCell ref="NGC50:NGJ50"/>
    <mergeCell ref="NGK50:NGR50"/>
    <mergeCell ref="NGS50:NGZ50"/>
    <mergeCell ref="NHA50:NHH50"/>
    <mergeCell ref="NHI50:NHP50"/>
    <mergeCell ref="NHQ50:NHX50"/>
    <mergeCell ref="NHY50:NIF50"/>
    <mergeCell ref="NIG50:NIN50"/>
    <mergeCell ref="NIO50:NIV50"/>
    <mergeCell ref="NIW50:NJD50"/>
    <mergeCell ref="NJE50:NJL50"/>
    <mergeCell ref="NJM50:NJT50"/>
    <mergeCell ref="NJU50:NKB50"/>
    <mergeCell ref="NKC50:NKJ50"/>
    <mergeCell ref="NKK50:NKR50"/>
    <mergeCell ref="NKS50:NKZ50"/>
    <mergeCell ref="NLA50:NLH50"/>
    <mergeCell ref="NAW50:NBD50"/>
    <mergeCell ref="NBE50:NBL50"/>
    <mergeCell ref="NBM50:NBT50"/>
    <mergeCell ref="NBU50:NCB50"/>
    <mergeCell ref="NCC50:NCJ50"/>
    <mergeCell ref="NCK50:NCR50"/>
    <mergeCell ref="NCS50:NCZ50"/>
    <mergeCell ref="NDA50:NDH50"/>
    <mergeCell ref="NDI50:NDP50"/>
    <mergeCell ref="NDQ50:NDX50"/>
    <mergeCell ref="NDY50:NEF50"/>
    <mergeCell ref="NEG50:NEN50"/>
    <mergeCell ref="NEO50:NEV50"/>
    <mergeCell ref="NEW50:NFD50"/>
    <mergeCell ref="NFE50:NFL50"/>
    <mergeCell ref="NFM50:NFT50"/>
    <mergeCell ref="NFU50:NGB50"/>
    <mergeCell ref="MVQ50:MVX50"/>
    <mergeCell ref="MVY50:MWF50"/>
    <mergeCell ref="MWG50:MWN50"/>
    <mergeCell ref="MWO50:MWV50"/>
    <mergeCell ref="MWW50:MXD50"/>
    <mergeCell ref="MXE50:MXL50"/>
    <mergeCell ref="MXM50:MXT50"/>
    <mergeCell ref="MXU50:MYB50"/>
    <mergeCell ref="MYC50:MYJ50"/>
    <mergeCell ref="MYK50:MYR50"/>
    <mergeCell ref="MYS50:MYZ50"/>
    <mergeCell ref="MZA50:MZH50"/>
    <mergeCell ref="MZI50:MZP50"/>
    <mergeCell ref="MZQ50:MZX50"/>
    <mergeCell ref="MZY50:NAF50"/>
    <mergeCell ref="NAG50:NAN50"/>
    <mergeCell ref="NAO50:NAV50"/>
    <mergeCell ref="MQK50:MQR50"/>
    <mergeCell ref="MQS50:MQZ50"/>
    <mergeCell ref="MRA50:MRH50"/>
    <mergeCell ref="MRI50:MRP50"/>
    <mergeCell ref="MRQ50:MRX50"/>
    <mergeCell ref="MRY50:MSF50"/>
    <mergeCell ref="MSG50:MSN50"/>
    <mergeCell ref="MSO50:MSV50"/>
    <mergeCell ref="MSW50:MTD50"/>
    <mergeCell ref="MTE50:MTL50"/>
    <mergeCell ref="MTM50:MTT50"/>
    <mergeCell ref="MTU50:MUB50"/>
    <mergeCell ref="MUC50:MUJ50"/>
    <mergeCell ref="MUK50:MUR50"/>
    <mergeCell ref="MUS50:MUZ50"/>
    <mergeCell ref="MVA50:MVH50"/>
    <mergeCell ref="MVI50:MVP50"/>
    <mergeCell ref="MLE50:MLL50"/>
    <mergeCell ref="MLM50:MLT50"/>
    <mergeCell ref="MLU50:MMB50"/>
    <mergeCell ref="MMC50:MMJ50"/>
    <mergeCell ref="MMK50:MMR50"/>
    <mergeCell ref="MMS50:MMZ50"/>
    <mergeCell ref="MNA50:MNH50"/>
    <mergeCell ref="MNI50:MNP50"/>
    <mergeCell ref="MNQ50:MNX50"/>
    <mergeCell ref="MNY50:MOF50"/>
    <mergeCell ref="MOG50:MON50"/>
    <mergeCell ref="MOO50:MOV50"/>
    <mergeCell ref="MOW50:MPD50"/>
    <mergeCell ref="MPE50:MPL50"/>
    <mergeCell ref="MPM50:MPT50"/>
    <mergeCell ref="MPU50:MQB50"/>
    <mergeCell ref="MQC50:MQJ50"/>
    <mergeCell ref="MFY50:MGF50"/>
    <mergeCell ref="MGG50:MGN50"/>
    <mergeCell ref="MGO50:MGV50"/>
    <mergeCell ref="MGW50:MHD50"/>
    <mergeCell ref="MHE50:MHL50"/>
    <mergeCell ref="MHM50:MHT50"/>
    <mergeCell ref="MHU50:MIB50"/>
    <mergeCell ref="MIC50:MIJ50"/>
    <mergeCell ref="MIK50:MIR50"/>
    <mergeCell ref="MIS50:MIZ50"/>
    <mergeCell ref="MJA50:MJH50"/>
    <mergeCell ref="MJI50:MJP50"/>
    <mergeCell ref="MJQ50:MJX50"/>
    <mergeCell ref="MJY50:MKF50"/>
    <mergeCell ref="MKG50:MKN50"/>
    <mergeCell ref="MKO50:MKV50"/>
    <mergeCell ref="MKW50:MLD50"/>
    <mergeCell ref="MAS50:MAZ50"/>
    <mergeCell ref="MBA50:MBH50"/>
    <mergeCell ref="MBI50:MBP50"/>
    <mergeCell ref="MBQ50:MBX50"/>
    <mergeCell ref="MBY50:MCF50"/>
    <mergeCell ref="MCG50:MCN50"/>
    <mergeCell ref="MCO50:MCV50"/>
    <mergeCell ref="MCW50:MDD50"/>
    <mergeCell ref="MDE50:MDL50"/>
    <mergeCell ref="MDM50:MDT50"/>
    <mergeCell ref="MDU50:MEB50"/>
    <mergeCell ref="MEC50:MEJ50"/>
    <mergeCell ref="MEK50:MER50"/>
    <mergeCell ref="MES50:MEZ50"/>
    <mergeCell ref="MFA50:MFH50"/>
    <mergeCell ref="MFI50:MFP50"/>
    <mergeCell ref="MFQ50:MFX50"/>
    <mergeCell ref="LVM50:LVT50"/>
    <mergeCell ref="LVU50:LWB50"/>
    <mergeCell ref="LWC50:LWJ50"/>
    <mergeCell ref="LWK50:LWR50"/>
    <mergeCell ref="LWS50:LWZ50"/>
    <mergeCell ref="LXA50:LXH50"/>
    <mergeCell ref="LXI50:LXP50"/>
    <mergeCell ref="LXQ50:LXX50"/>
    <mergeCell ref="LXY50:LYF50"/>
    <mergeCell ref="LYG50:LYN50"/>
    <mergeCell ref="LYO50:LYV50"/>
    <mergeCell ref="LYW50:LZD50"/>
    <mergeCell ref="LZE50:LZL50"/>
    <mergeCell ref="LZM50:LZT50"/>
    <mergeCell ref="LZU50:MAB50"/>
    <mergeCell ref="MAC50:MAJ50"/>
    <mergeCell ref="MAK50:MAR50"/>
    <mergeCell ref="LQG50:LQN50"/>
    <mergeCell ref="LQO50:LQV50"/>
    <mergeCell ref="LQW50:LRD50"/>
    <mergeCell ref="LRE50:LRL50"/>
    <mergeCell ref="LRM50:LRT50"/>
    <mergeCell ref="LRU50:LSB50"/>
    <mergeCell ref="LSC50:LSJ50"/>
    <mergeCell ref="LSK50:LSR50"/>
    <mergeCell ref="LSS50:LSZ50"/>
    <mergeCell ref="LTA50:LTH50"/>
    <mergeCell ref="LTI50:LTP50"/>
    <mergeCell ref="LTQ50:LTX50"/>
    <mergeCell ref="LTY50:LUF50"/>
    <mergeCell ref="LUG50:LUN50"/>
    <mergeCell ref="LUO50:LUV50"/>
    <mergeCell ref="LUW50:LVD50"/>
    <mergeCell ref="LVE50:LVL50"/>
    <mergeCell ref="LLA50:LLH50"/>
    <mergeCell ref="LLI50:LLP50"/>
    <mergeCell ref="LLQ50:LLX50"/>
    <mergeCell ref="LLY50:LMF50"/>
    <mergeCell ref="LMG50:LMN50"/>
    <mergeCell ref="LMO50:LMV50"/>
    <mergeCell ref="LMW50:LND50"/>
    <mergeCell ref="LNE50:LNL50"/>
    <mergeCell ref="LNM50:LNT50"/>
    <mergeCell ref="LNU50:LOB50"/>
    <mergeCell ref="LOC50:LOJ50"/>
    <mergeCell ref="LOK50:LOR50"/>
    <mergeCell ref="LOS50:LOZ50"/>
    <mergeCell ref="LPA50:LPH50"/>
    <mergeCell ref="LPI50:LPP50"/>
    <mergeCell ref="LPQ50:LPX50"/>
    <mergeCell ref="LPY50:LQF50"/>
    <mergeCell ref="LFU50:LGB50"/>
    <mergeCell ref="LGC50:LGJ50"/>
    <mergeCell ref="LGK50:LGR50"/>
    <mergeCell ref="LGS50:LGZ50"/>
    <mergeCell ref="LHA50:LHH50"/>
    <mergeCell ref="LHI50:LHP50"/>
    <mergeCell ref="LHQ50:LHX50"/>
    <mergeCell ref="LHY50:LIF50"/>
    <mergeCell ref="LIG50:LIN50"/>
    <mergeCell ref="LIO50:LIV50"/>
    <mergeCell ref="LIW50:LJD50"/>
    <mergeCell ref="LJE50:LJL50"/>
    <mergeCell ref="LJM50:LJT50"/>
    <mergeCell ref="LJU50:LKB50"/>
    <mergeCell ref="LKC50:LKJ50"/>
    <mergeCell ref="LKK50:LKR50"/>
    <mergeCell ref="LKS50:LKZ50"/>
    <mergeCell ref="LAO50:LAV50"/>
    <mergeCell ref="LAW50:LBD50"/>
    <mergeCell ref="LBE50:LBL50"/>
    <mergeCell ref="LBM50:LBT50"/>
    <mergeCell ref="LBU50:LCB50"/>
    <mergeCell ref="LCC50:LCJ50"/>
    <mergeCell ref="LCK50:LCR50"/>
    <mergeCell ref="LCS50:LCZ50"/>
    <mergeCell ref="LDA50:LDH50"/>
    <mergeCell ref="LDI50:LDP50"/>
    <mergeCell ref="LDQ50:LDX50"/>
    <mergeCell ref="LDY50:LEF50"/>
    <mergeCell ref="LEG50:LEN50"/>
    <mergeCell ref="LEO50:LEV50"/>
    <mergeCell ref="LEW50:LFD50"/>
    <mergeCell ref="LFE50:LFL50"/>
    <mergeCell ref="LFM50:LFT50"/>
    <mergeCell ref="KVI50:KVP50"/>
    <mergeCell ref="KVQ50:KVX50"/>
    <mergeCell ref="KVY50:KWF50"/>
    <mergeCell ref="KWG50:KWN50"/>
    <mergeCell ref="KWO50:KWV50"/>
    <mergeCell ref="KWW50:KXD50"/>
    <mergeCell ref="KXE50:KXL50"/>
    <mergeCell ref="KXM50:KXT50"/>
    <mergeCell ref="KXU50:KYB50"/>
    <mergeCell ref="KYC50:KYJ50"/>
    <mergeCell ref="KYK50:KYR50"/>
    <mergeCell ref="KYS50:KYZ50"/>
    <mergeCell ref="KZA50:KZH50"/>
    <mergeCell ref="KZI50:KZP50"/>
    <mergeCell ref="KZQ50:KZX50"/>
    <mergeCell ref="KZY50:LAF50"/>
    <mergeCell ref="LAG50:LAN50"/>
    <mergeCell ref="KQC50:KQJ50"/>
    <mergeCell ref="KQK50:KQR50"/>
    <mergeCell ref="KQS50:KQZ50"/>
    <mergeCell ref="KRA50:KRH50"/>
    <mergeCell ref="KRI50:KRP50"/>
    <mergeCell ref="KRQ50:KRX50"/>
    <mergeCell ref="KRY50:KSF50"/>
    <mergeCell ref="KSG50:KSN50"/>
    <mergeCell ref="KSO50:KSV50"/>
    <mergeCell ref="KSW50:KTD50"/>
    <mergeCell ref="KTE50:KTL50"/>
    <mergeCell ref="KTM50:KTT50"/>
    <mergeCell ref="KTU50:KUB50"/>
    <mergeCell ref="KUC50:KUJ50"/>
    <mergeCell ref="KUK50:KUR50"/>
    <mergeCell ref="KUS50:KUZ50"/>
    <mergeCell ref="KVA50:KVH50"/>
    <mergeCell ref="KKW50:KLD50"/>
    <mergeCell ref="KLE50:KLL50"/>
    <mergeCell ref="KLM50:KLT50"/>
    <mergeCell ref="KLU50:KMB50"/>
    <mergeCell ref="KMC50:KMJ50"/>
    <mergeCell ref="KMK50:KMR50"/>
    <mergeCell ref="KMS50:KMZ50"/>
    <mergeCell ref="KNA50:KNH50"/>
    <mergeCell ref="KNI50:KNP50"/>
    <mergeCell ref="KNQ50:KNX50"/>
    <mergeCell ref="KNY50:KOF50"/>
    <mergeCell ref="KOG50:KON50"/>
    <mergeCell ref="KOO50:KOV50"/>
    <mergeCell ref="KOW50:KPD50"/>
    <mergeCell ref="KPE50:KPL50"/>
    <mergeCell ref="KPM50:KPT50"/>
    <mergeCell ref="KPU50:KQB50"/>
    <mergeCell ref="KFQ50:KFX50"/>
    <mergeCell ref="KFY50:KGF50"/>
    <mergeCell ref="KGG50:KGN50"/>
    <mergeCell ref="KGO50:KGV50"/>
    <mergeCell ref="KGW50:KHD50"/>
    <mergeCell ref="KHE50:KHL50"/>
    <mergeCell ref="KHM50:KHT50"/>
    <mergeCell ref="KHU50:KIB50"/>
    <mergeCell ref="KIC50:KIJ50"/>
    <mergeCell ref="KIK50:KIR50"/>
    <mergeCell ref="KIS50:KIZ50"/>
    <mergeCell ref="KJA50:KJH50"/>
    <mergeCell ref="KJI50:KJP50"/>
    <mergeCell ref="KJQ50:KJX50"/>
    <mergeCell ref="KJY50:KKF50"/>
    <mergeCell ref="KKG50:KKN50"/>
    <mergeCell ref="KKO50:KKV50"/>
    <mergeCell ref="KAK50:KAR50"/>
    <mergeCell ref="KAS50:KAZ50"/>
    <mergeCell ref="KBA50:KBH50"/>
    <mergeCell ref="KBI50:KBP50"/>
    <mergeCell ref="KBQ50:KBX50"/>
    <mergeCell ref="KBY50:KCF50"/>
    <mergeCell ref="KCG50:KCN50"/>
    <mergeCell ref="KCO50:KCV50"/>
    <mergeCell ref="KCW50:KDD50"/>
    <mergeCell ref="KDE50:KDL50"/>
    <mergeCell ref="KDM50:KDT50"/>
    <mergeCell ref="KDU50:KEB50"/>
    <mergeCell ref="KEC50:KEJ50"/>
    <mergeCell ref="KEK50:KER50"/>
    <mergeCell ref="KES50:KEZ50"/>
    <mergeCell ref="KFA50:KFH50"/>
    <mergeCell ref="KFI50:KFP50"/>
    <mergeCell ref="JVE50:JVL50"/>
    <mergeCell ref="JVM50:JVT50"/>
    <mergeCell ref="JVU50:JWB50"/>
    <mergeCell ref="JWC50:JWJ50"/>
    <mergeCell ref="JWK50:JWR50"/>
    <mergeCell ref="JWS50:JWZ50"/>
    <mergeCell ref="JXA50:JXH50"/>
    <mergeCell ref="JXI50:JXP50"/>
    <mergeCell ref="JXQ50:JXX50"/>
    <mergeCell ref="JXY50:JYF50"/>
    <mergeCell ref="JYG50:JYN50"/>
    <mergeCell ref="JYO50:JYV50"/>
    <mergeCell ref="JYW50:JZD50"/>
    <mergeCell ref="JZE50:JZL50"/>
    <mergeCell ref="JZM50:JZT50"/>
    <mergeCell ref="JZU50:KAB50"/>
    <mergeCell ref="KAC50:KAJ50"/>
    <mergeCell ref="JPY50:JQF50"/>
    <mergeCell ref="JQG50:JQN50"/>
    <mergeCell ref="JQO50:JQV50"/>
    <mergeCell ref="JQW50:JRD50"/>
    <mergeCell ref="JRE50:JRL50"/>
    <mergeCell ref="JRM50:JRT50"/>
    <mergeCell ref="JRU50:JSB50"/>
    <mergeCell ref="JSC50:JSJ50"/>
    <mergeCell ref="JSK50:JSR50"/>
    <mergeCell ref="JSS50:JSZ50"/>
    <mergeCell ref="JTA50:JTH50"/>
    <mergeCell ref="JTI50:JTP50"/>
    <mergeCell ref="JTQ50:JTX50"/>
    <mergeCell ref="JTY50:JUF50"/>
    <mergeCell ref="JUG50:JUN50"/>
    <mergeCell ref="JUO50:JUV50"/>
    <mergeCell ref="JUW50:JVD50"/>
    <mergeCell ref="JKS50:JKZ50"/>
    <mergeCell ref="JLA50:JLH50"/>
    <mergeCell ref="JLI50:JLP50"/>
    <mergeCell ref="JLQ50:JLX50"/>
    <mergeCell ref="JLY50:JMF50"/>
    <mergeCell ref="JMG50:JMN50"/>
    <mergeCell ref="JMO50:JMV50"/>
    <mergeCell ref="JMW50:JND50"/>
    <mergeCell ref="JNE50:JNL50"/>
    <mergeCell ref="JNM50:JNT50"/>
    <mergeCell ref="JNU50:JOB50"/>
    <mergeCell ref="JOC50:JOJ50"/>
    <mergeCell ref="JOK50:JOR50"/>
    <mergeCell ref="JOS50:JOZ50"/>
    <mergeCell ref="JPA50:JPH50"/>
    <mergeCell ref="JPI50:JPP50"/>
    <mergeCell ref="JPQ50:JPX50"/>
    <mergeCell ref="JFM50:JFT50"/>
    <mergeCell ref="JFU50:JGB50"/>
    <mergeCell ref="JGC50:JGJ50"/>
    <mergeCell ref="JGK50:JGR50"/>
    <mergeCell ref="JGS50:JGZ50"/>
    <mergeCell ref="JHA50:JHH50"/>
    <mergeCell ref="JHI50:JHP50"/>
    <mergeCell ref="JHQ50:JHX50"/>
    <mergeCell ref="JHY50:JIF50"/>
    <mergeCell ref="JIG50:JIN50"/>
    <mergeCell ref="JIO50:JIV50"/>
    <mergeCell ref="JIW50:JJD50"/>
    <mergeCell ref="JJE50:JJL50"/>
    <mergeCell ref="JJM50:JJT50"/>
    <mergeCell ref="JJU50:JKB50"/>
    <mergeCell ref="JKC50:JKJ50"/>
    <mergeCell ref="JKK50:JKR50"/>
    <mergeCell ref="JAG50:JAN50"/>
    <mergeCell ref="JAO50:JAV50"/>
    <mergeCell ref="JAW50:JBD50"/>
    <mergeCell ref="JBE50:JBL50"/>
    <mergeCell ref="JBM50:JBT50"/>
    <mergeCell ref="JBU50:JCB50"/>
    <mergeCell ref="JCC50:JCJ50"/>
    <mergeCell ref="JCK50:JCR50"/>
    <mergeCell ref="JCS50:JCZ50"/>
    <mergeCell ref="JDA50:JDH50"/>
    <mergeCell ref="JDI50:JDP50"/>
    <mergeCell ref="JDQ50:JDX50"/>
    <mergeCell ref="JDY50:JEF50"/>
    <mergeCell ref="JEG50:JEN50"/>
    <mergeCell ref="JEO50:JEV50"/>
    <mergeCell ref="JEW50:JFD50"/>
    <mergeCell ref="JFE50:JFL50"/>
    <mergeCell ref="IVA50:IVH50"/>
    <mergeCell ref="IVI50:IVP50"/>
    <mergeCell ref="IVQ50:IVX50"/>
    <mergeCell ref="IVY50:IWF50"/>
    <mergeCell ref="IWG50:IWN50"/>
    <mergeCell ref="IWO50:IWV50"/>
    <mergeCell ref="IWW50:IXD50"/>
    <mergeCell ref="IXE50:IXL50"/>
    <mergeCell ref="IXM50:IXT50"/>
    <mergeCell ref="IXU50:IYB50"/>
    <mergeCell ref="IYC50:IYJ50"/>
    <mergeCell ref="IYK50:IYR50"/>
    <mergeCell ref="IYS50:IYZ50"/>
    <mergeCell ref="IZA50:IZH50"/>
    <mergeCell ref="IZI50:IZP50"/>
    <mergeCell ref="IZQ50:IZX50"/>
    <mergeCell ref="IZY50:JAF50"/>
    <mergeCell ref="IPU50:IQB50"/>
    <mergeCell ref="IQC50:IQJ50"/>
    <mergeCell ref="IQK50:IQR50"/>
    <mergeCell ref="IQS50:IQZ50"/>
    <mergeCell ref="IRA50:IRH50"/>
    <mergeCell ref="IRI50:IRP50"/>
    <mergeCell ref="IRQ50:IRX50"/>
    <mergeCell ref="IRY50:ISF50"/>
    <mergeCell ref="ISG50:ISN50"/>
    <mergeCell ref="ISO50:ISV50"/>
    <mergeCell ref="ISW50:ITD50"/>
    <mergeCell ref="ITE50:ITL50"/>
    <mergeCell ref="ITM50:ITT50"/>
    <mergeCell ref="ITU50:IUB50"/>
    <mergeCell ref="IUC50:IUJ50"/>
    <mergeCell ref="IUK50:IUR50"/>
    <mergeCell ref="IUS50:IUZ50"/>
    <mergeCell ref="IKO50:IKV50"/>
    <mergeCell ref="IKW50:ILD50"/>
    <mergeCell ref="ILE50:ILL50"/>
    <mergeCell ref="ILM50:ILT50"/>
    <mergeCell ref="ILU50:IMB50"/>
    <mergeCell ref="IMC50:IMJ50"/>
    <mergeCell ref="IMK50:IMR50"/>
    <mergeCell ref="IMS50:IMZ50"/>
    <mergeCell ref="INA50:INH50"/>
    <mergeCell ref="INI50:INP50"/>
    <mergeCell ref="INQ50:INX50"/>
    <mergeCell ref="INY50:IOF50"/>
    <mergeCell ref="IOG50:ION50"/>
    <mergeCell ref="IOO50:IOV50"/>
    <mergeCell ref="IOW50:IPD50"/>
    <mergeCell ref="IPE50:IPL50"/>
    <mergeCell ref="IPM50:IPT50"/>
    <mergeCell ref="IFI50:IFP50"/>
    <mergeCell ref="IFQ50:IFX50"/>
    <mergeCell ref="IFY50:IGF50"/>
    <mergeCell ref="IGG50:IGN50"/>
    <mergeCell ref="IGO50:IGV50"/>
    <mergeCell ref="IGW50:IHD50"/>
    <mergeCell ref="IHE50:IHL50"/>
    <mergeCell ref="IHM50:IHT50"/>
    <mergeCell ref="IHU50:IIB50"/>
    <mergeCell ref="IIC50:IIJ50"/>
    <mergeCell ref="IIK50:IIR50"/>
    <mergeCell ref="IIS50:IIZ50"/>
    <mergeCell ref="IJA50:IJH50"/>
    <mergeCell ref="IJI50:IJP50"/>
    <mergeCell ref="IJQ50:IJX50"/>
    <mergeCell ref="IJY50:IKF50"/>
    <mergeCell ref="IKG50:IKN50"/>
    <mergeCell ref="IAC50:IAJ50"/>
    <mergeCell ref="IAK50:IAR50"/>
    <mergeCell ref="IAS50:IAZ50"/>
    <mergeCell ref="IBA50:IBH50"/>
    <mergeCell ref="IBI50:IBP50"/>
    <mergeCell ref="IBQ50:IBX50"/>
    <mergeCell ref="IBY50:ICF50"/>
    <mergeCell ref="ICG50:ICN50"/>
    <mergeCell ref="ICO50:ICV50"/>
    <mergeCell ref="ICW50:IDD50"/>
    <mergeCell ref="IDE50:IDL50"/>
    <mergeCell ref="IDM50:IDT50"/>
    <mergeCell ref="IDU50:IEB50"/>
    <mergeCell ref="IEC50:IEJ50"/>
    <mergeCell ref="IEK50:IER50"/>
    <mergeCell ref="IES50:IEZ50"/>
    <mergeCell ref="IFA50:IFH50"/>
    <mergeCell ref="HUW50:HVD50"/>
    <mergeCell ref="HVE50:HVL50"/>
    <mergeCell ref="HVM50:HVT50"/>
    <mergeCell ref="HVU50:HWB50"/>
    <mergeCell ref="HWC50:HWJ50"/>
    <mergeCell ref="HWK50:HWR50"/>
    <mergeCell ref="HWS50:HWZ50"/>
    <mergeCell ref="HXA50:HXH50"/>
    <mergeCell ref="HXI50:HXP50"/>
    <mergeCell ref="HXQ50:HXX50"/>
    <mergeCell ref="HXY50:HYF50"/>
    <mergeCell ref="HYG50:HYN50"/>
    <mergeCell ref="HYO50:HYV50"/>
    <mergeCell ref="HYW50:HZD50"/>
    <mergeCell ref="HZE50:HZL50"/>
    <mergeCell ref="HZM50:HZT50"/>
    <mergeCell ref="HZU50:IAB50"/>
    <mergeCell ref="HPQ50:HPX50"/>
    <mergeCell ref="HPY50:HQF50"/>
    <mergeCell ref="HQG50:HQN50"/>
    <mergeCell ref="HQO50:HQV50"/>
    <mergeCell ref="HQW50:HRD50"/>
    <mergeCell ref="HRE50:HRL50"/>
    <mergeCell ref="HRM50:HRT50"/>
    <mergeCell ref="HRU50:HSB50"/>
    <mergeCell ref="HSC50:HSJ50"/>
    <mergeCell ref="HSK50:HSR50"/>
    <mergeCell ref="HSS50:HSZ50"/>
    <mergeCell ref="HTA50:HTH50"/>
    <mergeCell ref="HTI50:HTP50"/>
    <mergeCell ref="HTQ50:HTX50"/>
    <mergeCell ref="HTY50:HUF50"/>
    <mergeCell ref="HUG50:HUN50"/>
    <mergeCell ref="HUO50:HUV50"/>
    <mergeCell ref="HKK50:HKR50"/>
    <mergeCell ref="HKS50:HKZ50"/>
    <mergeCell ref="HLA50:HLH50"/>
    <mergeCell ref="HLI50:HLP50"/>
    <mergeCell ref="HLQ50:HLX50"/>
    <mergeCell ref="HLY50:HMF50"/>
    <mergeCell ref="HMG50:HMN50"/>
    <mergeCell ref="HMO50:HMV50"/>
    <mergeCell ref="HMW50:HND50"/>
    <mergeCell ref="HNE50:HNL50"/>
    <mergeCell ref="HNM50:HNT50"/>
    <mergeCell ref="HNU50:HOB50"/>
    <mergeCell ref="HOC50:HOJ50"/>
    <mergeCell ref="HOK50:HOR50"/>
    <mergeCell ref="HOS50:HOZ50"/>
    <mergeCell ref="HPA50:HPH50"/>
    <mergeCell ref="HPI50:HPP50"/>
    <mergeCell ref="HFE50:HFL50"/>
    <mergeCell ref="HFM50:HFT50"/>
    <mergeCell ref="HFU50:HGB50"/>
    <mergeCell ref="HGC50:HGJ50"/>
    <mergeCell ref="HGK50:HGR50"/>
    <mergeCell ref="HGS50:HGZ50"/>
    <mergeCell ref="HHA50:HHH50"/>
    <mergeCell ref="HHI50:HHP50"/>
    <mergeCell ref="HHQ50:HHX50"/>
    <mergeCell ref="HHY50:HIF50"/>
    <mergeCell ref="HIG50:HIN50"/>
    <mergeCell ref="HIO50:HIV50"/>
    <mergeCell ref="HIW50:HJD50"/>
    <mergeCell ref="HJE50:HJL50"/>
    <mergeCell ref="HJM50:HJT50"/>
    <mergeCell ref="HJU50:HKB50"/>
    <mergeCell ref="HKC50:HKJ50"/>
    <mergeCell ref="GZY50:HAF50"/>
    <mergeCell ref="HAG50:HAN50"/>
    <mergeCell ref="HAO50:HAV50"/>
    <mergeCell ref="HAW50:HBD50"/>
    <mergeCell ref="HBE50:HBL50"/>
    <mergeCell ref="HBM50:HBT50"/>
    <mergeCell ref="HBU50:HCB50"/>
    <mergeCell ref="HCC50:HCJ50"/>
    <mergeCell ref="HCK50:HCR50"/>
    <mergeCell ref="HCS50:HCZ50"/>
    <mergeCell ref="HDA50:HDH50"/>
    <mergeCell ref="HDI50:HDP50"/>
    <mergeCell ref="HDQ50:HDX50"/>
    <mergeCell ref="HDY50:HEF50"/>
    <mergeCell ref="HEG50:HEN50"/>
    <mergeCell ref="HEO50:HEV50"/>
    <mergeCell ref="HEW50:HFD50"/>
    <mergeCell ref="GUS50:GUZ50"/>
    <mergeCell ref="GVA50:GVH50"/>
    <mergeCell ref="GVI50:GVP50"/>
    <mergeCell ref="GVQ50:GVX50"/>
    <mergeCell ref="GVY50:GWF50"/>
    <mergeCell ref="GWG50:GWN50"/>
    <mergeCell ref="GWO50:GWV50"/>
    <mergeCell ref="GWW50:GXD50"/>
    <mergeCell ref="GXE50:GXL50"/>
    <mergeCell ref="GXM50:GXT50"/>
    <mergeCell ref="GXU50:GYB50"/>
    <mergeCell ref="GYC50:GYJ50"/>
    <mergeCell ref="GYK50:GYR50"/>
    <mergeCell ref="GYS50:GYZ50"/>
    <mergeCell ref="GZA50:GZH50"/>
    <mergeCell ref="GZI50:GZP50"/>
    <mergeCell ref="GZQ50:GZX50"/>
    <mergeCell ref="GPM50:GPT50"/>
    <mergeCell ref="GPU50:GQB50"/>
    <mergeCell ref="GQC50:GQJ50"/>
    <mergeCell ref="GQK50:GQR50"/>
    <mergeCell ref="GQS50:GQZ50"/>
    <mergeCell ref="GRA50:GRH50"/>
    <mergeCell ref="GRI50:GRP50"/>
    <mergeCell ref="GRQ50:GRX50"/>
    <mergeCell ref="GRY50:GSF50"/>
    <mergeCell ref="GSG50:GSN50"/>
    <mergeCell ref="GSO50:GSV50"/>
    <mergeCell ref="GSW50:GTD50"/>
    <mergeCell ref="GTE50:GTL50"/>
    <mergeCell ref="GTM50:GTT50"/>
    <mergeCell ref="GTU50:GUB50"/>
    <mergeCell ref="GUC50:GUJ50"/>
    <mergeCell ref="GUK50:GUR50"/>
    <mergeCell ref="GKG50:GKN50"/>
    <mergeCell ref="GKO50:GKV50"/>
    <mergeCell ref="GKW50:GLD50"/>
    <mergeCell ref="GLE50:GLL50"/>
    <mergeCell ref="GLM50:GLT50"/>
    <mergeCell ref="GLU50:GMB50"/>
    <mergeCell ref="GMC50:GMJ50"/>
    <mergeCell ref="GMK50:GMR50"/>
    <mergeCell ref="GMS50:GMZ50"/>
    <mergeCell ref="GNA50:GNH50"/>
    <mergeCell ref="GNI50:GNP50"/>
    <mergeCell ref="GNQ50:GNX50"/>
    <mergeCell ref="GNY50:GOF50"/>
    <mergeCell ref="GOG50:GON50"/>
    <mergeCell ref="GOO50:GOV50"/>
    <mergeCell ref="GOW50:GPD50"/>
    <mergeCell ref="GPE50:GPL50"/>
    <mergeCell ref="GFA50:GFH50"/>
    <mergeCell ref="GFI50:GFP50"/>
    <mergeCell ref="GFQ50:GFX50"/>
    <mergeCell ref="GFY50:GGF50"/>
    <mergeCell ref="GGG50:GGN50"/>
    <mergeCell ref="GGO50:GGV50"/>
    <mergeCell ref="GGW50:GHD50"/>
    <mergeCell ref="GHE50:GHL50"/>
    <mergeCell ref="GHM50:GHT50"/>
    <mergeCell ref="GHU50:GIB50"/>
    <mergeCell ref="GIC50:GIJ50"/>
    <mergeCell ref="GIK50:GIR50"/>
    <mergeCell ref="GIS50:GIZ50"/>
    <mergeCell ref="GJA50:GJH50"/>
    <mergeCell ref="GJI50:GJP50"/>
    <mergeCell ref="GJQ50:GJX50"/>
    <mergeCell ref="GJY50:GKF50"/>
    <mergeCell ref="FZU50:GAB50"/>
    <mergeCell ref="GAC50:GAJ50"/>
    <mergeCell ref="GAK50:GAR50"/>
    <mergeCell ref="GAS50:GAZ50"/>
    <mergeCell ref="GBA50:GBH50"/>
    <mergeCell ref="GBI50:GBP50"/>
    <mergeCell ref="GBQ50:GBX50"/>
    <mergeCell ref="GBY50:GCF50"/>
    <mergeCell ref="GCG50:GCN50"/>
    <mergeCell ref="GCO50:GCV50"/>
    <mergeCell ref="GCW50:GDD50"/>
    <mergeCell ref="GDE50:GDL50"/>
    <mergeCell ref="GDM50:GDT50"/>
    <mergeCell ref="GDU50:GEB50"/>
    <mergeCell ref="GEC50:GEJ50"/>
    <mergeCell ref="GEK50:GER50"/>
    <mergeCell ref="GES50:GEZ50"/>
    <mergeCell ref="FUO50:FUV50"/>
    <mergeCell ref="FUW50:FVD50"/>
    <mergeCell ref="FVE50:FVL50"/>
    <mergeCell ref="FVM50:FVT50"/>
    <mergeCell ref="FVU50:FWB50"/>
    <mergeCell ref="FWC50:FWJ50"/>
    <mergeCell ref="FWK50:FWR50"/>
    <mergeCell ref="FWS50:FWZ50"/>
    <mergeCell ref="FXA50:FXH50"/>
    <mergeCell ref="FXI50:FXP50"/>
    <mergeCell ref="FXQ50:FXX50"/>
    <mergeCell ref="FXY50:FYF50"/>
    <mergeCell ref="FYG50:FYN50"/>
    <mergeCell ref="FYO50:FYV50"/>
    <mergeCell ref="FYW50:FZD50"/>
    <mergeCell ref="FZE50:FZL50"/>
    <mergeCell ref="FZM50:FZT50"/>
    <mergeCell ref="FPI50:FPP50"/>
    <mergeCell ref="FPQ50:FPX50"/>
    <mergeCell ref="FPY50:FQF50"/>
    <mergeCell ref="FQG50:FQN50"/>
    <mergeCell ref="FQO50:FQV50"/>
    <mergeCell ref="FQW50:FRD50"/>
    <mergeCell ref="FRE50:FRL50"/>
    <mergeCell ref="FRM50:FRT50"/>
    <mergeCell ref="FRU50:FSB50"/>
    <mergeCell ref="FSC50:FSJ50"/>
    <mergeCell ref="FSK50:FSR50"/>
    <mergeCell ref="FSS50:FSZ50"/>
    <mergeCell ref="FTA50:FTH50"/>
    <mergeCell ref="FTI50:FTP50"/>
    <mergeCell ref="FTQ50:FTX50"/>
    <mergeCell ref="FTY50:FUF50"/>
    <mergeCell ref="FUG50:FUN50"/>
    <mergeCell ref="FKC50:FKJ50"/>
    <mergeCell ref="FKK50:FKR50"/>
    <mergeCell ref="FKS50:FKZ50"/>
    <mergeCell ref="FLA50:FLH50"/>
    <mergeCell ref="FLI50:FLP50"/>
    <mergeCell ref="FLQ50:FLX50"/>
    <mergeCell ref="FLY50:FMF50"/>
    <mergeCell ref="FMG50:FMN50"/>
    <mergeCell ref="FMO50:FMV50"/>
    <mergeCell ref="FMW50:FND50"/>
    <mergeCell ref="FNE50:FNL50"/>
    <mergeCell ref="FNM50:FNT50"/>
    <mergeCell ref="FNU50:FOB50"/>
    <mergeCell ref="FOC50:FOJ50"/>
    <mergeCell ref="FOK50:FOR50"/>
    <mergeCell ref="FOS50:FOZ50"/>
    <mergeCell ref="FPA50:FPH50"/>
    <mergeCell ref="FEW50:FFD50"/>
    <mergeCell ref="FFE50:FFL50"/>
    <mergeCell ref="FFM50:FFT50"/>
    <mergeCell ref="FFU50:FGB50"/>
    <mergeCell ref="FGC50:FGJ50"/>
    <mergeCell ref="FGK50:FGR50"/>
    <mergeCell ref="FGS50:FGZ50"/>
    <mergeCell ref="FHA50:FHH50"/>
    <mergeCell ref="FHI50:FHP50"/>
    <mergeCell ref="FHQ50:FHX50"/>
    <mergeCell ref="FHY50:FIF50"/>
    <mergeCell ref="FIG50:FIN50"/>
    <mergeCell ref="FIO50:FIV50"/>
    <mergeCell ref="FIW50:FJD50"/>
    <mergeCell ref="FJE50:FJL50"/>
    <mergeCell ref="FJM50:FJT50"/>
    <mergeCell ref="FJU50:FKB50"/>
    <mergeCell ref="EZQ50:EZX50"/>
    <mergeCell ref="EZY50:FAF50"/>
    <mergeCell ref="FAG50:FAN50"/>
    <mergeCell ref="FAO50:FAV50"/>
    <mergeCell ref="FAW50:FBD50"/>
    <mergeCell ref="FBE50:FBL50"/>
    <mergeCell ref="FBM50:FBT50"/>
    <mergeCell ref="FBU50:FCB50"/>
    <mergeCell ref="FCC50:FCJ50"/>
    <mergeCell ref="FCK50:FCR50"/>
    <mergeCell ref="FCS50:FCZ50"/>
    <mergeCell ref="FDA50:FDH50"/>
    <mergeCell ref="FDI50:FDP50"/>
    <mergeCell ref="FDQ50:FDX50"/>
    <mergeCell ref="FDY50:FEF50"/>
    <mergeCell ref="FEG50:FEN50"/>
    <mergeCell ref="FEO50:FEV50"/>
    <mergeCell ref="EUK50:EUR50"/>
    <mergeCell ref="EUS50:EUZ50"/>
    <mergeCell ref="EVA50:EVH50"/>
    <mergeCell ref="EVI50:EVP50"/>
    <mergeCell ref="EVQ50:EVX50"/>
    <mergeCell ref="EVY50:EWF50"/>
    <mergeCell ref="EWG50:EWN50"/>
    <mergeCell ref="EWO50:EWV50"/>
    <mergeCell ref="EWW50:EXD50"/>
    <mergeCell ref="EXE50:EXL50"/>
    <mergeCell ref="EXM50:EXT50"/>
    <mergeCell ref="EXU50:EYB50"/>
    <mergeCell ref="EYC50:EYJ50"/>
    <mergeCell ref="EYK50:EYR50"/>
    <mergeCell ref="EYS50:EYZ50"/>
    <mergeCell ref="EZA50:EZH50"/>
    <mergeCell ref="EZI50:EZP50"/>
    <mergeCell ref="EPE50:EPL50"/>
    <mergeCell ref="EPM50:EPT50"/>
    <mergeCell ref="EPU50:EQB50"/>
    <mergeCell ref="EQC50:EQJ50"/>
    <mergeCell ref="EQK50:EQR50"/>
    <mergeCell ref="EQS50:EQZ50"/>
    <mergeCell ref="ERA50:ERH50"/>
    <mergeCell ref="ERI50:ERP50"/>
    <mergeCell ref="ERQ50:ERX50"/>
    <mergeCell ref="ERY50:ESF50"/>
    <mergeCell ref="ESG50:ESN50"/>
    <mergeCell ref="ESO50:ESV50"/>
    <mergeCell ref="ESW50:ETD50"/>
    <mergeCell ref="ETE50:ETL50"/>
    <mergeCell ref="ETM50:ETT50"/>
    <mergeCell ref="ETU50:EUB50"/>
    <mergeCell ref="EUC50:EUJ50"/>
    <mergeCell ref="EJY50:EKF50"/>
    <mergeCell ref="EKG50:EKN50"/>
    <mergeCell ref="EKO50:EKV50"/>
    <mergeCell ref="EKW50:ELD50"/>
    <mergeCell ref="ELE50:ELL50"/>
    <mergeCell ref="ELM50:ELT50"/>
    <mergeCell ref="ELU50:EMB50"/>
    <mergeCell ref="EMC50:EMJ50"/>
    <mergeCell ref="EMK50:EMR50"/>
    <mergeCell ref="EMS50:EMZ50"/>
    <mergeCell ref="ENA50:ENH50"/>
    <mergeCell ref="ENI50:ENP50"/>
    <mergeCell ref="ENQ50:ENX50"/>
    <mergeCell ref="ENY50:EOF50"/>
    <mergeCell ref="EOG50:EON50"/>
    <mergeCell ref="EOO50:EOV50"/>
    <mergeCell ref="EOW50:EPD50"/>
    <mergeCell ref="EES50:EEZ50"/>
    <mergeCell ref="EFA50:EFH50"/>
    <mergeCell ref="EFI50:EFP50"/>
    <mergeCell ref="EFQ50:EFX50"/>
    <mergeCell ref="EFY50:EGF50"/>
    <mergeCell ref="EGG50:EGN50"/>
    <mergeCell ref="EGO50:EGV50"/>
    <mergeCell ref="EGW50:EHD50"/>
    <mergeCell ref="EHE50:EHL50"/>
    <mergeCell ref="EHM50:EHT50"/>
    <mergeCell ref="EHU50:EIB50"/>
    <mergeCell ref="EIC50:EIJ50"/>
    <mergeCell ref="EIK50:EIR50"/>
    <mergeCell ref="EIS50:EIZ50"/>
    <mergeCell ref="EJA50:EJH50"/>
    <mergeCell ref="EJI50:EJP50"/>
    <mergeCell ref="EJQ50:EJX50"/>
    <mergeCell ref="DZM50:DZT50"/>
    <mergeCell ref="DZU50:EAB50"/>
    <mergeCell ref="EAC50:EAJ50"/>
    <mergeCell ref="EAK50:EAR50"/>
    <mergeCell ref="EAS50:EAZ50"/>
    <mergeCell ref="EBA50:EBH50"/>
    <mergeCell ref="EBI50:EBP50"/>
    <mergeCell ref="EBQ50:EBX50"/>
    <mergeCell ref="EBY50:ECF50"/>
    <mergeCell ref="ECG50:ECN50"/>
    <mergeCell ref="ECO50:ECV50"/>
    <mergeCell ref="ECW50:EDD50"/>
    <mergeCell ref="EDE50:EDL50"/>
    <mergeCell ref="EDM50:EDT50"/>
    <mergeCell ref="EDU50:EEB50"/>
    <mergeCell ref="EEC50:EEJ50"/>
    <mergeCell ref="EEK50:EER50"/>
    <mergeCell ref="DUG50:DUN50"/>
    <mergeCell ref="DUO50:DUV50"/>
    <mergeCell ref="DUW50:DVD50"/>
    <mergeCell ref="DVE50:DVL50"/>
    <mergeCell ref="DVM50:DVT50"/>
    <mergeCell ref="DVU50:DWB50"/>
    <mergeCell ref="DWC50:DWJ50"/>
    <mergeCell ref="DWK50:DWR50"/>
    <mergeCell ref="DWS50:DWZ50"/>
    <mergeCell ref="DXA50:DXH50"/>
    <mergeCell ref="DXI50:DXP50"/>
    <mergeCell ref="DXQ50:DXX50"/>
    <mergeCell ref="DXY50:DYF50"/>
    <mergeCell ref="DYG50:DYN50"/>
    <mergeCell ref="DYO50:DYV50"/>
    <mergeCell ref="DYW50:DZD50"/>
    <mergeCell ref="DZE50:DZL50"/>
    <mergeCell ref="DPA50:DPH50"/>
    <mergeCell ref="DPI50:DPP50"/>
    <mergeCell ref="DPQ50:DPX50"/>
    <mergeCell ref="DPY50:DQF50"/>
    <mergeCell ref="DQG50:DQN50"/>
    <mergeCell ref="DQO50:DQV50"/>
    <mergeCell ref="DQW50:DRD50"/>
    <mergeCell ref="DRE50:DRL50"/>
    <mergeCell ref="DRM50:DRT50"/>
    <mergeCell ref="DRU50:DSB50"/>
    <mergeCell ref="DSC50:DSJ50"/>
    <mergeCell ref="DSK50:DSR50"/>
    <mergeCell ref="DSS50:DSZ50"/>
    <mergeCell ref="DTA50:DTH50"/>
    <mergeCell ref="DTI50:DTP50"/>
    <mergeCell ref="DTQ50:DTX50"/>
    <mergeCell ref="DTY50:DUF50"/>
    <mergeCell ref="DJU50:DKB50"/>
    <mergeCell ref="DKC50:DKJ50"/>
    <mergeCell ref="DKK50:DKR50"/>
    <mergeCell ref="DKS50:DKZ50"/>
    <mergeCell ref="DLA50:DLH50"/>
    <mergeCell ref="DLI50:DLP50"/>
    <mergeCell ref="DLQ50:DLX50"/>
    <mergeCell ref="DLY50:DMF50"/>
    <mergeCell ref="DMG50:DMN50"/>
    <mergeCell ref="DMO50:DMV50"/>
    <mergeCell ref="DMW50:DND50"/>
    <mergeCell ref="DNE50:DNL50"/>
    <mergeCell ref="DNM50:DNT50"/>
    <mergeCell ref="DNU50:DOB50"/>
    <mergeCell ref="DOC50:DOJ50"/>
    <mergeCell ref="DOK50:DOR50"/>
    <mergeCell ref="DOS50:DOZ50"/>
    <mergeCell ref="DEO50:DEV50"/>
    <mergeCell ref="DEW50:DFD50"/>
    <mergeCell ref="DFE50:DFL50"/>
    <mergeCell ref="DFM50:DFT50"/>
    <mergeCell ref="DFU50:DGB50"/>
    <mergeCell ref="DGC50:DGJ50"/>
    <mergeCell ref="DGK50:DGR50"/>
    <mergeCell ref="DGS50:DGZ50"/>
    <mergeCell ref="DHA50:DHH50"/>
    <mergeCell ref="DHI50:DHP50"/>
    <mergeCell ref="DHQ50:DHX50"/>
    <mergeCell ref="DHY50:DIF50"/>
    <mergeCell ref="DIG50:DIN50"/>
    <mergeCell ref="DIO50:DIV50"/>
    <mergeCell ref="DIW50:DJD50"/>
    <mergeCell ref="DJE50:DJL50"/>
    <mergeCell ref="DJM50:DJT50"/>
    <mergeCell ref="CZI50:CZP50"/>
    <mergeCell ref="CZQ50:CZX50"/>
    <mergeCell ref="CZY50:DAF50"/>
    <mergeCell ref="DAG50:DAN50"/>
    <mergeCell ref="DAO50:DAV50"/>
    <mergeCell ref="DAW50:DBD50"/>
    <mergeCell ref="DBE50:DBL50"/>
    <mergeCell ref="DBM50:DBT50"/>
    <mergeCell ref="DBU50:DCB50"/>
    <mergeCell ref="DCC50:DCJ50"/>
    <mergeCell ref="DCK50:DCR50"/>
    <mergeCell ref="DCS50:DCZ50"/>
    <mergeCell ref="DDA50:DDH50"/>
    <mergeCell ref="DDI50:DDP50"/>
    <mergeCell ref="DDQ50:DDX50"/>
    <mergeCell ref="DDY50:DEF50"/>
    <mergeCell ref="DEG50:DEN50"/>
    <mergeCell ref="CUC50:CUJ50"/>
    <mergeCell ref="CUK50:CUR50"/>
    <mergeCell ref="CUS50:CUZ50"/>
    <mergeCell ref="CVA50:CVH50"/>
    <mergeCell ref="CVI50:CVP50"/>
    <mergeCell ref="CVQ50:CVX50"/>
    <mergeCell ref="CVY50:CWF50"/>
    <mergeCell ref="CWG50:CWN50"/>
    <mergeCell ref="CWO50:CWV50"/>
    <mergeCell ref="CWW50:CXD50"/>
    <mergeCell ref="CXE50:CXL50"/>
    <mergeCell ref="CXM50:CXT50"/>
    <mergeCell ref="CXU50:CYB50"/>
    <mergeCell ref="CYC50:CYJ50"/>
    <mergeCell ref="CYK50:CYR50"/>
    <mergeCell ref="CYS50:CYZ50"/>
    <mergeCell ref="CZA50:CZH50"/>
    <mergeCell ref="COW50:CPD50"/>
    <mergeCell ref="CPE50:CPL50"/>
    <mergeCell ref="CPM50:CPT50"/>
    <mergeCell ref="CPU50:CQB50"/>
    <mergeCell ref="CQC50:CQJ50"/>
    <mergeCell ref="CQK50:CQR50"/>
    <mergeCell ref="CQS50:CQZ50"/>
    <mergeCell ref="CRA50:CRH50"/>
    <mergeCell ref="CRI50:CRP50"/>
    <mergeCell ref="CRQ50:CRX50"/>
    <mergeCell ref="CRY50:CSF50"/>
    <mergeCell ref="CSG50:CSN50"/>
    <mergeCell ref="CSO50:CSV50"/>
    <mergeCell ref="CSW50:CTD50"/>
    <mergeCell ref="CTE50:CTL50"/>
    <mergeCell ref="CTM50:CTT50"/>
    <mergeCell ref="CTU50:CUB50"/>
    <mergeCell ref="CJQ50:CJX50"/>
    <mergeCell ref="CJY50:CKF50"/>
    <mergeCell ref="CKG50:CKN50"/>
    <mergeCell ref="CKO50:CKV50"/>
    <mergeCell ref="CKW50:CLD50"/>
    <mergeCell ref="CLE50:CLL50"/>
    <mergeCell ref="CLM50:CLT50"/>
    <mergeCell ref="CLU50:CMB50"/>
    <mergeCell ref="CMC50:CMJ50"/>
    <mergeCell ref="CMK50:CMR50"/>
    <mergeCell ref="CMS50:CMZ50"/>
    <mergeCell ref="CNA50:CNH50"/>
    <mergeCell ref="CNI50:CNP50"/>
    <mergeCell ref="CNQ50:CNX50"/>
    <mergeCell ref="CNY50:COF50"/>
    <mergeCell ref="COG50:CON50"/>
    <mergeCell ref="COO50:COV50"/>
    <mergeCell ref="CEK50:CER50"/>
    <mergeCell ref="CES50:CEZ50"/>
    <mergeCell ref="CFA50:CFH50"/>
    <mergeCell ref="CFI50:CFP50"/>
    <mergeCell ref="CFQ50:CFX50"/>
    <mergeCell ref="CFY50:CGF50"/>
    <mergeCell ref="CGG50:CGN50"/>
    <mergeCell ref="CGO50:CGV50"/>
    <mergeCell ref="CGW50:CHD50"/>
    <mergeCell ref="CHE50:CHL50"/>
    <mergeCell ref="CHM50:CHT50"/>
    <mergeCell ref="CHU50:CIB50"/>
    <mergeCell ref="CIC50:CIJ50"/>
    <mergeCell ref="CIK50:CIR50"/>
    <mergeCell ref="CIS50:CIZ50"/>
    <mergeCell ref="CJA50:CJH50"/>
    <mergeCell ref="CJI50:CJP50"/>
    <mergeCell ref="BZE50:BZL50"/>
    <mergeCell ref="BZM50:BZT50"/>
    <mergeCell ref="BZU50:CAB50"/>
    <mergeCell ref="CAC50:CAJ50"/>
    <mergeCell ref="CAK50:CAR50"/>
    <mergeCell ref="CAS50:CAZ50"/>
    <mergeCell ref="CBA50:CBH50"/>
    <mergeCell ref="CBI50:CBP50"/>
    <mergeCell ref="CBQ50:CBX50"/>
    <mergeCell ref="CBY50:CCF50"/>
    <mergeCell ref="CCG50:CCN50"/>
    <mergeCell ref="CCO50:CCV50"/>
    <mergeCell ref="CCW50:CDD50"/>
    <mergeCell ref="CDE50:CDL50"/>
    <mergeCell ref="CDM50:CDT50"/>
    <mergeCell ref="CDU50:CEB50"/>
    <mergeCell ref="CEC50:CEJ50"/>
    <mergeCell ref="BTY50:BUF50"/>
    <mergeCell ref="BUG50:BUN50"/>
    <mergeCell ref="BUO50:BUV50"/>
    <mergeCell ref="BUW50:BVD50"/>
    <mergeCell ref="BVE50:BVL50"/>
    <mergeCell ref="BVM50:BVT50"/>
    <mergeCell ref="BVU50:BWB50"/>
    <mergeCell ref="BWC50:BWJ50"/>
    <mergeCell ref="BWK50:BWR50"/>
    <mergeCell ref="BWS50:BWZ50"/>
    <mergeCell ref="BXA50:BXH50"/>
    <mergeCell ref="BXI50:BXP50"/>
    <mergeCell ref="BXQ50:BXX50"/>
    <mergeCell ref="BXY50:BYF50"/>
    <mergeCell ref="BYG50:BYN50"/>
    <mergeCell ref="BYO50:BYV50"/>
    <mergeCell ref="BYW50:BZD50"/>
    <mergeCell ref="BOS50:BOZ50"/>
    <mergeCell ref="BPA50:BPH50"/>
    <mergeCell ref="BPI50:BPP50"/>
    <mergeCell ref="BPQ50:BPX50"/>
    <mergeCell ref="BPY50:BQF50"/>
    <mergeCell ref="BQG50:BQN50"/>
    <mergeCell ref="BQO50:BQV50"/>
    <mergeCell ref="BQW50:BRD50"/>
    <mergeCell ref="BRE50:BRL50"/>
    <mergeCell ref="BRM50:BRT50"/>
    <mergeCell ref="BRU50:BSB50"/>
    <mergeCell ref="BSC50:BSJ50"/>
    <mergeCell ref="BSK50:BSR50"/>
    <mergeCell ref="BSS50:BSZ50"/>
    <mergeCell ref="BTA50:BTH50"/>
    <mergeCell ref="BTI50:BTP50"/>
    <mergeCell ref="BTQ50:BTX50"/>
    <mergeCell ref="BJM50:BJT50"/>
    <mergeCell ref="BJU50:BKB50"/>
    <mergeCell ref="BKC50:BKJ50"/>
    <mergeCell ref="BKK50:BKR50"/>
    <mergeCell ref="BKS50:BKZ50"/>
    <mergeCell ref="BLA50:BLH50"/>
    <mergeCell ref="BLI50:BLP50"/>
    <mergeCell ref="BLQ50:BLX50"/>
    <mergeCell ref="BLY50:BMF50"/>
    <mergeCell ref="BMG50:BMN50"/>
    <mergeCell ref="BMO50:BMV50"/>
    <mergeCell ref="BMW50:BND50"/>
    <mergeCell ref="BNE50:BNL50"/>
    <mergeCell ref="BNM50:BNT50"/>
    <mergeCell ref="BNU50:BOB50"/>
    <mergeCell ref="BOC50:BOJ50"/>
    <mergeCell ref="BOK50:BOR50"/>
    <mergeCell ref="BEG50:BEN50"/>
    <mergeCell ref="BEO50:BEV50"/>
    <mergeCell ref="BEW50:BFD50"/>
    <mergeCell ref="BFE50:BFL50"/>
    <mergeCell ref="BFM50:BFT50"/>
    <mergeCell ref="BFU50:BGB50"/>
    <mergeCell ref="BGC50:BGJ50"/>
    <mergeCell ref="BGK50:BGR50"/>
    <mergeCell ref="BGS50:BGZ50"/>
    <mergeCell ref="BHA50:BHH50"/>
    <mergeCell ref="BHI50:BHP50"/>
    <mergeCell ref="BHQ50:BHX50"/>
    <mergeCell ref="BHY50:BIF50"/>
    <mergeCell ref="BIG50:BIN50"/>
    <mergeCell ref="BIO50:BIV50"/>
    <mergeCell ref="BIW50:BJD50"/>
    <mergeCell ref="BJE50:BJL50"/>
    <mergeCell ref="AZA50:AZH50"/>
    <mergeCell ref="AZI50:AZP50"/>
    <mergeCell ref="AZQ50:AZX50"/>
    <mergeCell ref="AZY50:BAF50"/>
    <mergeCell ref="BAG50:BAN50"/>
    <mergeCell ref="BAO50:BAV50"/>
    <mergeCell ref="BAW50:BBD50"/>
    <mergeCell ref="BBE50:BBL50"/>
    <mergeCell ref="BBM50:BBT50"/>
    <mergeCell ref="BBU50:BCB50"/>
    <mergeCell ref="BCC50:BCJ50"/>
    <mergeCell ref="BCK50:BCR50"/>
    <mergeCell ref="BCS50:BCZ50"/>
    <mergeCell ref="BDA50:BDH50"/>
    <mergeCell ref="BDI50:BDP50"/>
    <mergeCell ref="BDQ50:BDX50"/>
    <mergeCell ref="BDY50:BEF50"/>
    <mergeCell ref="ATU50:AUB50"/>
    <mergeCell ref="AUC50:AUJ50"/>
    <mergeCell ref="AUK50:AUR50"/>
    <mergeCell ref="AUS50:AUZ50"/>
    <mergeCell ref="AVA50:AVH50"/>
    <mergeCell ref="AVI50:AVP50"/>
    <mergeCell ref="AVQ50:AVX50"/>
    <mergeCell ref="AVY50:AWF50"/>
    <mergeCell ref="AWG50:AWN50"/>
    <mergeCell ref="AWO50:AWV50"/>
    <mergeCell ref="AWW50:AXD50"/>
    <mergeCell ref="AXE50:AXL50"/>
    <mergeCell ref="AXM50:AXT50"/>
    <mergeCell ref="AXU50:AYB50"/>
    <mergeCell ref="AYC50:AYJ50"/>
    <mergeCell ref="AYK50:AYR50"/>
    <mergeCell ref="AYS50:AYZ50"/>
    <mergeCell ref="AOO50:AOV50"/>
    <mergeCell ref="AOW50:APD50"/>
    <mergeCell ref="APE50:APL50"/>
    <mergeCell ref="APM50:APT50"/>
    <mergeCell ref="APU50:AQB50"/>
    <mergeCell ref="AQC50:AQJ50"/>
    <mergeCell ref="AQK50:AQR50"/>
    <mergeCell ref="AQS50:AQZ50"/>
    <mergeCell ref="ARA50:ARH50"/>
    <mergeCell ref="ARI50:ARP50"/>
    <mergeCell ref="ARQ50:ARX50"/>
    <mergeCell ref="ARY50:ASF50"/>
    <mergeCell ref="ASG50:ASN50"/>
    <mergeCell ref="ASO50:ASV50"/>
    <mergeCell ref="ASW50:ATD50"/>
    <mergeCell ref="ATE50:ATL50"/>
    <mergeCell ref="ATM50:ATT50"/>
    <mergeCell ref="AJI50:AJP50"/>
    <mergeCell ref="AJQ50:AJX50"/>
    <mergeCell ref="AJY50:AKF50"/>
    <mergeCell ref="AKG50:AKN50"/>
    <mergeCell ref="AKO50:AKV50"/>
    <mergeCell ref="AKW50:ALD50"/>
    <mergeCell ref="ALE50:ALL50"/>
    <mergeCell ref="ALM50:ALT50"/>
    <mergeCell ref="ALU50:AMB50"/>
    <mergeCell ref="AMC50:AMJ50"/>
    <mergeCell ref="AMK50:AMR50"/>
    <mergeCell ref="AMS50:AMZ50"/>
    <mergeCell ref="ANA50:ANH50"/>
    <mergeCell ref="ANI50:ANP50"/>
    <mergeCell ref="ANQ50:ANX50"/>
    <mergeCell ref="ANY50:AOF50"/>
    <mergeCell ref="AOG50:AON50"/>
    <mergeCell ref="AEC50:AEJ50"/>
    <mergeCell ref="AEK50:AER50"/>
    <mergeCell ref="AES50:AEZ50"/>
    <mergeCell ref="AFA50:AFH50"/>
    <mergeCell ref="AFI50:AFP50"/>
    <mergeCell ref="AFQ50:AFX50"/>
    <mergeCell ref="AFY50:AGF50"/>
    <mergeCell ref="AGG50:AGN50"/>
    <mergeCell ref="AGO50:AGV50"/>
    <mergeCell ref="AGW50:AHD50"/>
    <mergeCell ref="AHE50:AHL50"/>
    <mergeCell ref="AHM50:AHT50"/>
    <mergeCell ref="AHU50:AIB50"/>
    <mergeCell ref="AIC50:AIJ50"/>
    <mergeCell ref="AIK50:AIR50"/>
    <mergeCell ref="AIS50:AIZ50"/>
    <mergeCell ref="AJA50:AJH50"/>
    <mergeCell ref="YW50:ZD50"/>
    <mergeCell ref="ZE50:ZL50"/>
    <mergeCell ref="ZM50:ZT50"/>
    <mergeCell ref="ZU50:AAB50"/>
    <mergeCell ref="AAC50:AAJ50"/>
    <mergeCell ref="AAK50:AAR50"/>
    <mergeCell ref="AAS50:AAZ50"/>
    <mergeCell ref="ABA50:ABH50"/>
    <mergeCell ref="ABI50:ABP50"/>
    <mergeCell ref="ABQ50:ABX50"/>
    <mergeCell ref="ABY50:ACF50"/>
    <mergeCell ref="ACG50:ACN50"/>
    <mergeCell ref="ACO50:ACV50"/>
    <mergeCell ref="ACW50:ADD50"/>
    <mergeCell ref="ADE50:ADL50"/>
    <mergeCell ref="ADM50:ADT50"/>
    <mergeCell ref="ADU50:AEB50"/>
    <mergeCell ref="TQ50:TX50"/>
    <mergeCell ref="TY50:UF50"/>
    <mergeCell ref="UG50:UN50"/>
    <mergeCell ref="UO50:UV50"/>
    <mergeCell ref="UW50:VD50"/>
    <mergeCell ref="VE50:VL50"/>
    <mergeCell ref="VM50:VT50"/>
    <mergeCell ref="VU50:WB50"/>
    <mergeCell ref="WC50:WJ50"/>
    <mergeCell ref="WK50:WR50"/>
    <mergeCell ref="WS50:WZ50"/>
    <mergeCell ref="XA50:XH50"/>
    <mergeCell ref="XI50:XP50"/>
    <mergeCell ref="XQ50:XX50"/>
    <mergeCell ref="XY50:YF50"/>
    <mergeCell ref="YG50:YN50"/>
    <mergeCell ref="YO50:YV50"/>
    <mergeCell ref="OK50:OR50"/>
    <mergeCell ref="OS50:OZ50"/>
    <mergeCell ref="PA50:PH50"/>
    <mergeCell ref="PI50:PP50"/>
    <mergeCell ref="PQ50:PX50"/>
    <mergeCell ref="PY50:QF50"/>
    <mergeCell ref="QG50:QN50"/>
    <mergeCell ref="QO50:QV50"/>
    <mergeCell ref="QW50:RD50"/>
    <mergeCell ref="RE50:RL50"/>
    <mergeCell ref="RM50:RT50"/>
    <mergeCell ref="RU50:SB50"/>
    <mergeCell ref="SC50:SJ50"/>
    <mergeCell ref="SK50:SR50"/>
    <mergeCell ref="SS50:SZ50"/>
    <mergeCell ref="TA50:TH50"/>
    <mergeCell ref="TI50:TP50"/>
    <mergeCell ref="JE50:JL50"/>
    <mergeCell ref="JM50:JT50"/>
    <mergeCell ref="JU50:KB50"/>
    <mergeCell ref="KC50:KJ50"/>
    <mergeCell ref="KK50:KR50"/>
    <mergeCell ref="KS50:KZ50"/>
    <mergeCell ref="LA50:LH50"/>
    <mergeCell ref="LI50:LP50"/>
    <mergeCell ref="LQ50:LX50"/>
    <mergeCell ref="LY50:MF50"/>
    <mergeCell ref="MG50:MN50"/>
    <mergeCell ref="MO50:MV50"/>
    <mergeCell ref="MW50:ND50"/>
    <mergeCell ref="NE50:NL50"/>
    <mergeCell ref="NM50:NT50"/>
    <mergeCell ref="NU50:OB50"/>
    <mergeCell ref="OC50:OJ50"/>
    <mergeCell ref="DY50:EF50"/>
    <mergeCell ref="EG50:EN50"/>
    <mergeCell ref="EO50:EV50"/>
    <mergeCell ref="EW50:FD50"/>
    <mergeCell ref="FE50:FL50"/>
    <mergeCell ref="FM50:FT50"/>
    <mergeCell ref="FU50:GB50"/>
    <mergeCell ref="GC50:GJ50"/>
    <mergeCell ref="GK50:GR50"/>
    <mergeCell ref="GS50:GZ50"/>
    <mergeCell ref="HA50:HH50"/>
    <mergeCell ref="HI50:HP50"/>
    <mergeCell ref="HQ50:HX50"/>
    <mergeCell ref="HY50:IF50"/>
    <mergeCell ref="IG50:IN50"/>
    <mergeCell ref="IO50:IV50"/>
    <mergeCell ref="IW50:JD50"/>
    <mergeCell ref="XBE46:XBL46"/>
    <mergeCell ref="XBM46:XBT46"/>
    <mergeCell ref="XBU46:XCB46"/>
    <mergeCell ref="XCC46:XCJ46"/>
    <mergeCell ref="XCK46:XCR46"/>
    <mergeCell ref="XCS46:XCZ46"/>
    <mergeCell ref="XDA46:XDH46"/>
    <mergeCell ref="XDI46:XDP46"/>
    <mergeCell ref="XDQ46:XDX46"/>
    <mergeCell ref="XDY46:XEF46"/>
    <mergeCell ref="XEG46:XEN46"/>
    <mergeCell ref="XEO46:XEV46"/>
    <mergeCell ref="XEW46:XFD46"/>
    <mergeCell ref="B47:E47"/>
    <mergeCell ref="B48:I48"/>
    <mergeCell ref="B49:F49"/>
    <mergeCell ref="G49:H49"/>
    <mergeCell ref="WVY46:WWF46"/>
    <mergeCell ref="WWG46:WWN46"/>
    <mergeCell ref="WWO46:WWV46"/>
    <mergeCell ref="WWW46:WXD46"/>
    <mergeCell ref="WXE46:WXL46"/>
    <mergeCell ref="WXM46:WXT46"/>
    <mergeCell ref="WXU46:WYB46"/>
    <mergeCell ref="WYC46:WYJ46"/>
    <mergeCell ref="WYK46:WYR46"/>
    <mergeCell ref="WYS46:WYZ46"/>
    <mergeCell ref="WZA46:WZH46"/>
    <mergeCell ref="WZI46:WZP46"/>
    <mergeCell ref="WZQ46:WZX46"/>
    <mergeCell ref="WZY46:XAF46"/>
    <mergeCell ref="XAG46:XAN46"/>
    <mergeCell ref="XAO46:XAV46"/>
    <mergeCell ref="XAW46:XBD46"/>
    <mergeCell ref="WQS46:WQZ46"/>
    <mergeCell ref="WRA46:WRH46"/>
    <mergeCell ref="WRI46:WRP46"/>
    <mergeCell ref="WRQ46:WRX46"/>
    <mergeCell ref="WRY46:WSF46"/>
    <mergeCell ref="WSG46:WSN46"/>
    <mergeCell ref="WSO46:WSV46"/>
    <mergeCell ref="WSW46:WTD46"/>
    <mergeCell ref="WTE46:WTL46"/>
    <mergeCell ref="WTM46:WTT46"/>
    <mergeCell ref="WTU46:WUB46"/>
    <mergeCell ref="WUC46:WUJ46"/>
    <mergeCell ref="WUK46:WUR46"/>
    <mergeCell ref="WUS46:WUZ46"/>
    <mergeCell ref="WVA46:WVH46"/>
    <mergeCell ref="WVI46:WVP46"/>
    <mergeCell ref="WVQ46:WVX46"/>
    <mergeCell ref="WLM46:WLT46"/>
    <mergeCell ref="WLU46:WMB46"/>
    <mergeCell ref="WMC46:WMJ46"/>
    <mergeCell ref="WMK46:WMR46"/>
    <mergeCell ref="WMS46:WMZ46"/>
    <mergeCell ref="WNA46:WNH46"/>
    <mergeCell ref="WNI46:WNP46"/>
    <mergeCell ref="WNQ46:WNX46"/>
    <mergeCell ref="WNY46:WOF46"/>
    <mergeCell ref="WOG46:WON46"/>
    <mergeCell ref="WOO46:WOV46"/>
    <mergeCell ref="WOW46:WPD46"/>
    <mergeCell ref="WPE46:WPL46"/>
    <mergeCell ref="WPM46:WPT46"/>
    <mergeCell ref="WPU46:WQB46"/>
    <mergeCell ref="WQC46:WQJ46"/>
    <mergeCell ref="WQK46:WQR46"/>
    <mergeCell ref="WGG46:WGN46"/>
    <mergeCell ref="WGO46:WGV46"/>
    <mergeCell ref="WGW46:WHD46"/>
    <mergeCell ref="WHE46:WHL46"/>
    <mergeCell ref="WHM46:WHT46"/>
    <mergeCell ref="WHU46:WIB46"/>
    <mergeCell ref="WIC46:WIJ46"/>
    <mergeCell ref="WIK46:WIR46"/>
    <mergeCell ref="WIS46:WIZ46"/>
    <mergeCell ref="WJA46:WJH46"/>
    <mergeCell ref="WJI46:WJP46"/>
    <mergeCell ref="WJQ46:WJX46"/>
    <mergeCell ref="WJY46:WKF46"/>
    <mergeCell ref="WKG46:WKN46"/>
    <mergeCell ref="WKO46:WKV46"/>
    <mergeCell ref="WKW46:WLD46"/>
    <mergeCell ref="WLE46:WLL46"/>
    <mergeCell ref="WBA46:WBH46"/>
    <mergeCell ref="WBI46:WBP46"/>
    <mergeCell ref="WBQ46:WBX46"/>
    <mergeCell ref="WBY46:WCF46"/>
    <mergeCell ref="WCG46:WCN46"/>
    <mergeCell ref="WCO46:WCV46"/>
    <mergeCell ref="WCW46:WDD46"/>
    <mergeCell ref="WDE46:WDL46"/>
    <mergeCell ref="WDM46:WDT46"/>
    <mergeCell ref="WDU46:WEB46"/>
    <mergeCell ref="WEC46:WEJ46"/>
    <mergeCell ref="WEK46:WER46"/>
    <mergeCell ref="WES46:WEZ46"/>
    <mergeCell ref="WFA46:WFH46"/>
    <mergeCell ref="WFI46:WFP46"/>
    <mergeCell ref="WFQ46:WFX46"/>
    <mergeCell ref="WFY46:WGF46"/>
    <mergeCell ref="VVU46:VWB46"/>
    <mergeCell ref="VWC46:VWJ46"/>
    <mergeCell ref="VWK46:VWR46"/>
    <mergeCell ref="VWS46:VWZ46"/>
    <mergeCell ref="VXA46:VXH46"/>
    <mergeCell ref="VXI46:VXP46"/>
    <mergeCell ref="VXQ46:VXX46"/>
    <mergeCell ref="VXY46:VYF46"/>
    <mergeCell ref="VYG46:VYN46"/>
    <mergeCell ref="VYO46:VYV46"/>
    <mergeCell ref="VYW46:VZD46"/>
    <mergeCell ref="VZE46:VZL46"/>
    <mergeCell ref="VZM46:VZT46"/>
    <mergeCell ref="VZU46:WAB46"/>
    <mergeCell ref="WAC46:WAJ46"/>
    <mergeCell ref="WAK46:WAR46"/>
    <mergeCell ref="WAS46:WAZ46"/>
    <mergeCell ref="VQO46:VQV46"/>
    <mergeCell ref="VQW46:VRD46"/>
    <mergeCell ref="VRE46:VRL46"/>
    <mergeCell ref="VRM46:VRT46"/>
    <mergeCell ref="VRU46:VSB46"/>
    <mergeCell ref="VSC46:VSJ46"/>
    <mergeCell ref="VSK46:VSR46"/>
    <mergeCell ref="VSS46:VSZ46"/>
    <mergeCell ref="VTA46:VTH46"/>
    <mergeCell ref="VTI46:VTP46"/>
    <mergeCell ref="VTQ46:VTX46"/>
    <mergeCell ref="VTY46:VUF46"/>
    <mergeCell ref="VUG46:VUN46"/>
    <mergeCell ref="VUO46:VUV46"/>
    <mergeCell ref="VUW46:VVD46"/>
    <mergeCell ref="VVE46:VVL46"/>
    <mergeCell ref="VVM46:VVT46"/>
    <mergeCell ref="VLI46:VLP46"/>
    <mergeCell ref="VLQ46:VLX46"/>
    <mergeCell ref="VLY46:VMF46"/>
    <mergeCell ref="VMG46:VMN46"/>
    <mergeCell ref="VMO46:VMV46"/>
    <mergeCell ref="VMW46:VND46"/>
    <mergeCell ref="VNE46:VNL46"/>
    <mergeCell ref="VNM46:VNT46"/>
    <mergeCell ref="VNU46:VOB46"/>
    <mergeCell ref="VOC46:VOJ46"/>
    <mergeCell ref="VOK46:VOR46"/>
    <mergeCell ref="VOS46:VOZ46"/>
    <mergeCell ref="VPA46:VPH46"/>
    <mergeCell ref="VPI46:VPP46"/>
    <mergeCell ref="VPQ46:VPX46"/>
    <mergeCell ref="VPY46:VQF46"/>
    <mergeCell ref="VQG46:VQN46"/>
    <mergeCell ref="VGC46:VGJ46"/>
    <mergeCell ref="VGK46:VGR46"/>
    <mergeCell ref="VGS46:VGZ46"/>
    <mergeCell ref="VHA46:VHH46"/>
    <mergeCell ref="VHI46:VHP46"/>
    <mergeCell ref="VHQ46:VHX46"/>
    <mergeCell ref="VHY46:VIF46"/>
    <mergeCell ref="VIG46:VIN46"/>
    <mergeCell ref="VIO46:VIV46"/>
    <mergeCell ref="VIW46:VJD46"/>
    <mergeCell ref="VJE46:VJL46"/>
    <mergeCell ref="VJM46:VJT46"/>
    <mergeCell ref="VJU46:VKB46"/>
    <mergeCell ref="VKC46:VKJ46"/>
    <mergeCell ref="VKK46:VKR46"/>
    <mergeCell ref="VKS46:VKZ46"/>
    <mergeCell ref="VLA46:VLH46"/>
    <mergeCell ref="VAW46:VBD46"/>
    <mergeCell ref="VBE46:VBL46"/>
    <mergeCell ref="VBM46:VBT46"/>
    <mergeCell ref="VBU46:VCB46"/>
    <mergeCell ref="VCC46:VCJ46"/>
    <mergeCell ref="VCK46:VCR46"/>
    <mergeCell ref="VCS46:VCZ46"/>
    <mergeCell ref="VDA46:VDH46"/>
    <mergeCell ref="VDI46:VDP46"/>
    <mergeCell ref="VDQ46:VDX46"/>
    <mergeCell ref="VDY46:VEF46"/>
    <mergeCell ref="VEG46:VEN46"/>
    <mergeCell ref="VEO46:VEV46"/>
    <mergeCell ref="VEW46:VFD46"/>
    <mergeCell ref="VFE46:VFL46"/>
    <mergeCell ref="VFM46:VFT46"/>
    <mergeCell ref="VFU46:VGB46"/>
    <mergeCell ref="UVQ46:UVX46"/>
    <mergeCell ref="UVY46:UWF46"/>
    <mergeCell ref="UWG46:UWN46"/>
    <mergeCell ref="UWO46:UWV46"/>
    <mergeCell ref="UWW46:UXD46"/>
    <mergeCell ref="UXE46:UXL46"/>
    <mergeCell ref="UXM46:UXT46"/>
    <mergeCell ref="UXU46:UYB46"/>
    <mergeCell ref="UYC46:UYJ46"/>
    <mergeCell ref="UYK46:UYR46"/>
    <mergeCell ref="UYS46:UYZ46"/>
    <mergeCell ref="UZA46:UZH46"/>
    <mergeCell ref="UZI46:UZP46"/>
    <mergeCell ref="UZQ46:UZX46"/>
    <mergeCell ref="UZY46:VAF46"/>
    <mergeCell ref="VAG46:VAN46"/>
    <mergeCell ref="VAO46:VAV46"/>
    <mergeCell ref="UQK46:UQR46"/>
    <mergeCell ref="UQS46:UQZ46"/>
    <mergeCell ref="URA46:URH46"/>
    <mergeCell ref="URI46:URP46"/>
    <mergeCell ref="URQ46:URX46"/>
    <mergeCell ref="URY46:USF46"/>
    <mergeCell ref="USG46:USN46"/>
    <mergeCell ref="USO46:USV46"/>
    <mergeCell ref="USW46:UTD46"/>
    <mergeCell ref="UTE46:UTL46"/>
    <mergeCell ref="UTM46:UTT46"/>
    <mergeCell ref="UTU46:UUB46"/>
    <mergeCell ref="UUC46:UUJ46"/>
    <mergeCell ref="UUK46:UUR46"/>
    <mergeCell ref="UUS46:UUZ46"/>
    <mergeCell ref="UVA46:UVH46"/>
    <mergeCell ref="UVI46:UVP46"/>
    <mergeCell ref="ULE46:ULL46"/>
    <mergeCell ref="ULM46:ULT46"/>
    <mergeCell ref="ULU46:UMB46"/>
    <mergeCell ref="UMC46:UMJ46"/>
    <mergeCell ref="UMK46:UMR46"/>
    <mergeCell ref="UMS46:UMZ46"/>
    <mergeCell ref="UNA46:UNH46"/>
    <mergeCell ref="UNI46:UNP46"/>
    <mergeCell ref="UNQ46:UNX46"/>
    <mergeCell ref="UNY46:UOF46"/>
    <mergeCell ref="UOG46:UON46"/>
    <mergeCell ref="UOO46:UOV46"/>
    <mergeCell ref="UOW46:UPD46"/>
    <mergeCell ref="UPE46:UPL46"/>
    <mergeCell ref="UPM46:UPT46"/>
    <mergeCell ref="UPU46:UQB46"/>
    <mergeCell ref="UQC46:UQJ46"/>
    <mergeCell ref="UFY46:UGF46"/>
    <mergeCell ref="UGG46:UGN46"/>
    <mergeCell ref="UGO46:UGV46"/>
    <mergeCell ref="UGW46:UHD46"/>
    <mergeCell ref="UHE46:UHL46"/>
    <mergeCell ref="UHM46:UHT46"/>
    <mergeCell ref="UHU46:UIB46"/>
    <mergeCell ref="UIC46:UIJ46"/>
    <mergeCell ref="UIK46:UIR46"/>
    <mergeCell ref="UIS46:UIZ46"/>
    <mergeCell ref="UJA46:UJH46"/>
    <mergeCell ref="UJI46:UJP46"/>
    <mergeCell ref="UJQ46:UJX46"/>
    <mergeCell ref="UJY46:UKF46"/>
    <mergeCell ref="UKG46:UKN46"/>
    <mergeCell ref="UKO46:UKV46"/>
    <mergeCell ref="UKW46:ULD46"/>
    <mergeCell ref="UAS46:UAZ46"/>
    <mergeCell ref="UBA46:UBH46"/>
    <mergeCell ref="UBI46:UBP46"/>
    <mergeCell ref="UBQ46:UBX46"/>
    <mergeCell ref="UBY46:UCF46"/>
    <mergeCell ref="UCG46:UCN46"/>
    <mergeCell ref="UCO46:UCV46"/>
    <mergeCell ref="UCW46:UDD46"/>
    <mergeCell ref="UDE46:UDL46"/>
    <mergeCell ref="UDM46:UDT46"/>
    <mergeCell ref="UDU46:UEB46"/>
    <mergeCell ref="UEC46:UEJ46"/>
    <mergeCell ref="UEK46:UER46"/>
    <mergeCell ref="UES46:UEZ46"/>
    <mergeCell ref="UFA46:UFH46"/>
    <mergeCell ref="UFI46:UFP46"/>
    <mergeCell ref="UFQ46:UFX46"/>
    <mergeCell ref="TVM46:TVT46"/>
    <mergeCell ref="TVU46:TWB46"/>
    <mergeCell ref="TWC46:TWJ46"/>
    <mergeCell ref="TWK46:TWR46"/>
    <mergeCell ref="TWS46:TWZ46"/>
    <mergeCell ref="TXA46:TXH46"/>
    <mergeCell ref="TXI46:TXP46"/>
    <mergeCell ref="TXQ46:TXX46"/>
    <mergeCell ref="TXY46:TYF46"/>
    <mergeCell ref="TYG46:TYN46"/>
    <mergeCell ref="TYO46:TYV46"/>
    <mergeCell ref="TYW46:TZD46"/>
    <mergeCell ref="TZE46:TZL46"/>
    <mergeCell ref="TZM46:TZT46"/>
    <mergeCell ref="TZU46:UAB46"/>
    <mergeCell ref="UAC46:UAJ46"/>
    <mergeCell ref="UAK46:UAR46"/>
    <mergeCell ref="TQG46:TQN46"/>
    <mergeCell ref="TQO46:TQV46"/>
    <mergeCell ref="TQW46:TRD46"/>
    <mergeCell ref="TRE46:TRL46"/>
    <mergeCell ref="TRM46:TRT46"/>
    <mergeCell ref="TRU46:TSB46"/>
    <mergeCell ref="TSC46:TSJ46"/>
    <mergeCell ref="TSK46:TSR46"/>
    <mergeCell ref="TSS46:TSZ46"/>
    <mergeCell ref="TTA46:TTH46"/>
    <mergeCell ref="TTI46:TTP46"/>
    <mergeCell ref="TTQ46:TTX46"/>
    <mergeCell ref="TTY46:TUF46"/>
    <mergeCell ref="TUG46:TUN46"/>
    <mergeCell ref="TUO46:TUV46"/>
    <mergeCell ref="TUW46:TVD46"/>
    <mergeCell ref="TVE46:TVL46"/>
    <mergeCell ref="TLA46:TLH46"/>
    <mergeCell ref="TLI46:TLP46"/>
    <mergeCell ref="TLQ46:TLX46"/>
    <mergeCell ref="TLY46:TMF46"/>
    <mergeCell ref="TMG46:TMN46"/>
    <mergeCell ref="TMO46:TMV46"/>
    <mergeCell ref="TMW46:TND46"/>
    <mergeCell ref="TNE46:TNL46"/>
    <mergeCell ref="TNM46:TNT46"/>
    <mergeCell ref="TNU46:TOB46"/>
    <mergeCell ref="TOC46:TOJ46"/>
    <mergeCell ref="TOK46:TOR46"/>
    <mergeCell ref="TOS46:TOZ46"/>
    <mergeCell ref="TPA46:TPH46"/>
    <mergeCell ref="TPI46:TPP46"/>
    <mergeCell ref="TPQ46:TPX46"/>
    <mergeCell ref="TPY46:TQF46"/>
    <mergeCell ref="TFU46:TGB46"/>
    <mergeCell ref="TGC46:TGJ46"/>
    <mergeCell ref="TGK46:TGR46"/>
    <mergeCell ref="TGS46:TGZ46"/>
    <mergeCell ref="THA46:THH46"/>
    <mergeCell ref="THI46:THP46"/>
    <mergeCell ref="THQ46:THX46"/>
    <mergeCell ref="THY46:TIF46"/>
    <mergeCell ref="TIG46:TIN46"/>
    <mergeCell ref="TIO46:TIV46"/>
    <mergeCell ref="TIW46:TJD46"/>
    <mergeCell ref="TJE46:TJL46"/>
    <mergeCell ref="TJM46:TJT46"/>
    <mergeCell ref="TJU46:TKB46"/>
    <mergeCell ref="TKC46:TKJ46"/>
    <mergeCell ref="TKK46:TKR46"/>
    <mergeCell ref="TKS46:TKZ46"/>
    <mergeCell ref="TAO46:TAV46"/>
    <mergeCell ref="TAW46:TBD46"/>
    <mergeCell ref="TBE46:TBL46"/>
    <mergeCell ref="TBM46:TBT46"/>
    <mergeCell ref="TBU46:TCB46"/>
    <mergeCell ref="TCC46:TCJ46"/>
    <mergeCell ref="TCK46:TCR46"/>
    <mergeCell ref="TCS46:TCZ46"/>
    <mergeCell ref="TDA46:TDH46"/>
    <mergeCell ref="TDI46:TDP46"/>
    <mergeCell ref="TDQ46:TDX46"/>
    <mergeCell ref="TDY46:TEF46"/>
    <mergeCell ref="TEG46:TEN46"/>
    <mergeCell ref="TEO46:TEV46"/>
    <mergeCell ref="TEW46:TFD46"/>
    <mergeCell ref="TFE46:TFL46"/>
    <mergeCell ref="TFM46:TFT46"/>
    <mergeCell ref="SVI46:SVP46"/>
    <mergeCell ref="SVQ46:SVX46"/>
    <mergeCell ref="SVY46:SWF46"/>
    <mergeCell ref="SWG46:SWN46"/>
    <mergeCell ref="SWO46:SWV46"/>
    <mergeCell ref="SWW46:SXD46"/>
    <mergeCell ref="SXE46:SXL46"/>
    <mergeCell ref="SXM46:SXT46"/>
    <mergeCell ref="SXU46:SYB46"/>
    <mergeCell ref="SYC46:SYJ46"/>
    <mergeCell ref="SYK46:SYR46"/>
    <mergeCell ref="SYS46:SYZ46"/>
    <mergeCell ref="SZA46:SZH46"/>
    <mergeCell ref="SZI46:SZP46"/>
    <mergeCell ref="SZQ46:SZX46"/>
    <mergeCell ref="SZY46:TAF46"/>
    <mergeCell ref="TAG46:TAN46"/>
    <mergeCell ref="SQC46:SQJ46"/>
    <mergeCell ref="SQK46:SQR46"/>
    <mergeCell ref="SQS46:SQZ46"/>
    <mergeCell ref="SRA46:SRH46"/>
    <mergeCell ref="SRI46:SRP46"/>
    <mergeCell ref="SRQ46:SRX46"/>
    <mergeCell ref="SRY46:SSF46"/>
    <mergeCell ref="SSG46:SSN46"/>
    <mergeCell ref="SSO46:SSV46"/>
    <mergeCell ref="SSW46:STD46"/>
    <mergeCell ref="STE46:STL46"/>
    <mergeCell ref="STM46:STT46"/>
    <mergeCell ref="STU46:SUB46"/>
    <mergeCell ref="SUC46:SUJ46"/>
    <mergeCell ref="SUK46:SUR46"/>
    <mergeCell ref="SUS46:SUZ46"/>
    <mergeCell ref="SVA46:SVH46"/>
    <mergeCell ref="SKW46:SLD46"/>
    <mergeCell ref="SLE46:SLL46"/>
    <mergeCell ref="SLM46:SLT46"/>
    <mergeCell ref="SLU46:SMB46"/>
    <mergeCell ref="SMC46:SMJ46"/>
    <mergeCell ref="SMK46:SMR46"/>
    <mergeCell ref="SMS46:SMZ46"/>
    <mergeCell ref="SNA46:SNH46"/>
    <mergeCell ref="SNI46:SNP46"/>
    <mergeCell ref="SNQ46:SNX46"/>
    <mergeCell ref="SNY46:SOF46"/>
    <mergeCell ref="SOG46:SON46"/>
    <mergeCell ref="SOO46:SOV46"/>
    <mergeCell ref="SOW46:SPD46"/>
    <mergeCell ref="SPE46:SPL46"/>
    <mergeCell ref="SPM46:SPT46"/>
    <mergeCell ref="SPU46:SQB46"/>
    <mergeCell ref="SFQ46:SFX46"/>
    <mergeCell ref="SFY46:SGF46"/>
    <mergeCell ref="SGG46:SGN46"/>
    <mergeCell ref="SGO46:SGV46"/>
    <mergeCell ref="SGW46:SHD46"/>
    <mergeCell ref="SHE46:SHL46"/>
    <mergeCell ref="SHM46:SHT46"/>
    <mergeCell ref="SHU46:SIB46"/>
    <mergeCell ref="SIC46:SIJ46"/>
    <mergeCell ref="SIK46:SIR46"/>
    <mergeCell ref="SIS46:SIZ46"/>
    <mergeCell ref="SJA46:SJH46"/>
    <mergeCell ref="SJI46:SJP46"/>
    <mergeCell ref="SJQ46:SJX46"/>
    <mergeCell ref="SJY46:SKF46"/>
    <mergeCell ref="SKG46:SKN46"/>
    <mergeCell ref="SKO46:SKV46"/>
    <mergeCell ref="SAK46:SAR46"/>
    <mergeCell ref="SAS46:SAZ46"/>
    <mergeCell ref="SBA46:SBH46"/>
    <mergeCell ref="SBI46:SBP46"/>
    <mergeCell ref="SBQ46:SBX46"/>
    <mergeCell ref="SBY46:SCF46"/>
    <mergeCell ref="SCG46:SCN46"/>
    <mergeCell ref="SCO46:SCV46"/>
    <mergeCell ref="SCW46:SDD46"/>
    <mergeCell ref="SDE46:SDL46"/>
    <mergeCell ref="SDM46:SDT46"/>
    <mergeCell ref="SDU46:SEB46"/>
    <mergeCell ref="SEC46:SEJ46"/>
    <mergeCell ref="SEK46:SER46"/>
    <mergeCell ref="SES46:SEZ46"/>
    <mergeCell ref="SFA46:SFH46"/>
    <mergeCell ref="SFI46:SFP46"/>
    <mergeCell ref="RVE46:RVL46"/>
    <mergeCell ref="RVM46:RVT46"/>
    <mergeCell ref="RVU46:RWB46"/>
    <mergeCell ref="RWC46:RWJ46"/>
    <mergeCell ref="RWK46:RWR46"/>
    <mergeCell ref="RWS46:RWZ46"/>
    <mergeCell ref="RXA46:RXH46"/>
    <mergeCell ref="RXI46:RXP46"/>
    <mergeCell ref="RXQ46:RXX46"/>
    <mergeCell ref="RXY46:RYF46"/>
    <mergeCell ref="RYG46:RYN46"/>
    <mergeCell ref="RYO46:RYV46"/>
    <mergeCell ref="RYW46:RZD46"/>
    <mergeCell ref="RZE46:RZL46"/>
    <mergeCell ref="RZM46:RZT46"/>
    <mergeCell ref="RZU46:SAB46"/>
    <mergeCell ref="SAC46:SAJ46"/>
    <mergeCell ref="RPY46:RQF46"/>
    <mergeCell ref="RQG46:RQN46"/>
    <mergeCell ref="RQO46:RQV46"/>
    <mergeCell ref="RQW46:RRD46"/>
    <mergeCell ref="RRE46:RRL46"/>
    <mergeCell ref="RRM46:RRT46"/>
    <mergeCell ref="RRU46:RSB46"/>
    <mergeCell ref="RSC46:RSJ46"/>
    <mergeCell ref="RSK46:RSR46"/>
    <mergeCell ref="RSS46:RSZ46"/>
    <mergeCell ref="RTA46:RTH46"/>
    <mergeCell ref="RTI46:RTP46"/>
    <mergeCell ref="RTQ46:RTX46"/>
    <mergeCell ref="RTY46:RUF46"/>
    <mergeCell ref="RUG46:RUN46"/>
    <mergeCell ref="RUO46:RUV46"/>
    <mergeCell ref="RUW46:RVD46"/>
    <mergeCell ref="RKS46:RKZ46"/>
    <mergeCell ref="RLA46:RLH46"/>
    <mergeCell ref="RLI46:RLP46"/>
    <mergeCell ref="RLQ46:RLX46"/>
    <mergeCell ref="RLY46:RMF46"/>
    <mergeCell ref="RMG46:RMN46"/>
    <mergeCell ref="RMO46:RMV46"/>
    <mergeCell ref="RMW46:RND46"/>
    <mergeCell ref="RNE46:RNL46"/>
    <mergeCell ref="RNM46:RNT46"/>
    <mergeCell ref="RNU46:ROB46"/>
    <mergeCell ref="ROC46:ROJ46"/>
    <mergeCell ref="ROK46:ROR46"/>
    <mergeCell ref="ROS46:ROZ46"/>
    <mergeCell ref="RPA46:RPH46"/>
    <mergeCell ref="RPI46:RPP46"/>
    <mergeCell ref="RPQ46:RPX46"/>
    <mergeCell ref="RFM46:RFT46"/>
    <mergeCell ref="RFU46:RGB46"/>
    <mergeCell ref="RGC46:RGJ46"/>
    <mergeCell ref="RGK46:RGR46"/>
    <mergeCell ref="RGS46:RGZ46"/>
    <mergeCell ref="RHA46:RHH46"/>
    <mergeCell ref="RHI46:RHP46"/>
    <mergeCell ref="RHQ46:RHX46"/>
    <mergeCell ref="RHY46:RIF46"/>
    <mergeCell ref="RIG46:RIN46"/>
    <mergeCell ref="RIO46:RIV46"/>
    <mergeCell ref="RIW46:RJD46"/>
    <mergeCell ref="RJE46:RJL46"/>
    <mergeCell ref="RJM46:RJT46"/>
    <mergeCell ref="RJU46:RKB46"/>
    <mergeCell ref="RKC46:RKJ46"/>
    <mergeCell ref="RKK46:RKR46"/>
    <mergeCell ref="RAG46:RAN46"/>
    <mergeCell ref="RAO46:RAV46"/>
    <mergeCell ref="RAW46:RBD46"/>
    <mergeCell ref="RBE46:RBL46"/>
    <mergeCell ref="RBM46:RBT46"/>
    <mergeCell ref="RBU46:RCB46"/>
    <mergeCell ref="RCC46:RCJ46"/>
    <mergeCell ref="RCK46:RCR46"/>
    <mergeCell ref="RCS46:RCZ46"/>
    <mergeCell ref="RDA46:RDH46"/>
    <mergeCell ref="RDI46:RDP46"/>
    <mergeCell ref="RDQ46:RDX46"/>
    <mergeCell ref="RDY46:REF46"/>
    <mergeCell ref="REG46:REN46"/>
    <mergeCell ref="REO46:REV46"/>
    <mergeCell ref="REW46:RFD46"/>
    <mergeCell ref="RFE46:RFL46"/>
    <mergeCell ref="QVA46:QVH46"/>
    <mergeCell ref="QVI46:QVP46"/>
    <mergeCell ref="QVQ46:QVX46"/>
    <mergeCell ref="QVY46:QWF46"/>
    <mergeCell ref="QWG46:QWN46"/>
    <mergeCell ref="QWO46:QWV46"/>
    <mergeCell ref="QWW46:QXD46"/>
    <mergeCell ref="QXE46:QXL46"/>
    <mergeCell ref="QXM46:QXT46"/>
    <mergeCell ref="QXU46:QYB46"/>
    <mergeCell ref="QYC46:QYJ46"/>
    <mergeCell ref="QYK46:QYR46"/>
    <mergeCell ref="QYS46:QYZ46"/>
    <mergeCell ref="QZA46:QZH46"/>
    <mergeCell ref="QZI46:QZP46"/>
    <mergeCell ref="QZQ46:QZX46"/>
    <mergeCell ref="QZY46:RAF46"/>
    <mergeCell ref="QPU46:QQB46"/>
    <mergeCell ref="QQC46:QQJ46"/>
    <mergeCell ref="QQK46:QQR46"/>
    <mergeCell ref="QQS46:QQZ46"/>
    <mergeCell ref="QRA46:QRH46"/>
    <mergeCell ref="QRI46:QRP46"/>
    <mergeCell ref="QRQ46:QRX46"/>
    <mergeCell ref="QRY46:QSF46"/>
    <mergeCell ref="QSG46:QSN46"/>
    <mergeCell ref="QSO46:QSV46"/>
    <mergeCell ref="QSW46:QTD46"/>
    <mergeCell ref="QTE46:QTL46"/>
    <mergeCell ref="QTM46:QTT46"/>
    <mergeCell ref="QTU46:QUB46"/>
    <mergeCell ref="QUC46:QUJ46"/>
    <mergeCell ref="QUK46:QUR46"/>
    <mergeCell ref="QUS46:QUZ46"/>
    <mergeCell ref="QKO46:QKV46"/>
    <mergeCell ref="QKW46:QLD46"/>
    <mergeCell ref="QLE46:QLL46"/>
    <mergeCell ref="QLM46:QLT46"/>
    <mergeCell ref="QLU46:QMB46"/>
    <mergeCell ref="QMC46:QMJ46"/>
    <mergeCell ref="QMK46:QMR46"/>
    <mergeCell ref="QMS46:QMZ46"/>
    <mergeCell ref="QNA46:QNH46"/>
    <mergeCell ref="QNI46:QNP46"/>
    <mergeCell ref="QNQ46:QNX46"/>
    <mergeCell ref="QNY46:QOF46"/>
    <mergeCell ref="QOG46:QON46"/>
    <mergeCell ref="QOO46:QOV46"/>
    <mergeCell ref="QOW46:QPD46"/>
    <mergeCell ref="QPE46:QPL46"/>
    <mergeCell ref="QPM46:QPT46"/>
    <mergeCell ref="QFI46:QFP46"/>
    <mergeCell ref="QFQ46:QFX46"/>
    <mergeCell ref="QFY46:QGF46"/>
    <mergeCell ref="QGG46:QGN46"/>
    <mergeCell ref="QGO46:QGV46"/>
    <mergeCell ref="QGW46:QHD46"/>
    <mergeCell ref="QHE46:QHL46"/>
    <mergeCell ref="QHM46:QHT46"/>
    <mergeCell ref="QHU46:QIB46"/>
    <mergeCell ref="QIC46:QIJ46"/>
    <mergeCell ref="QIK46:QIR46"/>
    <mergeCell ref="QIS46:QIZ46"/>
    <mergeCell ref="QJA46:QJH46"/>
    <mergeCell ref="QJI46:QJP46"/>
    <mergeCell ref="QJQ46:QJX46"/>
    <mergeCell ref="QJY46:QKF46"/>
    <mergeCell ref="QKG46:QKN46"/>
    <mergeCell ref="QAC46:QAJ46"/>
    <mergeCell ref="QAK46:QAR46"/>
    <mergeCell ref="QAS46:QAZ46"/>
    <mergeCell ref="QBA46:QBH46"/>
    <mergeCell ref="QBI46:QBP46"/>
    <mergeCell ref="QBQ46:QBX46"/>
    <mergeCell ref="QBY46:QCF46"/>
    <mergeCell ref="QCG46:QCN46"/>
    <mergeCell ref="QCO46:QCV46"/>
    <mergeCell ref="QCW46:QDD46"/>
    <mergeCell ref="QDE46:QDL46"/>
    <mergeCell ref="QDM46:QDT46"/>
    <mergeCell ref="QDU46:QEB46"/>
    <mergeCell ref="QEC46:QEJ46"/>
    <mergeCell ref="QEK46:QER46"/>
    <mergeCell ref="QES46:QEZ46"/>
    <mergeCell ref="QFA46:QFH46"/>
    <mergeCell ref="PUW46:PVD46"/>
    <mergeCell ref="PVE46:PVL46"/>
    <mergeCell ref="PVM46:PVT46"/>
    <mergeCell ref="PVU46:PWB46"/>
    <mergeCell ref="PWC46:PWJ46"/>
    <mergeCell ref="PWK46:PWR46"/>
    <mergeCell ref="PWS46:PWZ46"/>
    <mergeCell ref="PXA46:PXH46"/>
    <mergeCell ref="PXI46:PXP46"/>
    <mergeCell ref="PXQ46:PXX46"/>
    <mergeCell ref="PXY46:PYF46"/>
    <mergeCell ref="PYG46:PYN46"/>
    <mergeCell ref="PYO46:PYV46"/>
    <mergeCell ref="PYW46:PZD46"/>
    <mergeCell ref="PZE46:PZL46"/>
    <mergeCell ref="PZM46:PZT46"/>
    <mergeCell ref="PZU46:QAB46"/>
    <mergeCell ref="PPQ46:PPX46"/>
    <mergeCell ref="PPY46:PQF46"/>
    <mergeCell ref="PQG46:PQN46"/>
    <mergeCell ref="PQO46:PQV46"/>
    <mergeCell ref="PQW46:PRD46"/>
    <mergeCell ref="PRE46:PRL46"/>
    <mergeCell ref="PRM46:PRT46"/>
    <mergeCell ref="PRU46:PSB46"/>
    <mergeCell ref="PSC46:PSJ46"/>
    <mergeCell ref="PSK46:PSR46"/>
    <mergeCell ref="PSS46:PSZ46"/>
    <mergeCell ref="PTA46:PTH46"/>
    <mergeCell ref="PTI46:PTP46"/>
    <mergeCell ref="PTQ46:PTX46"/>
    <mergeCell ref="PTY46:PUF46"/>
    <mergeCell ref="PUG46:PUN46"/>
    <mergeCell ref="PUO46:PUV46"/>
    <mergeCell ref="PKK46:PKR46"/>
    <mergeCell ref="PKS46:PKZ46"/>
    <mergeCell ref="PLA46:PLH46"/>
    <mergeCell ref="PLI46:PLP46"/>
    <mergeCell ref="PLQ46:PLX46"/>
    <mergeCell ref="PLY46:PMF46"/>
    <mergeCell ref="PMG46:PMN46"/>
    <mergeCell ref="PMO46:PMV46"/>
    <mergeCell ref="PMW46:PND46"/>
    <mergeCell ref="PNE46:PNL46"/>
    <mergeCell ref="PNM46:PNT46"/>
    <mergeCell ref="PNU46:POB46"/>
    <mergeCell ref="POC46:POJ46"/>
    <mergeCell ref="POK46:POR46"/>
    <mergeCell ref="POS46:POZ46"/>
    <mergeCell ref="PPA46:PPH46"/>
    <mergeCell ref="PPI46:PPP46"/>
    <mergeCell ref="PFE46:PFL46"/>
    <mergeCell ref="PFM46:PFT46"/>
    <mergeCell ref="PFU46:PGB46"/>
    <mergeCell ref="PGC46:PGJ46"/>
    <mergeCell ref="PGK46:PGR46"/>
    <mergeCell ref="PGS46:PGZ46"/>
    <mergeCell ref="PHA46:PHH46"/>
    <mergeCell ref="PHI46:PHP46"/>
    <mergeCell ref="PHQ46:PHX46"/>
    <mergeCell ref="PHY46:PIF46"/>
    <mergeCell ref="PIG46:PIN46"/>
    <mergeCell ref="PIO46:PIV46"/>
    <mergeCell ref="PIW46:PJD46"/>
    <mergeCell ref="PJE46:PJL46"/>
    <mergeCell ref="PJM46:PJT46"/>
    <mergeCell ref="PJU46:PKB46"/>
    <mergeCell ref="PKC46:PKJ46"/>
    <mergeCell ref="OZY46:PAF46"/>
    <mergeCell ref="PAG46:PAN46"/>
    <mergeCell ref="PAO46:PAV46"/>
    <mergeCell ref="PAW46:PBD46"/>
    <mergeCell ref="PBE46:PBL46"/>
    <mergeCell ref="PBM46:PBT46"/>
    <mergeCell ref="PBU46:PCB46"/>
    <mergeCell ref="PCC46:PCJ46"/>
    <mergeCell ref="PCK46:PCR46"/>
    <mergeCell ref="PCS46:PCZ46"/>
    <mergeCell ref="PDA46:PDH46"/>
    <mergeCell ref="PDI46:PDP46"/>
    <mergeCell ref="PDQ46:PDX46"/>
    <mergeCell ref="PDY46:PEF46"/>
    <mergeCell ref="PEG46:PEN46"/>
    <mergeCell ref="PEO46:PEV46"/>
    <mergeCell ref="PEW46:PFD46"/>
    <mergeCell ref="OUS46:OUZ46"/>
    <mergeCell ref="OVA46:OVH46"/>
    <mergeCell ref="OVI46:OVP46"/>
    <mergeCell ref="OVQ46:OVX46"/>
    <mergeCell ref="OVY46:OWF46"/>
    <mergeCell ref="OWG46:OWN46"/>
    <mergeCell ref="OWO46:OWV46"/>
    <mergeCell ref="OWW46:OXD46"/>
    <mergeCell ref="OXE46:OXL46"/>
    <mergeCell ref="OXM46:OXT46"/>
    <mergeCell ref="OXU46:OYB46"/>
    <mergeCell ref="OYC46:OYJ46"/>
    <mergeCell ref="OYK46:OYR46"/>
    <mergeCell ref="OYS46:OYZ46"/>
    <mergeCell ref="OZA46:OZH46"/>
    <mergeCell ref="OZI46:OZP46"/>
    <mergeCell ref="OZQ46:OZX46"/>
    <mergeCell ref="OPM46:OPT46"/>
    <mergeCell ref="OPU46:OQB46"/>
    <mergeCell ref="OQC46:OQJ46"/>
    <mergeCell ref="OQK46:OQR46"/>
    <mergeCell ref="OQS46:OQZ46"/>
    <mergeCell ref="ORA46:ORH46"/>
    <mergeCell ref="ORI46:ORP46"/>
    <mergeCell ref="ORQ46:ORX46"/>
    <mergeCell ref="ORY46:OSF46"/>
    <mergeCell ref="OSG46:OSN46"/>
    <mergeCell ref="OSO46:OSV46"/>
    <mergeCell ref="OSW46:OTD46"/>
    <mergeCell ref="OTE46:OTL46"/>
    <mergeCell ref="OTM46:OTT46"/>
    <mergeCell ref="OTU46:OUB46"/>
    <mergeCell ref="OUC46:OUJ46"/>
    <mergeCell ref="OUK46:OUR46"/>
    <mergeCell ref="OKG46:OKN46"/>
    <mergeCell ref="OKO46:OKV46"/>
    <mergeCell ref="OKW46:OLD46"/>
    <mergeCell ref="OLE46:OLL46"/>
    <mergeCell ref="OLM46:OLT46"/>
    <mergeCell ref="OLU46:OMB46"/>
    <mergeCell ref="OMC46:OMJ46"/>
    <mergeCell ref="OMK46:OMR46"/>
    <mergeCell ref="OMS46:OMZ46"/>
    <mergeCell ref="ONA46:ONH46"/>
    <mergeCell ref="ONI46:ONP46"/>
    <mergeCell ref="ONQ46:ONX46"/>
    <mergeCell ref="ONY46:OOF46"/>
    <mergeCell ref="OOG46:OON46"/>
    <mergeCell ref="OOO46:OOV46"/>
    <mergeCell ref="OOW46:OPD46"/>
    <mergeCell ref="OPE46:OPL46"/>
    <mergeCell ref="OFA46:OFH46"/>
    <mergeCell ref="OFI46:OFP46"/>
    <mergeCell ref="OFQ46:OFX46"/>
    <mergeCell ref="OFY46:OGF46"/>
    <mergeCell ref="OGG46:OGN46"/>
    <mergeCell ref="OGO46:OGV46"/>
    <mergeCell ref="OGW46:OHD46"/>
    <mergeCell ref="OHE46:OHL46"/>
    <mergeCell ref="OHM46:OHT46"/>
    <mergeCell ref="OHU46:OIB46"/>
    <mergeCell ref="OIC46:OIJ46"/>
    <mergeCell ref="OIK46:OIR46"/>
    <mergeCell ref="OIS46:OIZ46"/>
    <mergeCell ref="OJA46:OJH46"/>
    <mergeCell ref="OJI46:OJP46"/>
    <mergeCell ref="OJQ46:OJX46"/>
    <mergeCell ref="OJY46:OKF46"/>
    <mergeCell ref="NZU46:OAB46"/>
    <mergeCell ref="OAC46:OAJ46"/>
    <mergeCell ref="OAK46:OAR46"/>
    <mergeCell ref="OAS46:OAZ46"/>
    <mergeCell ref="OBA46:OBH46"/>
    <mergeCell ref="OBI46:OBP46"/>
    <mergeCell ref="OBQ46:OBX46"/>
    <mergeCell ref="OBY46:OCF46"/>
    <mergeCell ref="OCG46:OCN46"/>
    <mergeCell ref="OCO46:OCV46"/>
    <mergeCell ref="OCW46:ODD46"/>
    <mergeCell ref="ODE46:ODL46"/>
    <mergeCell ref="ODM46:ODT46"/>
    <mergeCell ref="ODU46:OEB46"/>
    <mergeCell ref="OEC46:OEJ46"/>
    <mergeCell ref="OEK46:OER46"/>
    <mergeCell ref="OES46:OEZ46"/>
    <mergeCell ref="NUO46:NUV46"/>
    <mergeCell ref="NUW46:NVD46"/>
    <mergeCell ref="NVE46:NVL46"/>
    <mergeCell ref="NVM46:NVT46"/>
    <mergeCell ref="NVU46:NWB46"/>
    <mergeCell ref="NWC46:NWJ46"/>
    <mergeCell ref="NWK46:NWR46"/>
    <mergeCell ref="NWS46:NWZ46"/>
    <mergeCell ref="NXA46:NXH46"/>
    <mergeCell ref="NXI46:NXP46"/>
    <mergeCell ref="NXQ46:NXX46"/>
    <mergeCell ref="NXY46:NYF46"/>
    <mergeCell ref="NYG46:NYN46"/>
    <mergeCell ref="NYO46:NYV46"/>
    <mergeCell ref="NYW46:NZD46"/>
    <mergeCell ref="NZE46:NZL46"/>
    <mergeCell ref="NZM46:NZT46"/>
    <mergeCell ref="NPI46:NPP46"/>
    <mergeCell ref="NPQ46:NPX46"/>
    <mergeCell ref="NPY46:NQF46"/>
    <mergeCell ref="NQG46:NQN46"/>
    <mergeCell ref="NQO46:NQV46"/>
    <mergeCell ref="NQW46:NRD46"/>
    <mergeCell ref="NRE46:NRL46"/>
    <mergeCell ref="NRM46:NRT46"/>
    <mergeCell ref="NRU46:NSB46"/>
    <mergeCell ref="NSC46:NSJ46"/>
    <mergeCell ref="NSK46:NSR46"/>
    <mergeCell ref="NSS46:NSZ46"/>
    <mergeCell ref="NTA46:NTH46"/>
    <mergeCell ref="NTI46:NTP46"/>
    <mergeCell ref="NTQ46:NTX46"/>
    <mergeCell ref="NTY46:NUF46"/>
    <mergeCell ref="NUG46:NUN46"/>
    <mergeCell ref="NKC46:NKJ46"/>
    <mergeCell ref="NKK46:NKR46"/>
    <mergeCell ref="NKS46:NKZ46"/>
    <mergeCell ref="NLA46:NLH46"/>
    <mergeCell ref="NLI46:NLP46"/>
    <mergeCell ref="NLQ46:NLX46"/>
    <mergeCell ref="NLY46:NMF46"/>
    <mergeCell ref="NMG46:NMN46"/>
    <mergeCell ref="NMO46:NMV46"/>
    <mergeCell ref="NMW46:NND46"/>
    <mergeCell ref="NNE46:NNL46"/>
    <mergeCell ref="NNM46:NNT46"/>
    <mergeCell ref="NNU46:NOB46"/>
    <mergeCell ref="NOC46:NOJ46"/>
    <mergeCell ref="NOK46:NOR46"/>
    <mergeCell ref="NOS46:NOZ46"/>
    <mergeCell ref="NPA46:NPH46"/>
    <mergeCell ref="NEW46:NFD46"/>
    <mergeCell ref="NFE46:NFL46"/>
    <mergeCell ref="NFM46:NFT46"/>
    <mergeCell ref="NFU46:NGB46"/>
    <mergeCell ref="NGC46:NGJ46"/>
    <mergeCell ref="NGK46:NGR46"/>
    <mergeCell ref="NGS46:NGZ46"/>
    <mergeCell ref="NHA46:NHH46"/>
    <mergeCell ref="NHI46:NHP46"/>
    <mergeCell ref="NHQ46:NHX46"/>
    <mergeCell ref="NHY46:NIF46"/>
    <mergeCell ref="NIG46:NIN46"/>
    <mergeCell ref="NIO46:NIV46"/>
    <mergeCell ref="NIW46:NJD46"/>
    <mergeCell ref="NJE46:NJL46"/>
    <mergeCell ref="NJM46:NJT46"/>
    <mergeCell ref="NJU46:NKB46"/>
    <mergeCell ref="MZQ46:MZX46"/>
    <mergeCell ref="MZY46:NAF46"/>
    <mergeCell ref="NAG46:NAN46"/>
    <mergeCell ref="NAO46:NAV46"/>
    <mergeCell ref="NAW46:NBD46"/>
    <mergeCell ref="NBE46:NBL46"/>
    <mergeCell ref="NBM46:NBT46"/>
    <mergeCell ref="NBU46:NCB46"/>
    <mergeCell ref="NCC46:NCJ46"/>
    <mergeCell ref="NCK46:NCR46"/>
    <mergeCell ref="NCS46:NCZ46"/>
    <mergeCell ref="NDA46:NDH46"/>
    <mergeCell ref="NDI46:NDP46"/>
    <mergeCell ref="NDQ46:NDX46"/>
    <mergeCell ref="NDY46:NEF46"/>
    <mergeCell ref="NEG46:NEN46"/>
    <mergeCell ref="NEO46:NEV46"/>
    <mergeCell ref="MUK46:MUR46"/>
    <mergeCell ref="MUS46:MUZ46"/>
    <mergeCell ref="MVA46:MVH46"/>
    <mergeCell ref="MVI46:MVP46"/>
    <mergeCell ref="MVQ46:MVX46"/>
    <mergeCell ref="MVY46:MWF46"/>
    <mergeCell ref="MWG46:MWN46"/>
    <mergeCell ref="MWO46:MWV46"/>
    <mergeCell ref="MWW46:MXD46"/>
    <mergeCell ref="MXE46:MXL46"/>
    <mergeCell ref="MXM46:MXT46"/>
    <mergeCell ref="MXU46:MYB46"/>
    <mergeCell ref="MYC46:MYJ46"/>
    <mergeCell ref="MYK46:MYR46"/>
    <mergeCell ref="MYS46:MYZ46"/>
    <mergeCell ref="MZA46:MZH46"/>
    <mergeCell ref="MZI46:MZP46"/>
    <mergeCell ref="MPE46:MPL46"/>
    <mergeCell ref="MPM46:MPT46"/>
    <mergeCell ref="MPU46:MQB46"/>
    <mergeCell ref="MQC46:MQJ46"/>
    <mergeCell ref="MQK46:MQR46"/>
    <mergeCell ref="MQS46:MQZ46"/>
    <mergeCell ref="MRA46:MRH46"/>
    <mergeCell ref="MRI46:MRP46"/>
    <mergeCell ref="MRQ46:MRX46"/>
    <mergeCell ref="MRY46:MSF46"/>
    <mergeCell ref="MSG46:MSN46"/>
    <mergeCell ref="MSO46:MSV46"/>
    <mergeCell ref="MSW46:MTD46"/>
    <mergeCell ref="MTE46:MTL46"/>
    <mergeCell ref="MTM46:MTT46"/>
    <mergeCell ref="MTU46:MUB46"/>
    <mergeCell ref="MUC46:MUJ46"/>
    <mergeCell ref="MJY46:MKF46"/>
    <mergeCell ref="MKG46:MKN46"/>
    <mergeCell ref="MKO46:MKV46"/>
    <mergeCell ref="MKW46:MLD46"/>
    <mergeCell ref="MLE46:MLL46"/>
    <mergeCell ref="MLM46:MLT46"/>
    <mergeCell ref="MLU46:MMB46"/>
    <mergeCell ref="MMC46:MMJ46"/>
    <mergeCell ref="MMK46:MMR46"/>
    <mergeCell ref="MMS46:MMZ46"/>
    <mergeCell ref="MNA46:MNH46"/>
    <mergeCell ref="MNI46:MNP46"/>
    <mergeCell ref="MNQ46:MNX46"/>
    <mergeCell ref="MNY46:MOF46"/>
    <mergeCell ref="MOG46:MON46"/>
    <mergeCell ref="MOO46:MOV46"/>
    <mergeCell ref="MOW46:MPD46"/>
    <mergeCell ref="MES46:MEZ46"/>
    <mergeCell ref="MFA46:MFH46"/>
    <mergeCell ref="MFI46:MFP46"/>
    <mergeCell ref="MFQ46:MFX46"/>
    <mergeCell ref="MFY46:MGF46"/>
    <mergeCell ref="MGG46:MGN46"/>
    <mergeCell ref="MGO46:MGV46"/>
    <mergeCell ref="MGW46:MHD46"/>
    <mergeCell ref="MHE46:MHL46"/>
    <mergeCell ref="MHM46:MHT46"/>
    <mergeCell ref="MHU46:MIB46"/>
    <mergeCell ref="MIC46:MIJ46"/>
    <mergeCell ref="MIK46:MIR46"/>
    <mergeCell ref="MIS46:MIZ46"/>
    <mergeCell ref="MJA46:MJH46"/>
    <mergeCell ref="MJI46:MJP46"/>
    <mergeCell ref="MJQ46:MJX46"/>
    <mergeCell ref="LZM46:LZT46"/>
    <mergeCell ref="LZU46:MAB46"/>
    <mergeCell ref="MAC46:MAJ46"/>
    <mergeCell ref="MAK46:MAR46"/>
    <mergeCell ref="MAS46:MAZ46"/>
    <mergeCell ref="MBA46:MBH46"/>
    <mergeCell ref="MBI46:MBP46"/>
    <mergeCell ref="MBQ46:MBX46"/>
    <mergeCell ref="MBY46:MCF46"/>
    <mergeCell ref="MCG46:MCN46"/>
    <mergeCell ref="MCO46:MCV46"/>
    <mergeCell ref="MCW46:MDD46"/>
    <mergeCell ref="MDE46:MDL46"/>
    <mergeCell ref="MDM46:MDT46"/>
    <mergeCell ref="MDU46:MEB46"/>
    <mergeCell ref="MEC46:MEJ46"/>
    <mergeCell ref="MEK46:MER46"/>
    <mergeCell ref="LUG46:LUN46"/>
    <mergeCell ref="LUO46:LUV46"/>
    <mergeCell ref="LUW46:LVD46"/>
    <mergeCell ref="LVE46:LVL46"/>
    <mergeCell ref="LVM46:LVT46"/>
    <mergeCell ref="LVU46:LWB46"/>
    <mergeCell ref="LWC46:LWJ46"/>
    <mergeCell ref="LWK46:LWR46"/>
    <mergeCell ref="LWS46:LWZ46"/>
    <mergeCell ref="LXA46:LXH46"/>
    <mergeCell ref="LXI46:LXP46"/>
    <mergeCell ref="LXQ46:LXX46"/>
    <mergeCell ref="LXY46:LYF46"/>
    <mergeCell ref="LYG46:LYN46"/>
    <mergeCell ref="LYO46:LYV46"/>
    <mergeCell ref="LYW46:LZD46"/>
    <mergeCell ref="LZE46:LZL46"/>
    <mergeCell ref="LPA46:LPH46"/>
    <mergeCell ref="LPI46:LPP46"/>
    <mergeCell ref="LPQ46:LPX46"/>
    <mergeCell ref="LPY46:LQF46"/>
    <mergeCell ref="LQG46:LQN46"/>
    <mergeCell ref="LQO46:LQV46"/>
    <mergeCell ref="LQW46:LRD46"/>
    <mergeCell ref="LRE46:LRL46"/>
    <mergeCell ref="LRM46:LRT46"/>
    <mergeCell ref="LRU46:LSB46"/>
    <mergeCell ref="LSC46:LSJ46"/>
    <mergeCell ref="LSK46:LSR46"/>
    <mergeCell ref="LSS46:LSZ46"/>
    <mergeCell ref="LTA46:LTH46"/>
    <mergeCell ref="LTI46:LTP46"/>
    <mergeCell ref="LTQ46:LTX46"/>
    <mergeCell ref="LTY46:LUF46"/>
    <mergeCell ref="LJU46:LKB46"/>
    <mergeCell ref="LKC46:LKJ46"/>
    <mergeCell ref="LKK46:LKR46"/>
    <mergeCell ref="LKS46:LKZ46"/>
    <mergeCell ref="LLA46:LLH46"/>
    <mergeCell ref="LLI46:LLP46"/>
    <mergeCell ref="LLQ46:LLX46"/>
    <mergeCell ref="LLY46:LMF46"/>
    <mergeCell ref="LMG46:LMN46"/>
    <mergeCell ref="LMO46:LMV46"/>
    <mergeCell ref="LMW46:LND46"/>
    <mergeCell ref="LNE46:LNL46"/>
    <mergeCell ref="LNM46:LNT46"/>
    <mergeCell ref="LNU46:LOB46"/>
    <mergeCell ref="LOC46:LOJ46"/>
    <mergeCell ref="LOK46:LOR46"/>
    <mergeCell ref="LOS46:LOZ46"/>
    <mergeCell ref="LEO46:LEV46"/>
    <mergeCell ref="LEW46:LFD46"/>
    <mergeCell ref="LFE46:LFL46"/>
    <mergeCell ref="LFM46:LFT46"/>
    <mergeCell ref="LFU46:LGB46"/>
    <mergeCell ref="LGC46:LGJ46"/>
    <mergeCell ref="LGK46:LGR46"/>
    <mergeCell ref="LGS46:LGZ46"/>
    <mergeCell ref="LHA46:LHH46"/>
    <mergeCell ref="LHI46:LHP46"/>
    <mergeCell ref="LHQ46:LHX46"/>
    <mergeCell ref="LHY46:LIF46"/>
    <mergeCell ref="LIG46:LIN46"/>
    <mergeCell ref="LIO46:LIV46"/>
    <mergeCell ref="LIW46:LJD46"/>
    <mergeCell ref="LJE46:LJL46"/>
    <mergeCell ref="LJM46:LJT46"/>
    <mergeCell ref="KZI46:KZP46"/>
    <mergeCell ref="KZQ46:KZX46"/>
    <mergeCell ref="KZY46:LAF46"/>
    <mergeCell ref="LAG46:LAN46"/>
    <mergeCell ref="LAO46:LAV46"/>
    <mergeCell ref="LAW46:LBD46"/>
    <mergeCell ref="LBE46:LBL46"/>
    <mergeCell ref="LBM46:LBT46"/>
    <mergeCell ref="LBU46:LCB46"/>
    <mergeCell ref="LCC46:LCJ46"/>
    <mergeCell ref="LCK46:LCR46"/>
    <mergeCell ref="LCS46:LCZ46"/>
    <mergeCell ref="LDA46:LDH46"/>
    <mergeCell ref="LDI46:LDP46"/>
    <mergeCell ref="LDQ46:LDX46"/>
    <mergeCell ref="LDY46:LEF46"/>
    <mergeCell ref="LEG46:LEN46"/>
    <mergeCell ref="KUC46:KUJ46"/>
    <mergeCell ref="KUK46:KUR46"/>
    <mergeCell ref="KUS46:KUZ46"/>
    <mergeCell ref="KVA46:KVH46"/>
    <mergeCell ref="KVI46:KVP46"/>
    <mergeCell ref="KVQ46:KVX46"/>
    <mergeCell ref="KVY46:KWF46"/>
    <mergeCell ref="KWG46:KWN46"/>
    <mergeCell ref="KWO46:KWV46"/>
    <mergeCell ref="KWW46:KXD46"/>
    <mergeCell ref="KXE46:KXL46"/>
    <mergeCell ref="KXM46:KXT46"/>
    <mergeCell ref="KXU46:KYB46"/>
    <mergeCell ref="KYC46:KYJ46"/>
    <mergeCell ref="KYK46:KYR46"/>
    <mergeCell ref="KYS46:KYZ46"/>
    <mergeCell ref="KZA46:KZH46"/>
    <mergeCell ref="KOW46:KPD46"/>
    <mergeCell ref="KPE46:KPL46"/>
    <mergeCell ref="KPM46:KPT46"/>
    <mergeCell ref="KPU46:KQB46"/>
    <mergeCell ref="KQC46:KQJ46"/>
    <mergeCell ref="KQK46:KQR46"/>
    <mergeCell ref="KQS46:KQZ46"/>
    <mergeCell ref="KRA46:KRH46"/>
    <mergeCell ref="KRI46:KRP46"/>
    <mergeCell ref="KRQ46:KRX46"/>
    <mergeCell ref="KRY46:KSF46"/>
    <mergeCell ref="KSG46:KSN46"/>
    <mergeCell ref="KSO46:KSV46"/>
    <mergeCell ref="KSW46:KTD46"/>
    <mergeCell ref="KTE46:KTL46"/>
    <mergeCell ref="KTM46:KTT46"/>
    <mergeCell ref="KTU46:KUB46"/>
    <mergeCell ref="KJQ46:KJX46"/>
    <mergeCell ref="KJY46:KKF46"/>
    <mergeCell ref="KKG46:KKN46"/>
    <mergeCell ref="KKO46:KKV46"/>
    <mergeCell ref="KKW46:KLD46"/>
    <mergeCell ref="KLE46:KLL46"/>
    <mergeCell ref="KLM46:KLT46"/>
    <mergeCell ref="KLU46:KMB46"/>
    <mergeCell ref="KMC46:KMJ46"/>
    <mergeCell ref="KMK46:KMR46"/>
    <mergeCell ref="KMS46:KMZ46"/>
    <mergeCell ref="KNA46:KNH46"/>
    <mergeCell ref="KNI46:KNP46"/>
    <mergeCell ref="KNQ46:KNX46"/>
    <mergeCell ref="KNY46:KOF46"/>
    <mergeCell ref="KOG46:KON46"/>
    <mergeCell ref="KOO46:KOV46"/>
    <mergeCell ref="KEK46:KER46"/>
    <mergeCell ref="KES46:KEZ46"/>
    <mergeCell ref="KFA46:KFH46"/>
    <mergeCell ref="KFI46:KFP46"/>
    <mergeCell ref="KFQ46:KFX46"/>
    <mergeCell ref="KFY46:KGF46"/>
    <mergeCell ref="KGG46:KGN46"/>
    <mergeCell ref="KGO46:KGV46"/>
    <mergeCell ref="KGW46:KHD46"/>
    <mergeCell ref="KHE46:KHL46"/>
    <mergeCell ref="KHM46:KHT46"/>
    <mergeCell ref="KHU46:KIB46"/>
    <mergeCell ref="KIC46:KIJ46"/>
    <mergeCell ref="KIK46:KIR46"/>
    <mergeCell ref="KIS46:KIZ46"/>
    <mergeCell ref="KJA46:KJH46"/>
    <mergeCell ref="KJI46:KJP46"/>
    <mergeCell ref="JZE46:JZL46"/>
    <mergeCell ref="JZM46:JZT46"/>
    <mergeCell ref="JZU46:KAB46"/>
    <mergeCell ref="KAC46:KAJ46"/>
    <mergeCell ref="KAK46:KAR46"/>
    <mergeCell ref="KAS46:KAZ46"/>
    <mergeCell ref="KBA46:KBH46"/>
    <mergeCell ref="KBI46:KBP46"/>
    <mergeCell ref="KBQ46:KBX46"/>
    <mergeCell ref="KBY46:KCF46"/>
    <mergeCell ref="KCG46:KCN46"/>
    <mergeCell ref="KCO46:KCV46"/>
    <mergeCell ref="KCW46:KDD46"/>
    <mergeCell ref="KDE46:KDL46"/>
    <mergeCell ref="KDM46:KDT46"/>
    <mergeCell ref="KDU46:KEB46"/>
    <mergeCell ref="KEC46:KEJ46"/>
    <mergeCell ref="JTY46:JUF46"/>
    <mergeCell ref="JUG46:JUN46"/>
    <mergeCell ref="JUO46:JUV46"/>
    <mergeCell ref="JUW46:JVD46"/>
    <mergeCell ref="JVE46:JVL46"/>
    <mergeCell ref="JVM46:JVT46"/>
    <mergeCell ref="JVU46:JWB46"/>
    <mergeCell ref="JWC46:JWJ46"/>
    <mergeCell ref="JWK46:JWR46"/>
    <mergeCell ref="JWS46:JWZ46"/>
    <mergeCell ref="JXA46:JXH46"/>
    <mergeCell ref="JXI46:JXP46"/>
    <mergeCell ref="JXQ46:JXX46"/>
    <mergeCell ref="JXY46:JYF46"/>
    <mergeCell ref="JYG46:JYN46"/>
    <mergeCell ref="JYO46:JYV46"/>
    <mergeCell ref="JYW46:JZD46"/>
    <mergeCell ref="JOS46:JOZ46"/>
    <mergeCell ref="JPA46:JPH46"/>
    <mergeCell ref="JPI46:JPP46"/>
    <mergeCell ref="JPQ46:JPX46"/>
    <mergeCell ref="JPY46:JQF46"/>
    <mergeCell ref="JQG46:JQN46"/>
    <mergeCell ref="JQO46:JQV46"/>
    <mergeCell ref="JQW46:JRD46"/>
    <mergeCell ref="JRE46:JRL46"/>
    <mergeCell ref="JRM46:JRT46"/>
    <mergeCell ref="JRU46:JSB46"/>
    <mergeCell ref="JSC46:JSJ46"/>
    <mergeCell ref="JSK46:JSR46"/>
    <mergeCell ref="JSS46:JSZ46"/>
    <mergeCell ref="JTA46:JTH46"/>
    <mergeCell ref="JTI46:JTP46"/>
    <mergeCell ref="JTQ46:JTX46"/>
    <mergeCell ref="JJM46:JJT46"/>
    <mergeCell ref="JJU46:JKB46"/>
    <mergeCell ref="JKC46:JKJ46"/>
    <mergeCell ref="JKK46:JKR46"/>
    <mergeCell ref="JKS46:JKZ46"/>
    <mergeCell ref="JLA46:JLH46"/>
    <mergeCell ref="JLI46:JLP46"/>
    <mergeCell ref="JLQ46:JLX46"/>
    <mergeCell ref="JLY46:JMF46"/>
    <mergeCell ref="JMG46:JMN46"/>
    <mergeCell ref="JMO46:JMV46"/>
    <mergeCell ref="JMW46:JND46"/>
    <mergeCell ref="JNE46:JNL46"/>
    <mergeCell ref="JNM46:JNT46"/>
    <mergeCell ref="JNU46:JOB46"/>
    <mergeCell ref="JOC46:JOJ46"/>
    <mergeCell ref="JOK46:JOR46"/>
    <mergeCell ref="JEG46:JEN46"/>
    <mergeCell ref="JEO46:JEV46"/>
    <mergeCell ref="JEW46:JFD46"/>
    <mergeCell ref="JFE46:JFL46"/>
    <mergeCell ref="JFM46:JFT46"/>
    <mergeCell ref="JFU46:JGB46"/>
    <mergeCell ref="JGC46:JGJ46"/>
    <mergeCell ref="JGK46:JGR46"/>
    <mergeCell ref="JGS46:JGZ46"/>
    <mergeCell ref="JHA46:JHH46"/>
    <mergeCell ref="JHI46:JHP46"/>
    <mergeCell ref="JHQ46:JHX46"/>
    <mergeCell ref="JHY46:JIF46"/>
    <mergeCell ref="JIG46:JIN46"/>
    <mergeCell ref="JIO46:JIV46"/>
    <mergeCell ref="JIW46:JJD46"/>
    <mergeCell ref="JJE46:JJL46"/>
    <mergeCell ref="IZA46:IZH46"/>
    <mergeCell ref="IZI46:IZP46"/>
    <mergeCell ref="IZQ46:IZX46"/>
    <mergeCell ref="IZY46:JAF46"/>
    <mergeCell ref="JAG46:JAN46"/>
    <mergeCell ref="JAO46:JAV46"/>
    <mergeCell ref="JAW46:JBD46"/>
    <mergeCell ref="JBE46:JBL46"/>
    <mergeCell ref="JBM46:JBT46"/>
    <mergeCell ref="JBU46:JCB46"/>
    <mergeCell ref="JCC46:JCJ46"/>
    <mergeCell ref="JCK46:JCR46"/>
    <mergeCell ref="JCS46:JCZ46"/>
    <mergeCell ref="JDA46:JDH46"/>
    <mergeCell ref="JDI46:JDP46"/>
    <mergeCell ref="JDQ46:JDX46"/>
    <mergeCell ref="JDY46:JEF46"/>
    <mergeCell ref="ITU46:IUB46"/>
    <mergeCell ref="IUC46:IUJ46"/>
    <mergeCell ref="IUK46:IUR46"/>
    <mergeCell ref="IUS46:IUZ46"/>
    <mergeCell ref="IVA46:IVH46"/>
    <mergeCell ref="IVI46:IVP46"/>
    <mergeCell ref="IVQ46:IVX46"/>
    <mergeCell ref="IVY46:IWF46"/>
    <mergeCell ref="IWG46:IWN46"/>
    <mergeCell ref="IWO46:IWV46"/>
    <mergeCell ref="IWW46:IXD46"/>
    <mergeCell ref="IXE46:IXL46"/>
    <mergeCell ref="IXM46:IXT46"/>
    <mergeCell ref="IXU46:IYB46"/>
    <mergeCell ref="IYC46:IYJ46"/>
    <mergeCell ref="IYK46:IYR46"/>
    <mergeCell ref="IYS46:IYZ46"/>
    <mergeCell ref="IOO46:IOV46"/>
    <mergeCell ref="IOW46:IPD46"/>
    <mergeCell ref="IPE46:IPL46"/>
    <mergeCell ref="IPM46:IPT46"/>
    <mergeCell ref="IPU46:IQB46"/>
    <mergeCell ref="IQC46:IQJ46"/>
    <mergeCell ref="IQK46:IQR46"/>
    <mergeCell ref="IQS46:IQZ46"/>
    <mergeCell ref="IRA46:IRH46"/>
    <mergeCell ref="IRI46:IRP46"/>
    <mergeCell ref="IRQ46:IRX46"/>
    <mergeCell ref="IRY46:ISF46"/>
    <mergeCell ref="ISG46:ISN46"/>
    <mergeCell ref="ISO46:ISV46"/>
    <mergeCell ref="ISW46:ITD46"/>
    <mergeCell ref="ITE46:ITL46"/>
    <mergeCell ref="ITM46:ITT46"/>
    <mergeCell ref="IJI46:IJP46"/>
    <mergeCell ref="IJQ46:IJX46"/>
    <mergeCell ref="IJY46:IKF46"/>
    <mergeCell ref="IKG46:IKN46"/>
    <mergeCell ref="IKO46:IKV46"/>
    <mergeCell ref="IKW46:ILD46"/>
    <mergeCell ref="ILE46:ILL46"/>
    <mergeCell ref="ILM46:ILT46"/>
    <mergeCell ref="ILU46:IMB46"/>
    <mergeCell ref="IMC46:IMJ46"/>
    <mergeCell ref="IMK46:IMR46"/>
    <mergeCell ref="IMS46:IMZ46"/>
    <mergeCell ref="INA46:INH46"/>
    <mergeCell ref="INI46:INP46"/>
    <mergeCell ref="INQ46:INX46"/>
    <mergeCell ref="INY46:IOF46"/>
    <mergeCell ref="IOG46:ION46"/>
    <mergeCell ref="IEC46:IEJ46"/>
    <mergeCell ref="IEK46:IER46"/>
    <mergeCell ref="IES46:IEZ46"/>
    <mergeCell ref="IFA46:IFH46"/>
    <mergeCell ref="IFI46:IFP46"/>
    <mergeCell ref="IFQ46:IFX46"/>
    <mergeCell ref="IFY46:IGF46"/>
    <mergeCell ref="IGG46:IGN46"/>
    <mergeCell ref="IGO46:IGV46"/>
    <mergeCell ref="IGW46:IHD46"/>
    <mergeCell ref="IHE46:IHL46"/>
    <mergeCell ref="IHM46:IHT46"/>
    <mergeCell ref="IHU46:IIB46"/>
    <mergeCell ref="IIC46:IIJ46"/>
    <mergeCell ref="IIK46:IIR46"/>
    <mergeCell ref="IIS46:IIZ46"/>
    <mergeCell ref="IJA46:IJH46"/>
    <mergeCell ref="HYW46:HZD46"/>
    <mergeCell ref="HZE46:HZL46"/>
    <mergeCell ref="HZM46:HZT46"/>
    <mergeCell ref="HZU46:IAB46"/>
    <mergeCell ref="IAC46:IAJ46"/>
    <mergeCell ref="IAK46:IAR46"/>
    <mergeCell ref="IAS46:IAZ46"/>
    <mergeCell ref="IBA46:IBH46"/>
    <mergeCell ref="IBI46:IBP46"/>
    <mergeCell ref="IBQ46:IBX46"/>
    <mergeCell ref="IBY46:ICF46"/>
    <mergeCell ref="ICG46:ICN46"/>
    <mergeCell ref="ICO46:ICV46"/>
    <mergeCell ref="ICW46:IDD46"/>
    <mergeCell ref="IDE46:IDL46"/>
    <mergeCell ref="IDM46:IDT46"/>
    <mergeCell ref="IDU46:IEB46"/>
    <mergeCell ref="HTQ46:HTX46"/>
    <mergeCell ref="HTY46:HUF46"/>
    <mergeCell ref="HUG46:HUN46"/>
    <mergeCell ref="HUO46:HUV46"/>
    <mergeCell ref="HUW46:HVD46"/>
    <mergeCell ref="HVE46:HVL46"/>
    <mergeCell ref="HVM46:HVT46"/>
    <mergeCell ref="HVU46:HWB46"/>
    <mergeCell ref="HWC46:HWJ46"/>
    <mergeCell ref="HWK46:HWR46"/>
    <mergeCell ref="HWS46:HWZ46"/>
    <mergeCell ref="HXA46:HXH46"/>
    <mergeCell ref="HXI46:HXP46"/>
    <mergeCell ref="HXQ46:HXX46"/>
    <mergeCell ref="HXY46:HYF46"/>
    <mergeCell ref="HYG46:HYN46"/>
    <mergeCell ref="HYO46:HYV46"/>
    <mergeCell ref="HOK46:HOR46"/>
    <mergeCell ref="HOS46:HOZ46"/>
    <mergeCell ref="HPA46:HPH46"/>
    <mergeCell ref="HPI46:HPP46"/>
    <mergeCell ref="HPQ46:HPX46"/>
    <mergeCell ref="HPY46:HQF46"/>
    <mergeCell ref="HQG46:HQN46"/>
    <mergeCell ref="HQO46:HQV46"/>
    <mergeCell ref="HQW46:HRD46"/>
    <mergeCell ref="HRE46:HRL46"/>
    <mergeCell ref="HRM46:HRT46"/>
    <mergeCell ref="HRU46:HSB46"/>
    <mergeCell ref="HSC46:HSJ46"/>
    <mergeCell ref="HSK46:HSR46"/>
    <mergeCell ref="HSS46:HSZ46"/>
    <mergeCell ref="HTA46:HTH46"/>
    <mergeCell ref="HTI46:HTP46"/>
    <mergeCell ref="HJE46:HJL46"/>
    <mergeCell ref="HJM46:HJT46"/>
    <mergeCell ref="HJU46:HKB46"/>
    <mergeCell ref="HKC46:HKJ46"/>
    <mergeCell ref="HKK46:HKR46"/>
    <mergeCell ref="HKS46:HKZ46"/>
    <mergeCell ref="HLA46:HLH46"/>
    <mergeCell ref="HLI46:HLP46"/>
    <mergeCell ref="HLQ46:HLX46"/>
    <mergeCell ref="HLY46:HMF46"/>
    <mergeCell ref="HMG46:HMN46"/>
    <mergeCell ref="HMO46:HMV46"/>
    <mergeCell ref="HMW46:HND46"/>
    <mergeCell ref="HNE46:HNL46"/>
    <mergeCell ref="HNM46:HNT46"/>
    <mergeCell ref="HNU46:HOB46"/>
    <mergeCell ref="HOC46:HOJ46"/>
    <mergeCell ref="HDY46:HEF46"/>
    <mergeCell ref="HEG46:HEN46"/>
    <mergeCell ref="HEO46:HEV46"/>
    <mergeCell ref="HEW46:HFD46"/>
    <mergeCell ref="HFE46:HFL46"/>
    <mergeCell ref="HFM46:HFT46"/>
    <mergeCell ref="HFU46:HGB46"/>
    <mergeCell ref="HGC46:HGJ46"/>
    <mergeCell ref="HGK46:HGR46"/>
    <mergeCell ref="HGS46:HGZ46"/>
    <mergeCell ref="HHA46:HHH46"/>
    <mergeCell ref="HHI46:HHP46"/>
    <mergeCell ref="HHQ46:HHX46"/>
    <mergeCell ref="HHY46:HIF46"/>
    <mergeCell ref="HIG46:HIN46"/>
    <mergeCell ref="HIO46:HIV46"/>
    <mergeCell ref="HIW46:HJD46"/>
    <mergeCell ref="GYS46:GYZ46"/>
    <mergeCell ref="GZA46:GZH46"/>
    <mergeCell ref="GZI46:GZP46"/>
    <mergeCell ref="GZQ46:GZX46"/>
    <mergeCell ref="GZY46:HAF46"/>
    <mergeCell ref="HAG46:HAN46"/>
    <mergeCell ref="HAO46:HAV46"/>
    <mergeCell ref="HAW46:HBD46"/>
    <mergeCell ref="HBE46:HBL46"/>
    <mergeCell ref="HBM46:HBT46"/>
    <mergeCell ref="HBU46:HCB46"/>
    <mergeCell ref="HCC46:HCJ46"/>
    <mergeCell ref="HCK46:HCR46"/>
    <mergeCell ref="HCS46:HCZ46"/>
    <mergeCell ref="HDA46:HDH46"/>
    <mergeCell ref="HDI46:HDP46"/>
    <mergeCell ref="HDQ46:HDX46"/>
    <mergeCell ref="GTM46:GTT46"/>
    <mergeCell ref="GTU46:GUB46"/>
    <mergeCell ref="GUC46:GUJ46"/>
    <mergeCell ref="GUK46:GUR46"/>
    <mergeCell ref="GUS46:GUZ46"/>
    <mergeCell ref="GVA46:GVH46"/>
    <mergeCell ref="GVI46:GVP46"/>
    <mergeCell ref="GVQ46:GVX46"/>
    <mergeCell ref="GVY46:GWF46"/>
    <mergeCell ref="GWG46:GWN46"/>
    <mergeCell ref="GWO46:GWV46"/>
    <mergeCell ref="GWW46:GXD46"/>
    <mergeCell ref="GXE46:GXL46"/>
    <mergeCell ref="GXM46:GXT46"/>
    <mergeCell ref="GXU46:GYB46"/>
    <mergeCell ref="GYC46:GYJ46"/>
    <mergeCell ref="GYK46:GYR46"/>
    <mergeCell ref="GOG46:GON46"/>
    <mergeCell ref="GOO46:GOV46"/>
    <mergeCell ref="GOW46:GPD46"/>
    <mergeCell ref="GPE46:GPL46"/>
    <mergeCell ref="GPM46:GPT46"/>
    <mergeCell ref="GPU46:GQB46"/>
    <mergeCell ref="GQC46:GQJ46"/>
    <mergeCell ref="GQK46:GQR46"/>
    <mergeCell ref="GQS46:GQZ46"/>
    <mergeCell ref="GRA46:GRH46"/>
    <mergeCell ref="GRI46:GRP46"/>
    <mergeCell ref="GRQ46:GRX46"/>
    <mergeCell ref="GRY46:GSF46"/>
    <mergeCell ref="GSG46:GSN46"/>
    <mergeCell ref="GSO46:GSV46"/>
    <mergeCell ref="GSW46:GTD46"/>
    <mergeCell ref="GTE46:GTL46"/>
    <mergeCell ref="GJA46:GJH46"/>
    <mergeCell ref="GJI46:GJP46"/>
    <mergeCell ref="GJQ46:GJX46"/>
    <mergeCell ref="GJY46:GKF46"/>
    <mergeCell ref="GKG46:GKN46"/>
    <mergeCell ref="GKO46:GKV46"/>
    <mergeCell ref="GKW46:GLD46"/>
    <mergeCell ref="GLE46:GLL46"/>
    <mergeCell ref="GLM46:GLT46"/>
    <mergeCell ref="GLU46:GMB46"/>
    <mergeCell ref="GMC46:GMJ46"/>
    <mergeCell ref="GMK46:GMR46"/>
    <mergeCell ref="GMS46:GMZ46"/>
    <mergeCell ref="GNA46:GNH46"/>
    <mergeCell ref="GNI46:GNP46"/>
    <mergeCell ref="GNQ46:GNX46"/>
    <mergeCell ref="GNY46:GOF46"/>
    <mergeCell ref="GDU46:GEB46"/>
    <mergeCell ref="GEC46:GEJ46"/>
    <mergeCell ref="GEK46:GER46"/>
    <mergeCell ref="GES46:GEZ46"/>
    <mergeCell ref="GFA46:GFH46"/>
    <mergeCell ref="GFI46:GFP46"/>
    <mergeCell ref="GFQ46:GFX46"/>
    <mergeCell ref="GFY46:GGF46"/>
    <mergeCell ref="GGG46:GGN46"/>
    <mergeCell ref="GGO46:GGV46"/>
    <mergeCell ref="GGW46:GHD46"/>
    <mergeCell ref="GHE46:GHL46"/>
    <mergeCell ref="GHM46:GHT46"/>
    <mergeCell ref="GHU46:GIB46"/>
    <mergeCell ref="GIC46:GIJ46"/>
    <mergeCell ref="GIK46:GIR46"/>
    <mergeCell ref="GIS46:GIZ46"/>
    <mergeCell ref="FYO46:FYV46"/>
    <mergeCell ref="FYW46:FZD46"/>
    <mergeCell ref="FZE46:FZL46"/>
    <mergeCell ref="FZM46:FZT46"/>
    <mergeCell ref="FZU46:GAB46"/>
    <mergeCell ref="GAC46:GAJ46"/>
    <mergeCell ref="GAK46:GAR46"/>
    <mergeCell ref="GAS46:GAZ46"/>
    <mergeCell ref="GBA46:GBH46"/>
    <mergeCell ref="GBI46:GBP46"/>
    <mergeCell ref="GBQ46:GBX46"/>
    <mergeCell ref="GBY46:GCF46"/>
    <mergeCell ref="GCG46:GCN46"/>
    <mergeCell ref="GCO46:GCV46"/>
    <mergeCell ref="GCW46:GDD46"/>
    <mergeCell ref="GDE46:GDL46"/>
    <mergeCell ref="GDM46:GDT46"/>
    <mergeCell ref="FTI46:FTP46"/>
    <mergeCell ref="FTQ46:FTX46"/>
    <mergeCell ref="FTY46:FUF46"/>
    <mergeCell ref="FUG46:FUN46"/>
    <mergeCell ref="FUO46:FUV46"/>
    <mergeCell ref="FUW46:FVD46"/>
    <mergeCell ref="FVE46:FVL46"/>
    <mergeCell ref="FVM46:FVT46"/>
    <mergeCell ref="FVU46:FWB46"/>
    <mergeCell ref="FWC46:FWJ46"/>
    <mergeCell ref="FWK46:FWR46"/>
    <mergeCell ref="FWS46:FWZ46"/>
    <mergeCell ref="FXA46:FXH46"/>
    <mergeCell ref="FXI46:FXP46"/>
    <mergeCell ref="FXQ46:FXX46"/>
    <mergeCell ref="FXY46:FYF46"/>
    <mergeCell ref="FYG46:FYN46"/>
    <mergeCell ref="FOC46:FOJ46"/>
    <mergeCell ref="FOK46:FOR46"/>
    <mergeCell ref="FOS46:FOZ46"/>
    <mergeCell ref="FPA46:FPH46"/>
    <mergeCell ref="FPI46:FPP46"/>
    <mergeCell ref="FPQ46:FPX46"/>
    <mergeCell ref="FPY46:FQF46"/>
    <mergeCell ref="FQG46:FQN46"/>
    <mergeCell ref="FQO46:FQV46"/>
    <mergeCell ref="FQW46:FRD46"/>
    <mergeCell ref="FRE46:FRL46"/>
    <mergeCell ref="FRM46:FRT46"/>
    <mergeCell ref="FRU46:FSB46"/>
    <mergeCell ref="FSC46:FSJ46"/>
    <mergeCell ref="FSK46:FSR46"/>
    <mergeCell ref="FSS46:FSZ46"/>
    <mergeCell ref="FTA46:FTH46"/>
    <mergeCell ref="FIW46:FJD46"/>
    <mergeCell ref="FJE46:FJL46"/>
    <mergeCell ref="FJM46:FJT46"/>
    <mergeCell ref="FJU46:FKB46"/>
    <mergeCell ref="FKC46:FKJ46"/>
    <mergeCell ref="FKK46:FKR46"/>
    <mergeCell ref="FKS46:FKZ46"/>
    <mergeCell ref="FLA46:FLH46"/>
    <mergeCell ref="FLI46:FLP46"/>
    <mergeCell ref="FLQ46:FLX46"/>
    <mergeCell ref="FLY46:FMF46"/>
    <mergeCell ref="FMG46:FMN46"/>
    <mergeCell ref="FMO46:FMV46"/>
    <mergeCell ref="FMW46:FND46"/>
    <mergeCell ref="FNE46:FNL46"/>
    <mergeCell ref="FNM46:FNT46"/>
    <mergeCell ref="FNU46:FOB46"/>
    <mergeCell ref="FDQ46:FDX46"/>
    <mergeCell ref="FDY46:FEF46"/>
    <mergeCell ref="FEG46:FEN46"/>
    <mergeCell ref="FEO46:FEV46"/>
    <mergeCell ref="FEW46:FFD46"/>
    <mergeCell ref="FFE46:FFL46"/>
    <mergeCell ref="FFM46:FFT46"/>
    <mergeCell ref="FFU46:FGB46"/>
    <mergeCell ref="FGC46:FGJ46"/>
    <mergeCell ref="FGK46:FGR46"/>
    <mergeCell ref="FGS46:FGZ46"/>
    <mergeCell ref="FHA46:FHH46"/>
    <mergeCell ref="FHI46:FHP46"/>
    <mergeCell ref="FHQ46:FHX46"/>
    <mergeCell ref="FHY46:FIF46"/>
    <mergeCell ref="FIG46:FIN46"/>
    <mergeCell ref="FIO46:FIV46"/>
    <mergeCell ref="EYK46:EYR46"/>
    <mergeCell ref="EYS46:EYZ46"/>
    <mergeCell ref="EZA46:EZH46"/>
    <mergeCell ref="EZI46:EZP46"/>
    <mergeCell ref="EZQ46:EZX46"/>
    <mergeCell ref="EZY46:FAF46"/>
    <mergeCell ref="FAG46:FAN46"/>
    <mergeCell ref="FAO46:FAV46"/>
    <mergeCell ref="FAW46:FBD46"/>
    <mergeCell ref="FBE46:FBL46"/>
    <mergeCell ref="FBM46:FBT46"/>
    <mergeCell ref="FBU46:FCB46"/>
    <mergeCell ref="FCC46:FCJ46"/>
    <mergeCell ref="FCK46:FCR46"/>
    <mergeCell ref="FCS46:FCZ46"/>
    <mergeCell ref="FDA46:FDH46"/>
    <mergeCell ref="FDI46:FDP46"/>
    <mergeCell ref="ETE46:ETL46"/>
    <mergeCell ref="ETM46:ETT46"/>
    <mergeCell ref="ETU46:EUB46"/>
    <mergeCell ref="EUC46:EUJ46"/>
    <mergeCell ref="EUK46:EUR46"/>
    <mergeCell ref="EUS46:EUZ46"/>
    <mergeCell ref="EVA46:EVH46"/>
    <mergeCell ref="EVI46:EVP46"/>
    <mergeCell ref="EVQ46:EVX46"/>
    <mergeCell ref="EVY46:EWF46"/>
    <mergeCell ref="EWG46:EWN46"/>
    <mergeCell ref="EWO46:EWV46"/>
    <mergeCell ref="EWW46:EXD46"/>
    <mergeCell ref="EXE46:EXL46"/>
    <mergeCell ref="EXM46:EXT46"/>
    <mergeCell ref="EXU46:EYB46"/>
    <mergeCell ref="EYC46:EYJ46"/>
    <mergeCell ref="ENY46:EOF46"/>
    <mergeCell ref="EOG46:EON46"/>
    <mergeCell ref="EOO46:EOV46"/>
    <mergeCell ref="EOW46:EPD46"/>
    <mergeCell ref="EPE46:EPL46"/>
    <mergeCell ref="EPM46:EPT46"/>
    <mergeCell ref="EPU46:EQB46"/>
    <mergeCell ref="EQC46:EQJ46"/>
    <mergeCell ref="EQK46:EQR46"/>
    <mergeCell ref="EQS46:EQZ46"/>
    <mergeCell ref="ERA46:ERH46"/>
    <mergeCell ref="ERI46:ERP46"/>
    <mergeCell ref="ERQ46:ERX46"/>
    <mergeCell ref="ERY46:ESF46"/>
    <mergeCell ref="ESG46:ESN46"/>
    <mergeCell ref="ESO46:ESV46"/>
    <mergeCell ref="ESW46:ETD46"/>
    <mergeCell ref="EIS46:EIZ46"/>
    <mergeCell ref="EJA46:EJH46"/>
    <mergeCell ref="EJI46:EJP46"/>
    <mergeCell ref="EJQ46:EJX46"/>
    <mergeCell ref="EJY46:EKF46"/>
    <mergeCell ref="EKG46:EKN46"/>
    <mergeCell ref="EKO46:EKV46"/>
    <mergeCell ref="EKW46:ELD46"/>
    <mergeCell ref="ELE46:ELL46"/>
    <mergeCell ref="ELM46:ELT46"/>
    <mergeCell ref="ELU46:EMB46"/>
    <mergeCell ref="EMC46:EMJ46"/>
    <mergeCell ref="EMK46:EMR46"/>
    <mergeCell ref="EMS46:EMZ46"/>
    <mergeCell ref="ENA46:ENH46"/>
    <mergeCell ref="ENI46:ENP46"/>
    <mergeCell ref="ENQ46:ENX46"/>
    <mergeCell ref="EDM46:EDT46"/>
    <mergeCell ref="EDU46:EEB46"/>
    <mergeCell ref="EEC46:EEJ46"/>
    <mergeCell ref="EEK46:EER46"/>
    <mergeCell ref="EES46:EEZ46"/>
    <mergeCell ref="EFA46:EFH46"/>
    <mergeCell ref="EFI46:EFP46"/>
    <mergeCell ref="EFQ46:EFX46"/>
    <mergeCell ref="EFY46:EGF46"/>
    <mergeCell ref="EGG46:EGN46"/>
    <mergeCell ref="EGO46:EGV46"/>
    <mergeCell ref="EGW46:EHD46"/>
    <mergeCell ref="EHE46:EHL46"/>
    <mergeCell ref="EHM46:EHT46"/>
    <mergeCell ref="EHU46:EIB46"/>
    <mergeCell ref="EIC46:EIJ46"/>
    <mergeCell ref="EIK46:EIR46"/>
    <mergeCell ref="DYG46:DYN46"/>
    <mergeCell ref="DYO46:DYV46"/>
    <mergeCell ref="DYW46:DZD46"/>
    <mergeCell ref="DZE46:DZL46"/>
    <mergeCell ref="DZM46:DZT46"/>
    <mergeCell ref="DZU46:EAB46"/>
    <mergeCell ref="EAC46:EAJ46"/>
    <mergeCell ref="EAK46:EAR46"/>
    <mergeCell ref="EAS46:EAZ46"/>
    <mergeCell ref="EBA46:EBH46"/>
    <mergeCell ref="EBI46:EBP46"/>
    <mergeCell ref="EBQ46:EBX46"/>
    <mergeCell ref="EBY46:ECF46"/>
    <mergeCell ref="ECG46:ECN46"/>
    <mergeCell ref="ECO46:ECV46"/>
    <mergeCell ref="ECW46:EDD46"/>
    <mergeCell ref="EDE46:EDL46"/>
    <mergeCell ref="DTA46:DTH46"/>
    <mergeCell ref="DTI46:DTP46"/>
    <mergeCell ref="DTQ46:DTX46"/>
    <mergeCell ref="DTY46:DUF46"/>
    <mergeCell ref="DUG46:DUN46"/>
    <mergeCell ref="DUO46:DUV46"/>
    <mergeCell ref="DUW46:DVD46"/>
    <mergeCell ref="DVE46:DVL46"/>
    <mergeCell ref="DVM46:DVT46"/>
    <mergeCell ref="DVU46:DWB46"/>
    <mergeCell ref="DWC46:DWJ46"/>
    <mergeCell ref="DWK46:DWR46"/>
    <mergeCell ref="DWS46:DWZ46"/>
    <mergeCell ref="DXA46:DXH46"/>
    <mergeCell ref="DXI46:DXP46"/>
    <mergeCell ref="DXQ46:DXX46"/>
    <mergeCell ref="DXY46:DYF46"/>
    <mergeCell ref="DNU46:DOB46"/>
    <mergeCell ref="DOC46:DOJ46"/>
    <mergeCell ref="DOK46:DOR46"/>
    <mergeCell ref="DOS46:DOZ46"/>
    <mergeCell ref="DPA46:DPH46"/>
    <mergeCell ref="DPI46:DPP46"/>
    <mergeCell ref="DPQ46:DPX46"/>
    <mergeCell ref="DPY46:DQF46"/>
    <mergeCell ref="DQG46:DQN46"/>
    <mergeCell ref="DQO46:DQV46"/>
    <mergeCell ref="DQW46:DRD46"/>
    <mergeCell ref="DRE46:DRL46"/>
    <mergeCell ref="DRM46:DRT46"/>
    <mergeCell ref="DRU46:DSB46"/>
    <mergeCell ref="DSC46:DSJ46"/>
    <mergeCell ref="DSK46:DSR46"/>
    <mergeCell ref="DSS46:DSZ46"/>
    <mergeCell ref="DIO46:DIV46"/>
    <mergeCell ref="DIW46:DJD46"/>
    <mergeCell ref="DJE46:DJL46"/>
    <mergeCell ref="DJM46:DJT46"/>
    <mergeCell ref="DJU46:DKB46"/>
    <mergeCell ref="DKC46:DKJ46"/>
    <mergeCell ref="DKK46:DKR46"/>
    <mergeCell ref="DKS46:DKZ46"/>
    <mergeCell ref="DLA46:DLH46"/>
    <mergeCell ref="DLI46:DLP46"/>
    <mergeCell ref="DLQ46:DLX46"/>
    <mergeCell ref="DLY46:DMF46"/>
    <mergeCell ref="DMG46:DMN46"/>
    <mergeCell ref="DMO46:DMV46"/>
    <mergeCell ref="DMW46:DND46"/>
    <mergeCell ref="DNE46:DNL46"/>
    <mergeCell ref="DNM46:DNT46"/>
    <mergeCell ref="DDI46:DDP46"/>
    <mergeCell ref="DDQ46:DDX46"/>
    <mergeCell ref="DDY46:DEF46"/>
    <mergeCell ref="DEG46:DEN46"/>
    <mergeCell ref="DEO46:DEV46"/>
    <mergeCell ref="DEW46:DFD46"/>
    <mergeCell ref="DFE46:DFL46"/>
    <mergeCell ref="DFM46:DFT46"/>
    <mergeCell ref="DFU46:DGB46"/>
    <mergeCell ref="DGC46:DGJ46"/>
    <mergeCell ref="DGK46:DGR46"/>
    <mergeCell ref="DGS46:DGZ46"/>
    <mergeCell ref="DHA46:DHH46"/>
    <mergeCell ref="DHI46:DHP46"/>
    <mergeCell ref="DHQ46:DHX46"/>
    <mergeCell ref="DHY46:DIF46"/>
    <mergeCell ref="DIG46:DIN46"/>
    <mergeCell ref="CYC46:CYJ46"/>
    <mergeCell ref="CYK46:CYR46"/>
    <mergeCell ref="CYS46:CYZ46"/>
    <mergeCell ref="CZA46:CZH46"/>
    <mergeCell ref="CZI46:CZP46"/>
    <mergeCell ref="CZQ46:CZX46"/>
    <mergeCell ref="CZY46:DAF46"/>
    <mergeCell ref="DAG46:DAN46"/>
    <mergeCell ref="DAO46:DAV46"/>
    <mergeCell ref="DAW46:DBD46"/>
    <mergeCell ref="DBE46:DBL46"/>
    <mergeCell ref="DBM46:DBT46"/>
    <mergeCell ref="DBU46:DCB46"/>
    <mergeCell ref="DCC46:DCJ46"/>
    <mergeCell ref="DCK46:DCR46"/>
    <mergeCell ref="DCS46:DCZ46"/>
    <mergeCell ref="DDA46:DDH46"/>
    <mergeCell ref="CSW46:CTD46"/>
    <mergeCell ref="CTE46:CTL46"/>
    <mergeCell ref="CTM46:CTT46"/>
    <mergeCell ref="CTU46:CUB46"/>
    <mergeCell ref="CUC46:CUJ46"/>
    <mergeCell ref="CUK46:CUR46"/>
    <mergeCell ref="CUS46:CUZ46"/>
    <mergeCell ref="CVA46:CVH46"/>
    <mergeCell ref="CVI46:CVP46"/>
    <mergeCell ref="CVQ46:CVX46"/>
    <mergeCell ref="CVY46:CWF46"/>
    <mergeCell ref="CWG46:CWN46"/>
    <mergeCell ref="CWO46:CWV46"/>
    <mergeCell ref="CWW46:CXD46"/>
    <mergeCell ref="CXE46:CXL46"/>
    <mergeCell ref="CXM46:CXT46"/>
    <mergeCell ref="CXU46:CYB46"/>
    <mergeCell ref="CNQ46:CNX46"/>
    <mergeCell ref="CNY46:COF46"/>
    <mergeCell ref="COG46:CON46"/>
    <mergeCell ref="COO46:COV46"/>
    <mergeCell ref="COW46:CPD46"/>
    <mergeCell ref="CPE46:CPL46"/>
    <mergeCell ref="CPM46:CPT46"/>
    <mergeCell ref="CPU46:CQB46"/>
    <mergeCell ref="CQC46:CQJ46"/>
    <mergeCell ref="CQK46:CQR46"/>
    <mergeCell ref="CQS46:CQZ46"/>
    <mergeCell ref="CRA46:CRH46"/>
    <mergeCell ref="CRI46:CRP46"/>
    <mergeCell ref="CRQ46:CRX46"/>
    <mergeCell ref="CRY46:CSF46"/>
    <mergeCell ref="CSG46:CSN46"/>
    <mergeCell ref="CSO46:CSV46"/>
    <mergeCell ref="CIK46:CIR46"/>
    <mergeCell ref="CIS46:CIZ46"/>
    <mergeCell ref="CJA46:CJH46"/>
    <mergeCell ref="CJI46:CJP46"/>
    <mergeCell ref="CJQ46:CJX46"/>
    <mergeCell ref="CJY46:CKF46"/>
    <mergeCell ref="CKG46:CKN46"/>
    <mergeCell ref="CKO46:CKV46"/>
    <mergeCell ref="CKW46:CLD46"/>
    <mergeCell ref="CLE46:CLL46"/>
    <mergeCell ref="CLM46:CLT46"/>
    <mergeCell ref="CLU46:CMB46"/>
    <mergeCell ref="CMC46:CMJ46"/>
    <mergeCell ref="CMK46:CMR46"/>
    <mergeCell ref="CMS46:CMZ46"/>
    <mergeCell ref="CNA46:CNH46"/>
    <mergeCell ref="CNI46:CNP46"/>
    <mergeCell ref="CDE46:CDL46"/>
    <mergeCell ref="CDM46:CDT46"/>
    <mergeCell ref="CDU46:CEB46"/>
    <mergeCell ref="CEC46:CEJ46"/>
    <mergeCell ref="CEK46:CER46"/>
    <mergeCell ref="CES46:CEZ46"/>
    <mergeCell ref="CFA46:CFH46"/>
    <mergeCell ref="CFI46:CFP46"/>
    <mergeCell ref="CFQ46:CFX46"/>
    <mergeCell ref="CFY46:CGF46"/>
    <mergeCell ref="CGG46:CGN46"/>
    <mergeCell ref="CGO46:CGV46"/>
    <mergeCell ref="CGW46:CHD46"/>
    <mergeCell ref="CHE46:CHL46"/>
    <mergeCell ref="CHM46:CHT46"/>
    <mergeCell ref="CHU46:CIB46"/>
    <mergeCell ref="CIC46:CIJ46"/>
    <mergeCell ref="BXY46:BYF46"/>
    <mergeCell ref="BYG46:BYN46"/>
    <mergeCell ref="BYO46:BYV46"/>
    <mergeCell ref="BYW46:BZD46"/>
    <mergeCell ref="BZE46:BZL46"/>
    <mergeCell ref="BZM46:BZT46"/>
    <mergeCell ref="BZU46:CAB46"/>
    <mergeCell ref="CAC46:CAJ46"/>
    <mergeCell ref="CAK46:CAR46"/>
    <mergeCell ref="CAS46:CAZ46"/>
    <mergeCell ref="CBA46:CBH46"/>
    <mergeCell ref="CBI46:CBP46"/>
    <mergeCell ref="CBQ46:CBX46"/>
    <mergeCell ref="CBY46:CCF46"/>
    <mergeCell ref="CCG46:CCN46"/>
    <mergeCell ref="CCO46:CCV46"/>
    <mergeCell ref="CCW46:CDD46"/>
    <mergeCell ref="BSS46:BSZ46"/>
    <mergeCell ref="BTA46:BTH46"/>
    <mergeCell ref="BTI46:BTP46"/>
    <mergeCell ref="BTQ46:BTX46"/>
    <mergeCell ref="BTY46:BUF46"/>
    <mergeCell ref="BUG46:BUN46"/>
    <mergeCell ref="BUO46:BUV46"/>
    <mergeCell ref="BUW46:BVD46"/>
    <mergeCell ref="BVE46:BVL46"/>
    <mergeCell ref="BVM46:BVT46"/>
    <mergeCell ref="BVU46:BWB46"/>
    <mergeCell ref="BWC46:BWJ46"/>
    <mergeCell ref="BWK46:BWR46"/>
    <mergeCell ref="BWS46:BWZ46"/>
    <mergeCell ref="BXA46:BXH46"/>
    <mergeCell ref="BXI46:BXP46"/>
    <mergeCell ref="BXQ46:BXX46"/>
    <mergeCell ref="BNM46:BNT46"/>
    <mergeCell ref="BNU46:BOB46"/>
    <mergeCell ref="BOC46:BOJ46"/>
    <mergeCell ref="BOK46:BOR46"/>
    <mergeCell ref="BOS46:BOZ46"/>
    <mergeCell ref="BPA46:BPH46"/>
    <mergeCell ref="BPI46:BPP46"/>
    <mergeCell ref="BPQ46:BPX46"/>
    <mergeCell ref="BPY46:BQF46"/>
    <mergeCell ref="BQG46:BQN46"/>
    <mergeCell ref="BQO46:BQV46"/>
    <mergeCell ref="BQW46:BRD46"/>
    <mergeCell ref="BRE46:BRL46"/>
    <mergeCell ref="BRM46:BRT46"/>
    <mergeCell ref="BRU46:BSB46"/>
    <mergeCell ref="BSC46:BSJ46"/>
    <mergeCell ref="BSK46:BSR46"/>
    <mergeCell ref="BIG46:BIN46"/>
    <mergeCell ref="BIO46:BIV46"/>
    <mergeCell ref="BIW46:BJD46"/>
    <mergeCell ref="BJE46:BJL46"/>
    <mergeCell ref="BJM46:BJT46"/>
    <mergeCell ref="BJU46:BKB46"/>
    <mergeCell ref="BKC46:BKJ46"/>
    <mergeCell ref="BKK46:BKR46"/>
    <mergeCell ref="BKS46:BKZ46"/>
    <mergeCell ref="BLA46:BLH46"/>
    <mergeCell ref="BLI46:BLP46"/>
    <mergeCell ref="BLQ46:BLX46"/>
    <mergeCell ref="BLY46:BMF46"/>
    <mergeCell ref="BMG46:BMN46"/>
    <mergeCell ref="BMO46:BMV46"/>
    <mergeCell ref="BMW46:BND46"/>
    <mergeCell ref="BNE46:BNL46"/>
    <mergeCell ref="BDA46:BDH46"/>
    <mergeCell ref="BDI46:BDP46"/>
    <mergeCell ref="BDQ46:BDX46"/>
    <mergeCell ref="BDY46:BEF46"/>
    <mergeCell ref="BEG46:BEN46"/>
    <mergeCell ref="BEO46:BEV46"/>
    <mergeCell ref="BEW46:BFD46"/>
    <mergeCell ref="BFE46:BFL46"/>
    <mergeCell ref="BFM46:BFT46"/>
    <mergeCell ref="BFU46:BGB46"/>
    <mergeCell ref="BGC46:BGJ46"/>
    <mergeCell ref="BGK46:BGR46"/>
    <mergeCell ref="BGS46:BGZ46"/>
    <mergeCell ref="BHA46:BHH46"/>
    <mergeCell ref="BHI46:BHP46"/>
    <mergeCell ref="BHQ46:BHX46"/>
    <mergeCell ref="BHY46:BIF46"/>
    <mergeCell ref="AXU46:AYB46"/>
    <mergeCell ref="AYC46:AYJ46"/>
    <mergeCell ref="AYK46:AYR46"/>
    <mergeCell ref="AYS46:AYZ46"/>
    <mergeCell ref="AZA46:AZH46"/>
    <mergeCell ref="AZI46:AZP46"/>
    <mergeCell ref="AZQ46:AZX46"/>
    <mergeCell ref="AZY46:BAF46"/>
    <mergeCell ref="BAG46:BAN46"/>
    <mergeCell ref="BAO46:BAV46"/>
    <mergeCell ref="BAW46:BBD46"/>
    <mergeCell ref="BBE46:BBL46"/>
    <mergeCell ref="BBM46:BBT46"/>
    <mergeCell ref="BBU46:BCB46"/>
    <mergeCell ref="BCC46:BCJ46"/>
    <mergeCell ref="BCK46:BCR46"/>
    <mergeCell ref="BCS46:BCZ46"/>
    <mergeCell ref="ASO46:ASV46"/>
    <mergeCell ref="ASW46:ATD46"/>
    <mergeCell ref="ATE46:ATL46"/>
    <mergeCell ref="ATM46:ATT46"/>
    <mergeCell ref="ATU46:AUB46"/>
    <mergeCell ref="AUC46:AUJ46"/>
    <mergeCell ref="AUK46:AUR46"/>
    <mergeCell ref="AUS46:AUZ46"/>
    <mergeCell ref="AVA46:AVH46"/>
    <mergeCell ref="AVI46:AVP46"/>
    <mergeCell ref="AVQ46:AVX46"/>
    <mergeCell ref="AVY46:AWF46"/>
    <mergeCell ref="AWG46:AWN46"/>
    <mergeCell ref="AWO46:AWV46"/>
    <mergeCell ref="AWW46:AXD46"/>
    <mergeCell ref="AXE46:AXL46"/>
    <mergeCell ref="AXM46:AXT46"/>
    <mergeCell ref="ANI46:ANP46"/>
    <mergeCell ref="ANQ46:ANX46"/>
    <mergeCell ref="ANY46:AOF46"/>
    <mergeCell ref="AOG46:AON46"/>
    <mergeCell ref="AOO46:AOV46"/>
    <mergeCell ref="AOW46:APD46"/>
    <mergeCell ref="APE46:APL46"/>
    <mergeCell ref="APM46:APT46"/>
    <mergeCell ref="APU46:AQB46"/>
    <mergeCell ref="AQC46:AQJ46"/>
    <mergeCell ref="AQK46:AQR46"/>
    <mergeCell ref="AQS46:AQZ46"/>
    <mergeCell ref="ARA46:ARH46"/>
    <mergeCell ref="ARI46:ARP46"/>
    <mergeCell ref="ARQ46:ARX46"/>
    <mergeCell ref="ARY46:ASF46"/>
    <mergeCell ref="ASG46:ASN46"/>
    <mergeCell ref="AIC46:AIJ46"/>
    <mergeCell ref="AIK46:AIR46"/>
    <mergeCell ref="AIS46:AIZ46"/>
    <mergeCell ref="AJA46:AJH46"/>
    <mergeCell ref="AJI46:AJP46"/>
    <mergeCell ref="AJQ46:AJX46"/>
    <mergeCell ref="AJY46:AKF46"/>
    <mergeCell ref="AKG46:AKN46"/>
    <mergeCell ref="AKO46:AKV46"/>
    <mergeCell ref="AKW46:ALD46"/>
    <mergeCell ref="ALE46:ALL46"/>
    <mergeCell ref="ALM46:ALT46"/>
    <mergeCell ref="ALU46:AMB46"/>
    <mergeCell ref="AMC46:AMJ46"/>
    <mergeCell ref="AMK46:AMR46"/>
    <mergeCell ref="AMS46:AMZ46"/>
    <mergeCell ref="ANA46:ANH46"/>
    <mergeCell ref="ACW46:ADD46"/>
    <mergeCell ref="ADE46:ADL46"/>
    <mergeCell ref="ADM46:ADT46"/>
    <mergeCell ref="ADU46:AEB46"/>
    <mergeCell ref="AEC46:AEJ46"/>
    <mergeCell ref="AEK46:AER46"/>
    <mergeCell ref="AES46:AEZ46"/>
    <mergeCell ref="AFA46:AFH46"/>
    <mergeCell ref="AFI46:AFP46"/>
    <mergeCell ref="AFQ46:AFX46"/>
    <mergeCell ref="AFY46:AGF46"/>
    <mergeCell ref="AGG46:AGN46"/>
    <mergeCell ref="AGO46:AGV46"/>
    <mergeCell ref="AGW46:AHD46"/>
    <mergeCell ref="AHE46:AHL46"/>
    <mergeCell ref="AHM46:AHT46"/>
    <mergeCell ref="AHU46:AIB46"/>
    <mergeCell ref="XQ46:XX46"/>
    <mergeCell ref="XY46:YF46"/>
    <mergeCell ref="YG46:YN46"/>
    <mergeCell ref="YO46:YV46"/>
    <mergeCell ref="YW46:ZD46"/>
    <mergeCell ref="ZE46:ZL46"/>
    <mergeCell ref="ZM46:ZT46"/>
    <mergeCell ref="ZU46:AAB46"/>
    <mergeCell ref="AAC46:AAJ46"/>
    <mergeCell ref="AAK46:AAR46"/>
    <mergeCell ref="AAS46:AAZ46"/>
    <mergeCell ref="ABA46:ABH46"/>
    <mergeCell ref="ABI46:ABP46"/>
    <mergeCell ref="ABQ46:ABX46"/>
    <mergeCell ref="ABY46:ACF46"/>
    <mergeCell ref="ACG46:ACN46"/>
    <mergeCell ref="ACO46:ACV46"/>
    <mergeCell ref="SK46:SR46"/>
    <mergeCell ref="SS46:SZ46"/>
    <mergeCell ref="TA46:TH46"/>
    <mergeCell ref="TI46:TP46"/>
    <mergeCell ref="TQ46:TX46"/>
    <mergeCell ref="TY46:UF46"/>
    <mergeCell ref="UG46:UN46"/>
    <mergeCell ref="UO46:UV46"/>
    <mergeCell ref="UW46:VD46"/>
    <mergeCell ref="VE46:VL46"/>
    <mergeCell ref="VM46:VT46"/>
    <mergeCell ref="VU46:WB46"/>
    <mergeCell ref="WC46:WJ46"/>
    <mergeCell ref="WK46:WR46"/>
    <mergeCell ref="WS46:WZ46"/>
    <mergeCell ref="XA46:XH46"/>
    <mergeCell ref="XI46:XP46"/>
    <mergeCell ref="NE46:NL46"/>
    <mergeCell ref="NM46:NT46"/>
    <mergeCell ref="NU46:OB46"/>
    <mergeCell ref="OC46:OJ46"/>
    <mergeCell ref="OK46:OR46"/>
    <mergeCell ref="OS46:OZ46"/>
    <mergeCell ref="PA46:PH46"/>
    <mergeCell ref="PI46:PP46"/>
    <mergeCell ref="PQ46:PX46"/>
    <mergeCell ref="PY46:QF46"/>
    <mergeCell ref="QG46:QN46"/>
    <mergeCell ref="QO46:QV46"/>
    <mergeCell ref="QW46:RD46"/>
    <mergeCell ref="RE46:RL46"/>
    <mergeCell ref="RM46:RT46"/>
    <mergeCell ref="RU46:SB46"/>
    <mergeCell ref="SC46:SJ46"/>
    <mergeCell ref="HY46:IF46"/>
    <mergeCell ref="IG46:IN46"/>
    <mergeCell ref="IO46:IV46"/>
    <mergeCell ref="IW46:JD46"/>
    <mergeCell ref="JE46:JL46"/>
    <mergeCell ref="JM46:JT46"/>
    <mergeCell ref="JU46:KB46"/>
    <mergeCell ref="KC46:KJ46"/>
    <mergeCell ref="KK46:KR46"/>
    <mergeCell ref="KS46:KZ46"/>
    <mergeCell ref="LA46:LH46"/>
    <mergeCell ref="LI46:LP46"/>
    <mergeCell ref="LQ46:LX46"/>
    <mergeCell ref="LY46:MF46"/>
    <mergeCell ref="MG46:MN46"/>
    <mergeCell ref="MO46:MV46"/>
    <mergeCell ref="MW46:ND46"/>
    <mergeCell ref="B259:I259"/>
    <mergeCell ref="C200:E200"/>
    <mergeCell ref="B235:I235"/>
    <mergeCell ref="C290:I290"/>
    <mergeCell ref="B291:B292"/>
    <mergeCell ref="EG46:EN46"/>
    <mergeCell ref="EO46:EV46"/>
    <mergeCell ref="EW46:FD46"/>
    <mergeCell ref="FE46:FL46"/>
    <mergeCell ref="FM46:FT46"/>
    <mergeCell ref="FU46:GB46"/>
    <mergeCell ref="GC46:GJ46"/>
    <mergeCell ref="GK46:GR46"/>
    <mergeCell ref="GS46:GZ46"/>
    <mergeCell ref="HA46:HH46"/>
    <mergeCell ref="HI46:HP46"/>
    <mergeCell ref="HQ46:HX46"/>
    <mergeCell ref="B50:I50"/>
    <mergeCell ref="Q50:X50"/>
    <mergeCell ref="Y50:AF50"/>
    <mergeCell ref="AG50:AN50"/>
    <mergeCell ref="AO50:AV50"/>
    <mergeCell ref="AW50:BD50"/>
    <mergeCell ref="BE50:BL50"/>
    <mergeCell ref="BM50:BT50"/>
    <mergeCell ref="BU50:CB50"/>
    <mergeCell ref="CC50:CJ50"/>
    <mergeCell ref="CK50:CR50"/>
    <mergeCell ref="CS50:CZ50"/>
    <mergeCell ref="DA50:DH50"/>
    <mergeCell ref="DI50:DP50"/>
    <mergeCell ref="DQ50:DX50"/>
    <mergeCell ref="D247:E247"/>
    <mergeCell ref="D248:E248"/>
    <mergeCell ref="C291:I291"/>
    <mergeCell ref="C292:I292"/>
    <mergeCell ref="B286:I286"/>
    <mergeCell ref="B287:B288"/>
    <mergeCell ref="C287:I287"/>
    <mergeCell ref="C288:I288"/>
    <mergeCell ref="B289:B290"/>
    <mergeCell ref="B45:F45"/>
    <mergeCell ref="B35:E35"/>
    <mergeCell ref="F35:I35"/>
    <mergeCell ref="B33:E33"/>
    <mergeCell ref="C306:I306"/>
    <mergeCell ref="C296:I296"/>
    <mergeCell ref="B253:D253"/>
    <mergeCell ref="B234:C234"/>
    <mergeCell ref="B304:B305"/>
    <mergeCell ref="B155:I155"/>
    <mergeCell ref="B64:I64"/>
    <mergeCell ref="B73:D73"/>
    <mergeCell ref="F73:I73"/>
    <mergeCell ref="C270:I270"/>
    <mergeCell ref="C271:I271"/>
    <mergeCell ref="B270:B271"/>
    <mergeCell ref="B284:B285"/>
    <mergeCell ref="C284:I284"/>
    <mergeCell ref="C285:I285"/>
    <mergeCell ref="B302:B303"/>
    <mergeCell ref="C302:I302"/>
    <mergeCell ref="C303:I303"/>
    <mergeCell ref="B167:I167"/>
    <mergeCell ref="G14:I14"/>
    <mergeCell ref="D23:F23"/>
    <mergeCell ref="B23:C23"/>
    <mergeCell ref="G19:I19"/>
    <mergeCell ref="B20:I20"/>
    <mergeCell ref="B21:I21"/>
    <mergeCell ref="B22:I22"/>
    <mergeCell ref="B172:I172"/>
    <mergeCell ref="B173:I173"/>
    <mergeCell ref="B174:I174"/>
    <mergeCell ref="B164:I164"/>
    <mergeCell ref="B162:I162"/>
    <mergeCell ref="B171:I171"/>
    <mergeCell ref="B224:I224"/>
    <mergeCell ref="D242:E242"/>
    <mergeCell ref="B244:I244"/>
    <mergeCell ref="B245:I245"/>
    <mergeCell ref="B25:I25"/>
    <mergeCell ref="B26:I26"/>
    <mergeCell ref="C168:D168"/>
    <mergeCell ref="E168:F168"/>
    <mergeCell ref="G168:I168"/>
    <mergeCell ref="H28:I28"/>
    <mergeCell ref="B31:I31"/>
    <mergeCell ref="G131:I131"/>
    <mergeCell ref="B132:C132"/>
    <mergeCell ref="G132:I132"/>
    <mergeCell ref="B133:C133"/>
    <mergeCell ref="F112:I112"/>
    <mergeCell ref="B113:D113"/>
    <mergeCell ref="F113:I113"/>
    <mergeCell ref="F114:I114"/>
    <mergeCell ref="B124:C124"/>
    <mergeCell ref="G124:I124"/>
    <mergeCell ref="B125:C125"/>
    <mergeCell ref="G125:I125"/>
    <mergeCell ref="G95:I95"/>
    <mergeCell ref="B96:D96"/>
    <mergeCell ref="B117:I117"/>
    <mergeCell ref="B105:I105"/>
    <mergeCell ref="B119:I119"/>
    <mergeCell ref="B123:I123"/>
    <mergeCell ref="G72:I72"/>
    <mergeCell ref="B74:D74"/>
    <mergeCell ref="B93:I93"/>
    <mergeCell ref="B95:D95"/>
    <mergeCell ref="F122:I122"/>
    <mergeCell ref="B115:I115"/>
    <mergeCell ref="H92:I92"/>
    <mergeCell ref="G96:I96"/>
    <mergeCell ref="B130:C130"/>
    <mergeCell ref="G130:I130"/>
    <mergeCell ref="F86:G86"/>
    <mergeCell ref="D86:E86"/>
    <mergeCell ref="F110:I110"/>
    <mergeCell ref="C297:I297"/>
    <mergeCell ref="B268:B269"/>
    <mergeCell ref="B306:B307"/>
    <mergeCell ref="B295:I295"/>
    <mergeCell ref="B296:B297"/>
    <mergeCell ref="C300:I300"/>
    <mergeCell ref="B250:D250"/>
    <mergeCell ref="B251:D251"/>
    <mergeCell ref="B255:I255"/>
    <mergeCell ref="B256:I256"/>
    <mergeCell ref="B258:I258"/>
    <mergeCell ref="F225:G225"/>
    <mergeCell ref="B209:I209"/>
    <mergeCell ref="B203:F203"/>
    <mergeCell ref="B206:I206"/>
    <mergeCell ref="D232:E232"/>
    <mergeCell ref="D229:E229"/>
    <mergeCell ref="H229:I229"/>
    <mergeCell ref="H232:I232"/>
    <mergeCell ref="C304:I304"/>
    <mergeCell ref="C289:I289"/>
    <mergeCell ref="C277:I277"/>
    <mergeCell ref="C294:I294"/>
    <mergeCell ref="C298:I298"/>
    <mergeCell ref="B261:I261"/>
    <mergeCell ref="B262:I262"/>
    <mergeCell ref="C276:I276"/>
    <mergeCell ref="B249:I249"/>
    <mergeCell ref="C305:I305"/>
    <mergeCell ref="C307:I307"/>
    <mergeCell ref="B293:B294"/>
    <mergeCell ref="C293:I293"/>
    <mergeCell ref="A2:A308"/>
    <mergeCell ref="B3:I3"/>
    <mergeCell ref="B4:I4"/>
    <mergeCell ref="H6:I6"/>
    <mergeCell ref="B9:I9"/>
    <mergeCell ref="B10:C10"/>
    <mergeCell ref="D10:E10"/>
    <mergeCell ref="B13:I13"/>
    <mergeCell ref="B14:E14"/>
    <mergeCell ref="B16:I16"/>
    <mergeCell ref="C17:G17"/>
    <mergeCell ref="C18:F18"/>
    <mergeCell ref="H18:I18"/>
    <mergeCell ref="F10:G10"/>
    <mergeCell ref="H10:I10"/>
    <mergeCell ref="B298:B299"/>
    <mergeCell ref="B300:B301"/>
    <mergeCell ref="B56:C56"/>
    <mergeCell ref="B54:I54"/>
    <mergeCell ref="G219:H219"/>
    <mergeCell ref="B185:I185"/>
    <mergeCell ref="B186:I186"/>
    <mergeCell ref="B184:I184"/>
    <mergeCell ref="B187:I187"/>
    <mergeCell ref="B55:I55"/>
    <mergeCell ref="C269:I269"/>
    <mergeCell ref="C273:I273"/>
    <mergeCell ref="C275:I275"/>
    <mergeCell ref="C283:I283"/>
    <mergeCell ref="C299:I299"/>
    <mergeCell ref="C301:I301"/>
    <mergeCell ref="B156:I156"/>
    <mergeCell ref="B231:C231"/>
    <mergeCell ref="D231:E231"/>
    <mergeCell ref="C266:I266"/>
    <mergeCell ref="C267:I267"/>
    <mergeCell ref="B280:B281"/>
    <mergeCell ref="C280:I280"/>
    <mergeCell ref="C281:I281"/>
    <mergeCell ref="B276:B277"/>
    <mergeCell ref="H231:I231"/>
    <mergeCell ref="B204:I204"/>
    <mergeCell ref="C264:I264"/>
    <mergeCell ref="B205:I205"/>
    <mergeCell ref="C197:E197"/>
    <mergeCell ref="C198:E198"/>
    <mergeCell ref="C199:E199"/>
    <mergeCell ref="B246:I246"/>
    <mergeCell ref="F199:H199"/>
    <mergeCell ref="B217:I217"/>
    <mergeCell ref="B208:I208"/>
    <mergeCell ref="B216:I216"/>
    <mergeCell ref="B230:C230"/>
    <mergeCell ref="D230:E230"/>
    <mergeCell ref="H230:I230"/>
    <mergeCell ref="G221:H221"/>
    <mergeCell ref="B229:C229"/>
    <mergeCell ref="D243:E243"/>
    <mergeCell ref="B252:D252"/>
    <mergeCell ref="D228:E228"/>
    <mergeCell ref="H228:I228"/>
    <mergeCell ref="B227:I227"/>
    <mergeCell ref="B215:I215"/>
    <mergeCell ref="B214:I214"/>
    <mergeCell ref="B309:I309"/>
    <mergeCell ref="B257:I257"/>
    <mergeCell ref="D218:E218"/>
    <mergeCell ref="D219:E219"/>
    <mergeCell ref="B308:I308"/>
    <mergeCell ref="B272:B273"/>
    <mergeCell ref="B274:B275"/>
    <mergeCell ref="B282:B283"/>
    <mergeCell ref="B265:I265"/>
    <mergeCell ref="B266:B267"/>
    <mergeCell ref="B239:I239"/>
    <mergeCell ref="D223:E223"/>
    <mergeCell ref="B263:I263"/>
    <mergeCell ref="D234:E234"/>
    <mergeCell ref="H234:I234"/>
    <mergeCell ref="C268:I268"/>
    <mergeCell ref="C272:I272"/>
    <mergeCell ref="C274:I274"/>
    <mergeCell ref="C282:I282"/>
    <mergeCell ref="B236:E236"/>
    <mergeCell ref="G236:I236"/>
    <mergeCell ref="B240:I240"/>
    <mergeCell ref="B237:I237"/>
    <mergeCell ref="B238:I238"/>
    <mergeCell ref="B232:C232"/>
    <mergeCell ref="F223:I223"/>
    <mergeCell ref="B233:C233"/>
    <mergeCell ref="D233:E233"/>
    <mergeCell ref="H233:I233"/>
    <mergeCell ref="G220:H220"/>
    <mergeCell ref="D221:E221"/>
    <mergeCell ref="D222:E222"/>
    <mergeCell ref="B202:C202"/>
    <mergeCell ref="D202:E202"/>
    <mergeCell ref="F202:I202"/>
    <mergeCell ref="B189:I189"/>
    <mergeCell ref="B178:I178"/>
    <mergeCell ref="E191:I191"/>
    <mergeCell ref="B207:I207"/>
    <mergeCell ref="G222:H222"/>
    <mergeCell ref="B225:D225"/>
    <mergeCell ref="B228:C228"/>
    <mergeCell ref="B226:I226"/>
    <mergeCell ref="B212:I212"/>
    <mergeCell ref="B210:I210"/>
    <mergeCell ref="B190:I190"/>
    <mergeCell ref="B181:I181"/>
    <mergeCell ref="B201:I201"/>
    <mergeCell ref="B197:B198"/>
    <mergeCell ref="B199:B200"/>
    <mergeCell ref="F200:H200"/>
    <mergeCell ref="B195:I195"/>
    <mergeCell ref="B192:I192"/>
    <mergeCell ref="B194:I194"/>
    <mergeCell ref="D220:E220"/>
    <mergeCell ref="G218:H218"/>
    <mergeCell ref="F197:H197"/>
    <mergeCell ref="B196:I196"/>
    <mergeCell ref="B182:I182"/>
    <mergeCell ref="F198:H198"/>
    <mergeCell ref="B188:F188"/>
    <mergeCell ref="B193:I193"/>
    <mergeCell ref="E161:I161"/>
    <mergeCell ref="B163:D163"/>
    <mergeCell ref="E163:I163"/>
    <mergeCell ref="E177:F177"/>
    <mergeCell ref="B166:I166"/>
    <mergeCell ref="B111:D111"/>
    <mergeCell ref="F109:I109"/>
    <mergeCell ref="B122:D122"/>
    <mergeCell ref="D90:F90"/>
    <mergeCell ref="B91:I91"/>
    <mergeCell ref="B87:I87"/>
    <mergeCell ref="B88:F88"/>
    <mergeCell ref="H88:I88"/>
    <mergeCell ref="B82:F82"/>
    <mergeCell ref="H82:I82"/>
    <mergeCell ref="B83:I83"/>
    <mergeCell ref="B180:I180"/>
    <mergeCell ref="B89:I89"/>
    <mergeCell ref="B116:I116"/>
    <mergeCell ref="B121:I121"/>
    <mergeCell ref="B191:D191"/>
    <mergeCell ref="B157:D157"/>
    <mergeCell ref="E157:I157"/>
    <mergeCell ref="B149:E149"/>
    <mergeCell ref="B134:C134"/>
    <mergeCell ref="B165:I165"/>
    <mergeCell ref="B179:I179"/>
    <mergeCell ref="B131:C131"/>
    <mergeCell ref="B139:F139"/>
    <mergeCell ref="B147:E147"/>
    <mergeCell ref="B176:I176"/>
    <mergeCell ref="B160:I160"/>
    <mergeCell ref="B100:D100"/>
    <mergeCell ref="B150:E150"/>
    <mergeCell ref="B151:E151"/>
    <mergeCell ref="B152:E152"/>
    <mergeCell ref="B136:I136"/>
    <mergeCell ref="B159:D159"/>
    <mergeCell ref="B127:C127"/>
    <mergeCell ref="G127:I127"/>
    <mergeCell ref="B177:D177"/>
    <mergeCell ref="F111:I111"/>
    <mergeCell ref="B154:I154"/>
    <mergeCell ref="G177:I177"/>
    <mergeCell ref="B103:I103"/>
    <mergeCell ref="B104:I104"/>
    <mergeCell ref="B106:I106"/>
    <mergeCell ref="B175:I175"/>
    <mergeCell ref="G102:I102"/>
    <mergeCell ref="F120:I120"/>
    <mergeCell ref="B161:D161"/>
    <mergeCell ref="B129:C129"/>
    <mergeCell ref="B126:C126"/>
    <mergeCell ref="B135:C135"/>
    <mergeCell ref="G135:I135"/>
    <mergeCell ref="G133:I133"/>
    <mergeCell ref="B108:D108"/>
    <mergeCell ref="F108:I108"/>
    <mergeCell ref="B109:D109"/>
    <mergeCell ref="G101:I101"/>
    <mergeCell ref="B146:E146"/>
    <mergeCell ref="B114:D114"/>
    <mergeCell ref="E159:I159"/>
    <mergeCell ref="B143:E143"/>
    <mergeCell ref="B144:E144"/>
    <mergeCell ref="B145:E145"/>
    <mergeCell ref="B97:D97"/>
    <mergeCell ref="G97:I97"/>
    <mergeCell ref="B98:D98"/>
    <mergeCell ref="G98:I98"/>
    <mergeCell ref="B158:I158"/>
    <mergeCell ref="B110:D110"/>
    <mergeCell ref="B140:I140"/>
    <mergeCell ref="B153:E153"/>
    <mergeCell ref="B85:I85"/>
    <mergeCell ref="B63:I63"/>
    <mergeCell ref="B58:E58"/>
    <mergeCell ref="B102:D102"/>
    <mergeCell ref="G126:I126"/>
    <mergeCell ref="G129:I129"/>
    <mergeCell ref="B112:D112"/>
    <mergeCell ref="B138:I138"/>
    <mergeCell ref="B137:F137"/>
    <mergeCell ref="G134:I134"/>
    <mergeCell ref="B148:E148"/>
    <mergeCell ref="B128:C128"/>
    <mergeCell ref="B67:I67"/>
    <mergeCell ref="G128:I128"/>
    <mergeCell ref="G90:I90"/>
    <mergeCell ref="B118:I118"/>
    <mergeCell ref="B120:D120"/>
    <mergeCell ref="B141:I141"/>
    <mergeCell ref="B142:E142"/>
    <mergeCell ref="B86:C86"/>
    <mergeCell ref="B84:F84"/>
    <mergeCell ref="B76:D76"/>
    <mergeCell ref="B61:F61"/>
    <mergeCell ref="B92:F92"/>
    <mergeCell ref="B90:C90"/>
    <mergeCell ref="B99:D99"/>
    <mergeCell ref="G99:I99"/>
    <mergeCell ref="G100:I100"/>
    <mergeCell ref="B101:D101"/>
    <mergeCell ref="B68:D68"/>
    <mergeCell ref="B51:I51"/>
    <mergeCell ref="G61:I61"/>
    <mergeCell ref="B52:I52"/>
    <mergeCell ref="B53:I53"/>
    <mergeCell ref="Q44:X44"/>
    <mergeCell ref="Y44:AF44"/>
    <mergeCell ref="B72:D72"/>
    <mergeCell ref="B79:I79"/>
    <mergeCell ref="G84:I84"/>
    <mergeCell ref="B81:I81"/>
    <mergeCell ref="G74:I74"/>
    <mergeCell ref="B71:D71"/>
    <mergeCell ref="D56:H56"/>
    <mergeCell ref="B69:D69"/>
    <mergeCell ref="B70:D70"/>
    <mergeCell ref="B78:I78"/>
    <mergeCell ref="C80:E80"/>
    <mergeCell ref="F80:I80"/>
    <mergeCell ref="B66:I66"/>
    <mergeCell ref="Q46:X46"/>
    <mergeCell ref="F75:I75"/>
    <mergeCell ref="B75:D75"/>
    <mergeCell ref="E76:I76"/>
    <mergeCell ref="Y46:AF46"/>
    <mergeCell ref="AG44:AN44"/>
    <mergeCell ref="AO44:AV44"/>
    <mergeCell ref="AW44:BD44"/>
    <mergeCell ref="BE44:BL44"/>
    <mergeCell ref="BM44:BT44"/>
    <mergeCell ref="BU44:CB44"/>
    <mergeCell ref="CC44:CJ44"/>
    <mergeCell ref="CK44:CR44"/>
    <mergeCell ref="CS44:CZ44"/>
    <mergeCell ref="DA44:DH44"/>
    <mergeCell ref="DI44:DP44"/>
    <mergeCell ref="DQ44:DX44"/>
    <mergeCell ref="DY44:EF44"/>
    <mergeCell ref="AG46:AN46"/>
    <mergeCell ref="AO46:AV46"/>
    <mergeCell ref="AW46:BD46"/>
    <mergeCell ref="BE46:BL46"/>
    <mergeCell ref="BM46:BT46"/>
    <mergeCell ref="BU46:CB46"/>
    <mergeCell ref="CC46:CJ46"/>
    <mergeCell ref="CK46:CR46"/>
    <mergeCell ref="CS46:CZ46"/>
    <mergeCell ref="DA46:DH46"/>
    <mergeCell ref="DI46:DP46"/>
    <mergeCell ref="DQ46:DX46"/>
    <mergeCell ref="DY46:EF46"/>
    <mergeCell ref="H45:I45"/>
    <mergeCell ref="G47:I47"/>
    <mergeCell ref="EG44:EN44"/>
    <mergeCell ref="EO44:EV44"/>
    <mergeCell ref="HQ44:HX44"/>
    <mergeCell ref="HY44:IF44"/>
    <mergeCell ref="IG44:IN44"/>
    <mergeCell ref="IO44:IV44"/>
    <mergeCell ref="IW44:JD44"/>
    <mergeCell ref="JE44:JL44"/>
    <mergeCell ref="JM44:JT44"/>
    <mergeCell ref="JU44:KB44"/>
    <mergeCell ref="KC44:KJ44"/>
    <mergeCell ref="EW44:FD44"/>
    <mergeCell ref="FE44:FL44"/>
    <mergeCell ref="FM44:FT44"/>
    <mergeCell ref="FU44:GB44"/>
    <mergeCell ref="GC44:GJ44"/>
    <mergeCell ref="GK44:GR44"/>
    <mergeCell ref="GS44:GZ44"/>
    <mergeCell ref="HA44:HH44"/>
    <mergeCell ref="HI44:HP44"/>
    <mergeCell ref="NE44:NL44"/>
    <mergeCell ref="NM44:NT44"/>
    <mergeCell ref="NU44:OB44"/>
    <mergeCell ref="OC44:OJ44"/>
    <mergeCell ref="OK44:OR44"/>
    <mergeCell ref="OS44:OZ44"/>
    <mergeCell ref="PA44:PH44"/>
    <mergeCell ref="PI44:PP44"/>
    <mergeCell ref="PQ44:PX44"/>
    <mergeCell ref="KK44:KR44"/>
    <mergeCell ref="KS44:KZ44"/>
    <mergeCell ref="LA44:LH44"/>
    <mergeCell ref="LI44:LP44"/>
    <mergeCell ref="LQ44:LX44"/>
    <mergeCell ref="LY44:MF44"/>
    <mergeCell ref="MG44:MN44"/>
    <mergeCell ref="MO44:MV44"/>
    <mergeCell ref="MW44:ND44"/>
    <mergeCell ref="SS44:SZ44"/>
    <mergeCell ref="TA44:TH44"/>
    <mergeCell ref="TI44:TP44"/>
    <mergeCell ref="TQ44:TX44"/>
    <mergeCell ref="TY44:UF44"/>
    <mergeCell ref="UG44:UN44"/>
    <mergeCell ref="UO44:UV44"/>
    <mergeCell ref="UW44:VD44"/>
    <mergeCell ref="VE44:VL44"/>
    <mergeCell ref="PY44:QF44"/>
    <mergeCell ref="QG44:QN44"/>
    <mergeCell ref="QO44:QV44"/>
    <mergeCell ref="QW44:RD44"/>
    <mergeCell ref="RE44:RL44"/>
    <mergeCell ref="RM44:RT44"/>
    <mergeCell ref="RU44:SB44"/>
    <mergeCell ref="SC44:SJ44"/>
    <mergeCell ref="SK44:SR44"/>
    <mergeCell ref="YG44:YN44"/>
    <mergeCell ref="YO44:YV44"/>
    <mergeCell ref="YW44:ZD44"/>
    <mergeCell ref="ZE44:ZL44"/>
    <mergeCell ref="ZM44:ZT44"/>
    <mergeCell ref="ZU44:AAB44"/>
    <mergeCell ref="AAC44:AAJ44"/>
    <mergeCell ref="AAK44:AAR44"/>
    <mergeCell ref="AAS44:AAZ44"/>
    <mergeCell ref="VM44:VT44"/>
    <mergeCell ref="VU44:WB44"/>
    <mergeCell ref="WC44:WJ44"/>
    <mergeCell ref="WK44:WR44"/>
    <mergeCell ref="WS44:WZ44"/>
    <mergeCell ref="XA44:XH44"/>
    <mergeCell ref="XI44:XP44"/>
    <mergeCell ref="XQ44:XX44"/>
    <mergeCell ref="XY44:YF44"/>
    <mergeCell ref="ADU44:AEB44"/>
    <mergeCell ref="AEC44:AEJ44"/>
    <mergeCell ref="AEK44:AER44"/>
    <mergeCell ref="AES44:AEZ44"/>
    <mergeCell ref="AFA44:AFH44"/>
    <mergeCell ref="AFI44:AFP44"/>
    <mergeCell ref="AFQ44:AFX44"/>
    <mergeCell ref="AFY44:AGF44"/>
    <mergeCell ref="AGG44:AGN44"/>
    <mergeCell ref="ABA44:ABH44"/>
    <mergeCell ref="ABI44:ABP44"/>
    <mergeCell ref="ABQ44:ABX44"/>
    <mergeCell ref="ABY44:ACF44"/>
    <mergeCell ref="ACG44:ACN44"/>
    <mergeCell ref="ACO44:ACV44"/>
    <mergeCell ref="ACW44:ADD44"/>
    <mergeCell ref="ADE44:ADL44"/>
    <mergeCell ref="ADM44:ADT44"/>
    <mergeCell ref="AJI44:AJP44"/>
    <mergeCell ref="AJQ44:AJX44"/>
    <mergeCell ref="AJY44:AKF44"/>
    <mergeCell ref="AKG44:AKN44"/>
    <mergeCell ref="AKO44:AKV44"/>
    <mergeCell ref="AKW44:ALD44"/>
    <mergeCell ref="ALE44:ALL44"/>
    <mergeCell ref="ALM44:ALT44"/>
    <mergeCell ref="ALU44:AMB44"/>
    <mergeCell ref="AGO44:AGV44"/>
    <mergeCell ref="AGW44:AHD44"/>
    <mergeCell ref="AHE44:AHL44"/>
    <mergeCell ref="AHM44:AHT44"/>
    <mergeCell ref="AHU44:AIB44"/>
    <mergeCell ref="AIC44:AIJ44"/>
    <mergeCell ref="AIK44:AIR44"/>
    <mergeCell ref="AIS44:AIZ44"/>
    <mergeCell ref="AJA44:AJH44"/>
    <mergeCell ref="AOW44:APD44"/>
    <mergeCell ref="APE44:APL44"/>
    <mergeCell ref="APM44:APT44"/>
    <mergeCell ref="APU44:AQB44"/>
    <mergeCell ref="AQC44:AQJ44"/>
    <mergeCell ref="AQK44:AQR44"/>
    <mergeCell ref="AQS44:AQZ44"/>
    <mergeCell ref="ARA44:ARH44"/>
    <mergeCell ref="ARI44:ARP44"/>
    <mergeCell ref="AMC44:AMJ44"/>
    <mergeCell ref="AMK44:AMR44"/>
    <mergeCell ref="AMS44:AMZ44"/>
    <mergeCell ref="ANA44:ANH44"/>
    <mergeCell ref="ANI44:ANP44"/>
    <mergeCell ref="ANQ44:ANX44"/>
    <mergeCell ref="ANY44:AOF44"/>
    <mergeCell ref="AOG44:AON44"/>
    <mergeCell ref="AOO44:AOV44"/>
    <mergeCell ref="AUK44:AUR44"/>
    <mergeCell ref="AUS44:AUZ44"/>
    <mergeCell ref="AVA44:AVH44"/>
    <mergeCell ref="AVI44:AVP44"/>
    <mergeCell ref="AVQ44:AVX44"/>
    <mergeCell ref="AVY44:AWF44"/>
    <mergeCell ref="AWG44:AWN44"/>
    <mergeCell ref="AWO44:AWV44"/>
    <mergeCell ref="AWW44:AXD44"/>
    <mergeCell ref="ARQ44:ARX44"/>
    <mergeCell ref="ARY44:ASF44"/>
    <mergeCell ref="ASG44:ASN44"/>
    <mergeCell ref="ASO44:ASV44"/>
    <mergeCell ref="ASW44:ATD44"/>
    <mergeCell ref="ATE44:ATL44"/>
    <mergeCell ref="ATM44:ATT44"/>
    <mergeCell ref="ATU44:AUB44"/>
    <mergeCell ref="AUC44:AUJ44"/>
    <mergeCell ref="AZY44:BAF44"/>
    <mergeCell ref="BAG44:BAN44"/>
    <mergeCell ref="BAO44:BAV44"/>
    <mergeCell ref="BAW44:BBD44"/>
    <mergeCell ref="BBE44:BBL44"/>
    <mergeCell ref="BBM44:BBT44"/>
    <mergeCell ref="BBU44:BCB44"/>
    <mergeCell ref="BCC44:BCJ44"/>
    <mergeCell ref="BCK44:BCR44"/>
    <mergeCell ref="AXE44:AXL44"/>
    <mergeCell ref="AXM44:AXT44"/>
    <mergeCell ref="AXU44:AYB44"/>
    <mergeCell ref="AYC44:AYJ44"/>
    <mergeCell ref="AYK44:AYR44"/>
    <mergeCell ref="AYS44:AYZ44"/>
    <mergeCell ref="AZA44:AZH44"/>
    <mergeCell ref="AZI44:AZP44"/>
    <mergeCell ref="AZQ44:AZX44"/>
    <mergeCell ref="BFM44:BFT44"/>
    <mergeCell ref="BFU44:BGB44"/>
    <mergeCell ref="BGC44:BGJ44"/>
    <mergeCell ref="BGK44:BGR44"/>
    <mergeCell ref="BGS44:BGZ44"/>
    <mergeCell ref="BHA44:BHH44"/>
    <mergeCell ref="BHI44:BHP44"/>
    <mergeCell ref="BHQ44:BHX44"/>
    <mergeCell ref="BHY44:BIF44"/>
    <mergeCell ref="BCS44:BCZ44"/>
    <mergeCell ref="BDA44:BDH44"/>
    <mergeCell ref="BDI44:BDP44"/>
    <mergeCell ref="BDQ44:BDX44"/>
    <mergeCell ref="BDY44:BEF44"/>
    <mergeCell ref="BEG44:BEN44"/>
    <mergeCell ref="BEO44:BEV44"/>
    <mergeCell ref="BEW44:BFD44"/>
    <mergeCell ref="BFE44:BFL44"/>
    <mergeCell ref="BLA44:BLH44"/>
    <mergeCell ref="BLI44:BLP44"/>
    <mergeCell ref="BLQ44:BLX44"/>
    <mergeCell ref="BLY44:BMF44"/>
    <mergeCell ref="BMG44:BMN44"/>
    <mergeCell ref="BMO44:BMV44"/>
    <mergeCell ref="BMW44:BND44"/>
    <mergeCell ref="BNE44:BNL44"/>
    <mergeCell ref="BNM44:BNT44"/>
    <mergeCell ref="BIG44:BIN44"/>
    <mergeCell ref="BIO44:BIV44"/>
    <mergeCell ref="BIW44:BJD44"/>
    <mergeCell ref="BJE44:BJL44"/>
    <mergeCell ref="BJM44:BJT44"/>
    <mergeCell ref="BJU44:BKB44"/>
    <mergeCell ref="BKC44:BKJ44"/>
    <mergeCell ref="BKK44:BKR44"/>
    <mergeCell ref="BKS44:BKZ44"/>
    <mergeCell ref="BQO44:BQV44"/>
    <mergeCell ref="BQW44:BRD44"/>
    <mergeCell ref="BRE44:BRL44"/>
    <mergeCell ref="BRM44:BRT44"/>
    <mergeCell ref="BRU44:BSB44"/>
    <mergeCell ref="BSC44:BSJ44"/>
    <mergeCell ref="BSK44:BSR44"/>
    <mergeCell ref="BSS44:BSZ44"/>
    <mergeCell ref="BTA44:BTH44"/>
    <mergeCell ref="BNU44:BOB44"/>
    <mergeCell ref="BOC44:BOJ44"/>
    <mergeCell ref="BOK44:BOR44"/>
    <mergeCell ref="BOS44:BOZ44"/>
    <mergeCell ref="BPA44:BPH44"/>
    <mergeCell ref="BPI44:BPP44"/>
    <mergeCell ref="BPQ44:BPX44"/>
    <mergeCell ref="BPY44:BQF44"/>
    <mergeCell ref="BQG44:BQN44"/>
    <mergeCell ref="BWC44:BWJ44"/>
    <mergeCell ref="BWK44:BWR44"/>
    <mergeCell ref="BWS44:BWZ44"/>
    <mergeCell ref="BXA44:BXH44"/>
    <mergeCell ref="BXI44:BXP44"/>
    <mergeCell ref="BXQ44:BXX44"/>
    <mergeCell ref="BXY44:BYF44"/>
    <mergeCell ref="BYG44:BYN44"/>
    <mergeCell ref="BYO44:BYV44"/>
    <mergeCell ref="BTI44:BTP44"/>
    <mergeCell ref="BTQ44:BTX44"/>
    <mergeCell ref="BTY44:BUF44"/>
    <mergeCell ref="BUG44:BUN44"/>
    <mergeCell ref="BUO44:BUV44"/>
    <mergeCell ref="BUW44:BVD44"/>
    <mergeCell ref="BVE44:BVL44"/>
    <mergeCell ref="BVM44:BVT44"/>
    <mergeCell ref="BVU44:BWB44"/>
    <mergeCell ref="CBQ44:CBX44"/>
    <mergeCell ref="CBY44:CCF44"/>
    <mergeCell ref="CCG44:CCN44"/>
    <mergeCell ref="CCO44:CCV44"/>
    <mergeCell ref="CCW44:CDD44"/>
    <mergeCell ref="CDE44:CDL44"/>
    <mergeCell ref="CDM44:CDT44"/>
    <mergeCell ref="CDU44:CEB44"/>
    <mergeCell ref="CEC44:CEJ44"/>
    <mergeCell ref="BYW44:BZD44"/>
    <mergeCell ref="BZE44:BZL44"/>
    <mergeCell ref="BZM44:BZT44"/>
    <mergeCell ref="BZU44:CAB44"/>
    <mergeCell ref="CAC44:CAJ44"/>
    <mergeCell ref="CAK44:CAR44"/>
    <mergeCell ref="CAS44:CAZ44"/>
    <mergeCell ref="CBA44:CBH44"/>
    <mergeCell ref="CBI44:CBP44"/>
    <mergeCell ref="CHE44:CHL44"/>
    <mergeCell ref="CHM44:CHT44"/>
    <mergeCell ref="CHU44:CIB44"/>
    <mergeCell ref="CIC44:CIJ44"/>
    <mergeCell ref="CIK44:CIR44"/>
    <mergeCell ref="CIS44:CIZ44"/>
    <mergeCell ref="CJA44:CJH44"/>
    <mergeCell ref="CJI44:CJP44"/>
    <mergeCell ref="CJQ44:CJX44"/>
    <mergeCell ref="CEK44:CER44"/>
    <mergeCell ref="CES44:CEZ44"/>
    <mergeCell ref="CFA44:CFH44"/>
    <mergeCell ref="CFI44:CFP44"/>
    <mergeCell ref="CFQ44:CFX44"/>
    <mergeCell ref="CFY44:CGF44"/>
    <mergeCell ref="CGG44:CGN44"/>
    <mergeCell ref="CGO44:CGV44"/>
    <mergeCell ref="CGW44:CHD44"/>
    <mergeCell ref="CMS44:CMZ44"/>
    <mergeCell ref="CNA44:CNH44"/>
    <mergeCell ref="CNI44:CNP44"/>
    <mergeCell ref="CNQ44:CNX44"/>
    <mergeCell ref="CNY44:COF44"/>
    <mergeCell ref="COG44:CON44"/>
    <mergeCell ref="COO44:COV44"/>
    <mergeCell ref="COW44:CPD44"/>
    <mergeCell ref="CPE44:CPL44"/>
    <mergeCell ref="CJY44:CKF44"/>
    <mergeCell ref="CKG44:CKN44"/>
    <mergeCell ref="CKO44:CKV44"/>
    <mergeCell ref="CKW44:CLD44"/>
    <mergeCell ref="CLE44:CLL44"/>
    <mergeCell ref="CLM44:CLT44"/>
    <mergeCell ref="CLU44:CMB44"/>
    <mergeCell ref="CMC44:CMJ44"/>
    <mergeCell ref="CMK44:CMR44"/>
    <mergeCell ref="CSG44:CSN44"/>
    <mergeCell ref="CSO44:CSV44"/>
    <mergeCell ref="CSW44:CTD44"/>
    <mergeCell ref="CTE44:CTL44"/>
    <mergeCell ref="CTM44:CTT44"/>
    <mergeCell ref="CTU44:CUB44"/>
    <mergeCell ref="CUC44:CUJ44"/>
    <mergeCell ref="CUK44:CUR44"/>
    <mergeCell ref="CUS44:CUZ44"/>
    <mergeCell ref="CPM44:CPT44"/>
    <mergeCell ref="CPU44:CQB44"/>
    <mergeCell ref="CQC44:CQJ44"/>
    <mergeCell ref="CQK44:CQR44"/>
    <mergeCell ref="CQS44:CQZ44"/>
    <mergeCell ref="CRA44:CRH44"/>
    <mergeCell ref="CRI44:CRP44"/>
    <mergeCell ref="CRQ44:CRX44"/>
    <mergeCell ref="CRY44:CSF44"/>
    <mergeCell ref="CXU44:CYB44"/>
    <mergeCell ref="CYC44:CYJ44"/>
    <mergeCell ref="CYK44:CYR44"/>
    <mergeCell ref="CYS44:CYZ44"/>
    <mergeCell ref="CZA44:CZH44"/>
    <mergeCell ref="CZI44:CZP44"/>
    <mergeCell ref="CZQ44:CZX44"/>
    <mergeCell ref="CZY44:DAF44"/>
    <mergeCell ref="DAG44:DAN44"/>
    <mergeCell ref="CVA44:CVH44"/>
    <mergeCell ref="CVI44:CVP44"/>
    <mergeCell ref="CVQ44:CVX44"/>
    <mergeCell ref="CVY44:CWF44"/>
    <mergeCell ref="CWG44:CWN44"/>
    <mergeCell ref="CWO44:CWV44"/>
    <mergeCell ref="CWW44:CXD44"/>
    <mergeCell ref="CXE44:CXL44"/>
    <mergeCell ref="CXM44:CXT44"/>
    <mergeCell ref="DDI44:DDP44"/>
    <mergeCell ref="DDQ44:DDX44"/>
    <mergeCell ref="DDY44:DEF44"/>
    <mergeCell ref="DEG44:DEN44"/>
    <mergeCell ref="DEO44:DEV44"/>
    <mergeCell ref="DEW44:DFD44"/>
    <mergeCell ref="DFE44:DFL44"/>
    <mergeCell ref="DFM44:DFT44"/>
    <mergeCell ref="DFU44:DGB44"/>
    <mergeCell ref="DAO44:DAV44"/>
    <mergeCell ref="DAW44:DBD44"/>
    <mergeCell ref="DBE44:DBL44"/>
    <mergeCell ref="DBM44:DBT44"/>
    <mergeCell ref="DBU44:DCB44"/>
    <mergeCell ref="DCC44:DCJ44"/>
    <mergeCell ref="DCK44:DCR44"/>
    <mergeCell ref="DCS44:DCZ44"/>
    <mergeCell ref="DDA44:DDH44"/>
    <mergeCell ref="DIW44:DJD44"/>
    <mergeCell ref="DJE44:DJL44"/>
    <mergeCell ref="DJM44:DJT44"/>
    <mergeCell ref="DJU44:DKB44"/>
    <mergeCell ref="DKC44:DKJ44"/>
    <mergeCell ref="DKK44:DKR44"/>
    <mergeCell ref="DKS44:DKZ44"/>
    <mergeCell ref="DLA44:DLH44"/>
    <mergeCell ref="DLI44:DLP44"/>
    <mergeCell ref="DGC44:DGJ44"/>
    <mergeCell ref="DGK44:DGR44"/>
    <mergeCell ref="DGS44:DGZ44"/>
    <mergeCell ref="DHA44:DHH44"/>
    <mergeCell ref="DHI44:DHP44"/>
    <mergeCell ref="DHQ44:DHX44"/>
    <mergeCell ref="DHY44:DIF44"/>
    <mergeCell ref="DIG44:DIN44"/>
    <mergeCell ref="DIO44:DIV44"/>
    <mergeCell ref="DOK44:DOR44"/>
    <mergeCell ref="DOS44:DOZ44"/>
    <mergeCell ref="DPA44:DPH44"/>
    <mergeCell ref="DPI44:DPP44"/>
    <mergeCell ref="DPQ44:DPX44"/>
    <mergeCell ref="DPY44:DQF44"/>
    <mergeCell ref="DQG44:DQN44"/>
    <mergeCell ref="DQO44:DQV44"/>
    <mergeCell ref="DQW44:DRD44"/>
    <mergeCell ref="DLQ44:DLX44"/>
    <mergeCell ref="DLY44:DMF44"/>
    <mergeCell ref="DMG44:DMN44"/>
    <mergeCell ref="DMO44:DMV44"/>
    <mergeCell ref="DMW44:DND44"/>
    <mergeCell ref="DNE44:DNL44"/>
    <mergeCell ref="DNM44:DNT44"/>
    <mergeCell ref="DNU44:DOB44"/>
    <mergeCell ref="DOC44:DOJ44"/>
    <mergeCell ref="DTY44:DUF44"/>
    <mergeCell ref="DUG44:DUN44"/>
    <mergeCell ref="DUO44:DUV44"/>
    <mergeCell ref="DUW44:DVD44"/>
    <mergeCell ref="DVE44:DVL44"/>
    <mergeCell ref="DVM44:DVT44"/>
    <mergeCell ref="DVU44:DWB44"/>
    <mergeCell ref="DWC44:DWJ44"/>
    <mergeCell ref="DWK44:DWR44"/>
    <mergeCell ref="DRE44:DRL44"/>
    <mergeCell ref="DRM44:DRT44"/>
    <mergeCell ref="DRU44:DSB44"/>
    <mergeCell ref="DSC44:DSJ44"/>
    <mergeCell ref="DSK44:DSR44"/>
    <mergeCell ref="DSS44:DSZ44"/>
    <mergeCell ref="DTA44:DTH44"/>
    <mergeCell ref="DTI44:DTP44"/>
    <mergeCell ref="DTQ44:DTX44"/>
    <mergeCell ref="DZM44:DZT44"/>
    <mergeCell ref="DZU44:EAB44"/>
    <mergeCell ref="EAC44:EAJ44"/>
    <mergeCell ref="EAK44:EAR44"/>
    <mergeCell ref="EAS44:EAZ44"/>
    <mergeCell ref="EBA44:EBH44"/>
    <mergeCell ref="EBI44:EBP44"/>
    <mergeCell ref="EBQ44:EBX44"/>
    <mergeCell ref="EBY44:ECF44"/>
    <mergeCell ref="DWS44:DWZ44"/>
    <mergeCell ref="DXA44:DXH44"/>
    <mergeCell ref="DXI44:DXP44"/>
    <mergeCell ref="DXQ44:DXX44"/>
    <mergeCell ref="DXY44:DYF44"/>
    <mergeCell ref="DYG44:DYN44"/>
    <mergeCell ref="DYO44:DYV44"/>
    <mergeCell ref="DYW44:DZD44"/>
    <mergeCell ref="DZE44:DZL44"/>
    <mergeCell ref="EFA44:EFH44"/>
    <mergeCell ref="EFI44:EFP44"/>
    <mergeCell ref="EFQ44:EFX44"/>
    <mergeCell ref="EFY44:EGF44"/>
    <mergeCell ref="EGG44:EGN44"/>
    <mergeCell ref="EGO44:EGV44"/>
    <mergeCell ref="EGW44:EHD44"/>
    <mergeCell ref="EHE44:EHL44"/>
    <mergeCell ref="EHM44:EHT44"/>
    <mergeCell ref="ECG44:ECN44"/>
    <mergeCell ref="ECO44:ECV44"/>
    <mergeCell ref="ECW44:EDD44"/>
    <mergeCell ref="EDE44:EDL44"/>
    <mergeCell ref="EDM44:EDT44"/>
    <mergeCell ref="EDU44:EEB44"/>
    <mergeCell ref="EEC44:EEJ44"/>
    <mergeCell ref="EEK44:EER44"/>
    <mergeCell ref="EES44:EEZ44"/>
    <mergeCell ref="EKO44:EKV44"/>
    <mergeCell ref="EKW44:ELD44"/>
    <mergeCell ref="ELE44:ELL44"/>
    <mergeCell ref="ELM44:ELT44"/>
    <mergeCell ref="ELU44:EMB44"/>
    <mergeCell ref="EMC44:EMJ44"/>
    <mergeCell ref="EMK44:EMR44"/>
    <mergeCell ref="EMS44:EMZ44"/>
    <mergeCell ref="ENA44:ENH44"/>
    <mergeCell ref="EHU44:EIB44"/>
    <mergeCell ref="EIC44:EIJ44"/>
    <mergeCell ref="EIK44:EIR44"/>
    <mergeCell ref="EIS44:EIZ44"/>
    <mergeCell ref="EJA44:EJH44"/>
    <mergeCell ref="EJI44:EJP44"/>
    <mergeCell ref="EJQ44:EJX44"/>
    <mergeCell ref="EJY44:EKF44"/>
    <mergeCell ref="EKG44:EKN44"/>
    <mergeCell ref="EQC44:EQJ44"/>
    <mergeCell ref="EQK44:EQR44"/>
    <mergeCell ref="EQS44:EQZ44"/>
    <mergeCell ref="ERA44:ERH44"/>
    <mergeCell ref="ERI44:ERP44"/>
    <mergeCell ref="ERQ44:ERX44"/>
    <mergeCell ref="ERY44:ESF44"/>
    <mergeCell ref="ESG44:ESN44"/>
    <mergeCell ref="ESO44:ESV44"/>
    <mergeCell ref="ENI44:ENP44"/>
    <mergeCell ref="ENQ44:ENX44"/>
    <mergeCell ref="ENY44:EOF44"/>
    <mergeCell ref="EOG44:EON44"/>
    <mergeCell ref="EOO44:EOV44"/>
    <mergeCell ref="EOW44:EPD44"/>
    <mergeCell ref="EPE44:EPL44"/>
    <mergeCell ref="EPM44:EPT44"/>
    <mergeCell ref="EPU44:EQB44"/>
    <mergeCell ref="EVQ44:EVX44"/>
    <mergeCell ref="EVY44:EWF44"/>
    <mergeCell ref="EWG44:EWN44"/>
    <mergeCell ref="EWO44:EWV44"/>
    <mergeCell ref="EWW44:EXD44"/>
    <mergeCell ref="EXE44:EXL44"/>
    <mergeCell ref="EXM44:EXT44"/>
    <mergeCell ref="EXU44:EYB44"/>
    <mergeCell ref="EYC44:EYJ44"/>
    <mergeCell ref="ESW44:ETD44"/>
    <mergeCell ref="ETE44:ETL44"/>
    <mergeCell ref="ETM44:ETT44"/>
    <mergeCell ref="ETU44:EUB44"/>
    <mergeCell ref="EUC44:EUJ44"/>
    <mergeCell ref="EUK44:EUR44"/>
    <mergeCell ref="EUS44:EUZ44"/>
    <mergeCell ref="EVA44:EVH44"/>
    <mergeCell ref="EVI44:EVP44"/>
    <mergeCell ref="FBE44:FBL44"/>
    <mergeCell ref="FBM44:FBT44"/>
    <mergeCell ref="FBU44:FCB44"/>
    <mergeCell ref="FCC44:FCJ44"/>
    <mergeCell ref="FCK44:FCR44"/>
    <mergeCell ref="FCS44:FCZ44"/>
    <mergeCell ref="FDA44:FDH44"/>
    <mergeCell ref="FDI44:FDP44"/>
    <mergeCell ref="FDQ44:FDX44"/>
    <mergeCell ref="EYK44:EYR44"/>
    <mergeCell ref="EYS44:EYZ44"/>
    <mergeCell ref="EZA44:EZH44"/>
    <mergeCell ref="EZI44:EZP44"/>
    <mergeCell ref="EZQ44:EZX44"/>
    <mergeCell ref="EZY44:FAF44"/>
    <mergeCell ref="FAG44:FAN44"/>
    <mergeCell ref="FAO44:FAV44"/>
    <mergeCell ref="FAW44:FBD44"/>
    <mergeCell ref="FGS44:FGZ44"/>
    <mergeCell ref="FHA44:FHH44"/>
    <mergeCell ref="FHI44:FHP44"/>
    <mergeCell ref="FHQ44:FHX44"/>
    <mergeCell ref="FHY44:FIF44"/>
    <mergeCell ref="FIG44:FIN44"/>
    <mergeCell ref="FIO44:FIV44"/>
    <mergeCell ref="FIW44:FJD44"/>
    <mergeCell ref="FJE44:FJL44"/>
    <mergeCell ref="FDY44:FEF44"/>
    <mergeCell ref="FEG44:FEN44"/>
    <mergeCell ref="FEO44:FEV44"/>
    <mergeCell ref="FEW44:FFD44"/>
    <mergeCell ref="FFE44:FFL44"/>
    <mergeCell ref="FFM44:FFT44"/>
    <mergeCell ref="FFU44:FGB44"/>
    <mergeCell ref="FGC44:FGJ44"/>
    <mergeCell ref="FGK44:FGR44"/>
    <mergeCell ref="FMG44:FMN44"/>
    <mergeCell ref="FMO44:FMV44"/>
    <mergeCell ref="FMW44:FND44"/>
    <mergeCell ref="FNE44:FNL44"/>
    <mergeCell ref="FNM44:FNT44"/>
    <mergeCell ref="FNU44:FOB44"/>
    <mergeCell ref="FOC44:FOJ44"/>
    <mergeCell ref="FOK44:FOR44"/>
    <mergeCell ref="FOS44:FOZ44"/>
    <mergeCell ref="FJM44:FJT44"/>
    <mergeCell ref="FJU44:FKB44"/>
    <mergeCell ref="FKC44:FKJ44"/>
    <mergeCell ref="FKK44:FKR44"/>
    <mergeCell ref="FKS44:FKZ44"/>
    <mergeCell ref="FLA44:FLH44"/>
    <mergeCell ref="FLI44:FLP44"/>
    <mergeCell ref="FLQ44:FLX44"/>
    <mergeCell ref="FLY44:FMF44"/>
    <mergeCell ref="FRU44:FSB44"/>
    <mergeCell ref="FSC44:FSJ44"/>
    <mergeCell ref="FSK44:FSR44"/>
    <mergeCell ref="FSS44:FSZ44"/>
    <mergeCell ref="FTA44:FTH44"/>
    <mergeCell ref="FTI44:FTP44"/>
    <mergeCell ref="FTQ44:FTX44"/>
    <mergeCell ref="FTY44:FUF44"/>
    <mergeCell ref="FUG44:FUN44"/>
    <mergeCell ref="FPA44:FPH44"/>
    <mergeCell ref="FPI44:FPP44"/>
    <mergeCell ref="FPQ44:FPX44"/>
    <mergeCell ref="FPY44:FQF44"/>
    <mergeCell ref="FQG44:FQN44"/>
    <mergeCell ref="FQO44:FQV44"/>
    <mergeCell ref="FQW44:FRD44"/>
    <mergeCell ref="FRE44:FRL44"/>
    <mergeCell ref="FRM44:FRT44"/>
    <mergeCell ref="FXI44:FXP44"/>
    <mergeCell ref="FXQ44:FXX44"/>
    <mergeCell ref="FXY44:FYF44"/>
    <mergeCell ref="FYG44:FYN44"/>
    <mergeCell ref="FYO44:FYV44"/>
    <mergeCell ref="FYW44:FZD44"/>
    <mergeCell ref="FZE44:FZL44"/>
    <mergeCell ref="FZM44:FZT44"/>
    <mergeCell ref="FZU44:GAB44"/>
    <mergeCell ref="FUO44:FUV44"/>
    <mergeCell ref="FUW44:FVD44"/>
    <mergeCell ref="FVE44:FVL44"/>
    <mergeCell ref="FVM44:FVT44"/>
    <mergeCell ref="FVU44:FWB44"/>
    <mergeCell ref="FWC44:FWJ44"/>
    <mergeCell ref="FWK44:FWR44"/>
    <mergeCell ref="FWS44:FWZ44"/>
    <mergeCell ref="FXA44:FXH44"/>
    <mergeCell ref="GCW44:GDD44"/>
    <mergeCell ref="GDE44:GDL44"/>
    <mergeCell ref="GDM44:GDT44"/>
    <mergeCell ref="GDU44:GEB44"/>
    <mergeCell ref="GEC44:GEJ44"/>
    <mergeCell ref="GEK44:GER44"/>
    <mergeCell ref="GES44:GEZ44"/>
    <mergeCell ref="GFA44:GFH44"/>
    <mergeCell ref="GFI44:GFP44"/>
    <mergeCell ref="GAC44:GAJ44"/>
    <mergeCell ref="GAK44:GAR44"/>
    <mergeCell ref="GAS44:GAZ44"/>
    <mergeCell ref="GBA44:GBH44"/>
    <mergeCell ref="GBI44:GBP44"/>
    <mergeCell ref="GBQ44:GBX44"/>
    <mergeCell ref="GBY44:GCF44"/>
    <mergeCell ref="GCG44:GCN44"/>
    <mergeCell ref="GCO44:GCV44"/>
    <mergeCell ref="GIK44:GIR44"/>
    <mergeCell ref="GIS44:GIZ44"/>
    <mergeCell ref="GJA44:GJH44"/>
    <mergeCell ref="GJI44:GJP44"/>
    <mergeCell ref="GJQ44:GJX44"/>
    <mergeCell ref="GJY44:GKF44"/>
    <mergeCell ref="GKG44:GKN44"/>
    <mergeCell ref="GKO44:GKV44"/>
    <mergeCell ref="GKW44:GLD44"/>
    <mergeCell ref="GFQ44:GFX44"/>
    <mergeCell ref="GFY44:GGF44"/>
    <mergeCell ref="GGG44:GGN44"/>
    <mergeCell ref="GGO44:GGV44"/>
    <mergeCell ref="GGW44:GHD44"/>
    <mergeCell ref="GHE44:GHL44"/>
    <mergeCell ref="GHM44:GHT44"/>
    <mergeCell ref="GHU44:GIB44"/>
    <mergeCell ref="GIC44:GIJ44"/>
    <mergeCell ref="GNY44:GOF44"/>
    <mergeCell ref="GOG44:GON44"/>
    <mergeCell ref="GOO44:GOV44"/>
    <mergeCell ref="GOW44:GPD44"/>
    <mergeCell ref="GPE44:GPL44"/>
    <mergeCell ref="GPM44:GPT44"/>
    <mergeCell ref="GPU44:GQB44"/>
    <mergeCell ref="GQC44:GQJ44"/>
    <mergeCell ref="GQK44:GQR44"/>
    <mergeCell ref="GLE44:GLL44"/>
    <mergeCell ref="GLM44:GLT44"/>
    <mergeCell ref="GLU44:GMB44"/>
    <mergeCell ref="GMC44:GMJ44"/>
    <mergeCell ref="GMK44:GMR44"/>
    <mergeCell ref="GMS44:GMZ44"/>
    <mergeCell ref="GNA44:GNH44"/>
    <mergeCell ref="GNI44:GNP44"/>
    <mergeCell ref="GNQ44:GNX44"/>
    <mergeCell ref="GTM44:GTT44"/>
    <mergeCell ref="GTU44:GUB44"/>
    <mergeCell ref="GUC44:GUJ44"/>
    <mergeCell ref="GUK44:GUR44"/>
    <mergeCell ref="GUS44:GUZ44"/>
    <mergeCell ref="GVA44:GVH44"/>
    <mergeCell ref="GVI44:GVP44"/>
    <mergeCell ref="GVQ44:GVX44"/>
    <mergeCell ref="GVY44:GWF44"/>
    <mergeCell ref="GQS44:GQZ44"/>
    <mergeCell ref="GRA44:GRH44"/>
    <mergeCell ref="GRI44:GRP44"/>
    <mergeCell ref="GRQ44:GRX44"/>
    <mergeCell ref="GRY44:GSF44"/>
    <mergeCell ref="GSG44:GSN44"/>
    <mergeCell ref="GSO44:GSV44"/>
    <mergeCell ref="GSW44:GTD44"/>
    <mergeCell ref="GTE44:GTL44"/>
    <mergeCell ref="GZA44:GZH44"/>
    <mergeCell ref="GZI44:GZP44"/>
    <mergeCell ref="GZQ44:GZX44"/>
    <mergeCell ref="GZY44:HAF44"/>
    <mergeCell ref="HAG44:HAN44"/>
    <mergeCell ref="HAO44:HAV44"/>
    <mergeCell ref="HAW44:HBD44"/>
    <mergeCell ref="HBE44:HBL44"/>
    <mergeCell ref="HBM44:HBT44"/>
    <mergeCell ref="GWG44:GWN44"/>
    <mergeCell ref="GWO44:GWV44"/>
    <mergeCell ref="GWW44:GXD44"/>
    <mergeCell ref="GXE44:GXL44"/>
    <mergeCell ref="GXM44:GXT44"/>
    <mergeCell ref="GXU44:GYB44"/>
    <mergeCell ref="GYC44:GYJ44"/>
    <mergeCell ref="GYK44:GYR44"/>
    <mergeCell ref="GYS44:GYZ44"/>
    <mergeCell ref="HEO44:HEV44"/>
    <mergeCell ref="HEW44:HFD44"/>
    <mergeCell ref="HFE44:HFL44"/>
    <mergeCell ref="HFM44:HFT44"/>
    <mergeCell ref="HFU44:HGB44"/>
    <mergeCell ref="HGC44:HGJ44"/>
    <mergeCell ref="HGK44:HGR44"/>
    <mergeCell ref="HGS44:HGZ44"/>
    <mergeCell ref="HHA44:HHH44"/>
    <mergeCell ref="HBU44:HCB44"/>
    <mergeCell ref="HCC44:HCJ44"/>
    <mergeCell ref="HCK44:HCR44"/>
    <mergeCell ref="HCS44:HCZ44"/>
    <mergeCell ref="HDA44:HDH44"/>
    <mergeCell ref="HDI44:HDP44"/>
    <mergeCell ref="HDQ44:HDX44"/>
    <mergeCell ref="HDY44:HEF44"/>
    <mergeCell ref="HEG44:HEN44"/>
    <mergeCell ref="HKC44:HKJ44"/>
    <mergeCell ref="HKK44:HKR44"/>
    <mergeCell ref="HKS44:HKZ44"/>
    <mergeCell ref="HLA44:HLH44"/>
    <mergeCell ref="HLI44:HLP44"/>
    <mergeCell ref="HLQ44:HLX44"/>
    <mergeCell ref="HLY44:HMF44"/>
    <mergeCell ref="HMG44:HMN44"/>
    <mergeCell ref="HMO44:HMV44"/>
    <mergeCell ref="HHI44:HHP44"/>
    <mergeCell ref="HHQ44:HHX44"/>
    <mergeCell ref="HHY44:HIF44"/>
    <mergeCell ref="HIG44:HIN44"/>
    <mergeCell ref="HIO44:HIV44"/>
    <mergeCell ref="HIW44:HJD44"/>
    <mergeCell ref="HJE44:HJL44"/>
    <mergeCell ref="HJM44:HJT44"/>
    <mergeCell ref="HJU44:HKB44"/>
    <mergeCell ref="HPQ44:HPX44"/>
    <mergeCell ref="HPY44:HQF44"/>
    <mergeCell ref="HQG44:HQN44"/>
    <mergeCell ref="HQO44:HQV44"/>
    <mergeCell ref="HQW44:HRD44"/>
    <mergeCell ref="HRE44:HRL44"/>
    <mergeCell ref="HRM44:HRT44"/>
    <mergeCell ref="HRU44:HSB44"/>
    <mergeCell ref="HSC44:HSJ44"/>
    <mergeCell ref="HMW44:HND44"/>
    <mergeCell ref="HNE44:HNL44"/>
    <mergeCell ref="HNM44:HNT44"/>
    <mergeCell ref="HNU44:HOB44"/>
    <mergeCell ref="HOC44:HOJ44"/>
    <mergeCell ref="HOK44:HOR44"/>
    <mergeCell ref="HOS44:HOZ44"/>
    <mergeCell ref="HPA44:HPH44"/>
    <mergeCell ref="HPI44:HPP44"/>
    <mergeCell ref="HVE44:HVL44"/>
    <mergeCell ref="HVM44:HVT44"/>
    <mergeCell ref="HVU44:HWB44"/>
    <mergeCell ref="HWC44:HWJ44"/>
    <mergeCell ref="HWK44:HWR44"/>
    <mergeCell ref="HWS44:HWZ44"/>
    <mergeCell ref="HXA44:HXH44"/>
    <mergeCell ref="HXI44:HXP44"/>
    <mergeCell ref="HXQ44:HXX44"/>
    <mergeCell ref="HSK44:HSR44"/>
    <mergeCell ref="HSS44:HSZ44"/>
    <mergeCell ref="HTA44:HTH44"/>
    <mergeCell ref="HTI44:HTP44"/>
    <mergeCell ref="HTQ44:HTX44"/>
    <mergeCell ref="HTY44:HUF44"/>
    <mergeCell ref="HUG44:HUN44"/>
    <mergeCell ref="HUO44:HUV44"/>
    <mergeCell ref="HUW44:HVD44"/>
    <mergeCell ref="IAS44:IAZ44"/>
    <mergeCell ref="IBA44:IBH44"/>
    <mergeCell ref="IBI44:IBP44"/>
    <mergeCell ref="IBQ44:IBX44"/>
    <mergeCell ref="IBY44:ICF44"/>
    <mergeCell ref="ICG44:ICN44"/>
    <mergeCell ref="ICO44:ICV44"/>
    <mergeCell ref="ICW44:IDD44"/>
    <mergeCell ref="IDE44:IDL44"/>
    <mergeCell ref="HXY44:HYF44"/>
    <mergeCell ref="HYG44:HYN44"/>
    <mergeCell ref="HYO44:HYV44"/>
    <mergeCell ref="HYW44:HZD44"/>
    <mergeCell ref="HZE44:HZL44"/>
    <mergeCell ref="HZM44:HZT44"/>
    <mergeCell ref="HZU44:IAB44"/>
    <mergeCell ref="IAC44:IAJ44"/>
    <mergeCell ref="IAK44:IAR44"/>
    <mergeCell ref="IGG44:IGN44"/>
    <mergeCell ref="IGO44:IGV44"/>
    <mergeCell ref="IGW44:IHD44"/>
    <mergeCell ref="IHE44:IHL44"/>
    <mergeCell ref="IHM44:IHT44"/>
    <mergeCell ref="IHU44:IIB44"/>
    <mergeCell ref="IIC44:IIJ44"/>
    <mergeCell ref="IIK44:IIR44"/>
    <mergeCell ref="IIS44:IIZ44"/>
    <mergeCell ref="IDM44:IDT44"/>
    <mergeCell ref="IDU44:IEB44"/>
    <mergeCell ref="IEC44:IEJ44"/>
    <mergeCell ref="IEK44:IER44"/>
    <mergeCell ref="IES44:IEZ44"/>
    <mergeCell ref="IFA44:IFH44"/>
    <mergeCell ref="IFI44:IFP44"/>
    <mergeCell ref="IFQ44:IFX44"/>
    <mergeCell ref="IFY44:IGF44"/>
    <mergeCell ref="ILU44:IMB44"/>
    <mergeCell ref="IMC44:IMJ44"/>
    <mergeCell ref="IMK44:IMR44"/>
    <mergeCell ref="IMS44:IMZ44"/>
    <mergeCell ref="INA44:INH44"/>
    <mergeCell ref="INI44:INP44"/>
    <mergeCell ref="INQ44:INX44"/>
    <mergeCell ref="INY44:IOF44"/>
    <mergeCell ref="IOG44:ION44"/>
    <mergeCell ref="IJA44:IJH44"/>
    <mergeCell ref="IJI44:IJP44"/>
    <mergeCell ref="IJQ44:IJX44"/>
    <mergeCell ref="IJY44:IKF44"/>
    <mergeCell ref="IKG44:IKN44"/>
    <mergeCell ref="IKO44:IKV44"/>
    <mergeCell ref="IKW44:ILD44"/>
    <mergeCell ref="ILE44:ILL44"/>
    <mergeCell ref="ILM44:ILT44"/>
    <mergeCell ref="IRI44:IRP44"/>
    <mergeCell ref="IRQ44:IRX44"/>
    <mergeCell ref="IRY44:ISF44"/>
    <mergeCell ref="ISG44:ISN44"/>
    <mergeCell ref="ISO44:ISV44"/>
    <mergeCell ref="ISW44:ITD44"/>
    <mergeCell ref="ITE44:ITL44"/>
    <mergeCell ref="ITM44:ITT44"/>
    <mergeCell ref="ITU44:IUB44"/>
    <mergeCell ref="IOO44:IOV44"/>
    <mergeCell ref="IOW44:IPD44"/>
    <mergeCell ref="IPE44:IPL44"/>
    <mergeCell ref="IPM44:IPT44"/>
    <mergeCell ref="IPU44:IQB44"/>
    <mergeCell ref="IQC44:IQJ44"/>
    <mergeCell ref="IQK44:IQR44"/>
    <mergeCell ref="IQS44:IQZ44"/>
    <mergeCell ref="IRA44:IRH44"/>
    <mergeCell ref="IWW44:IXD44"/>
    <mergeCell ref="IXE44:IXL44"/>
    <mergeCell ref="IXM44:IXT44"/>
    <mergeCell ref="IXU44:IYB44"/>
    <mergeCell ref="IYC44:IYJ44"/>
    <mergeCell ref="IYK44:IYR44"/>
    <mergeCell ref="IYS44:IYZ44"/>
    <mergeCell ref="IZA44:IZH44"/>
    <mergeCell ref="IZI44:IZP44"/>
    <mergeCell ref="IUC44:IUJ44"/>
    <mergeCell ref="IUK44:IUR44"/>
    <mergeCell ref="IUS44:IUZ44"/>
    <mergeCell ref="IVA44:IVH44"/>
    <mergeCell ref="IVI44:IVP44"/>
    <mergeCell ref="IVQ44:IVX44"/>
    <mergeCell ref="IVY44:IWF44"/>
    <mergeCell ref="IWG44:IWN44"/>
    <mergeCell ref="IWO44:IWV44"/>
    <mergeCell ref="JCK44:JCR44"/>
    <mergeCell ref="JCS44:JCZ44"/>
    <mergeCell ref="JDA44:JDH44"/>
    <mergeCell ref="JDI44:JDP44"/>
    <mergeCell ref="JDQ44:JDX44"/>
    <mergeCell ref="JDY44:JEF44"/>
    <mergeCell ref="JEG44:JEN44"/>
    <mergeCell ref="JEO44:JEV44"/>
    <mergeCell ref="JEW44:JFD44"/>
    <mergeCell ref="IZQ44:IZX44"/>
    <mergeCell ref="IZY44:JAF44"/>
    <mergeCell ref="JAG44:JAN44"/>
    <mergeCell ref="JAO44:JAV44"/>
    <mergeCell ref="JAW44:JBD44"/>
    <mergeCell ref="JBE44:JBL44"/>
    <mergeCell ref="JBM44:JBT44"/>
    <mergeCell ref="JBU44:JCB44"/>
    <mergeCell ref="JCC44:JCJ44"/>
    <mergeCell ref="JHY44:JIF44"/>
    <mergeCell ref="JIG44:JIN44"/>
    <mergeCell ref="JIO44:JIV44"/>
    <mergeCell ref="JIW44:JJD44"/>
    <mergeCell ref="JJE44:JJL44"/>
    <mergeCell ref="JJM44:JJT44"/>
    <mergeCell ref="JJU44:JKB44"/>
    <mergeCell ref="JKC44:JKJ44"/>
    <mergeCell ref="JKK44:JKR44"/>
    <mergeCell ref="JFE44:JFL44"/>
    <mergeCell ref="JFM44:JFT44"/>
    <mergeCell ref="JFU44:JGB44"/>
    <mergeCell ref="JGC44:JGJ44"/>
    <mergeCell ref="JGK44:JGR44"/>
    <mergeCell ref="JGS44:JGZ44"/>
    <mergeCell ref="JHA44:JHH44"/>
    <mergeCell ref="JHI44:JHP44"/>
    <mergeCell ref="JHQ44:JHX44"/>
    <mergeCell ref="JNM44:JNT44"/>
    <mergeCell ref="JNU44:JOB44"/>
    <mergeCell ref="JOC44:JOJ44"/>
    <mergeCell ref="JOK44:JOR44"/>
    <mergeCell ref="JOS44:JOZ44"/>
    <mergeCell ref="JPA44:JPH44"/>
    <mergeCell ref="JPI44:JPP44"/>
    <mergeCell ref="JPQ44:JPX44"/>
    <mergeCell ref="JPY44:JQF44"/>
    <mergeCell ref="JKS44:JKZ44"/>
    <mergeCell ref="JLA44:JLH44"/>
    <mergeCell ref="JLI44:JLP44"/>
    <mergeCell ref="JLQ44:JLX44"/>
    <mergeCell ref="JLY44:JMF44"/>
    <mergeCell ref="JMG44:JMN44"/>
    <mergeCell ref="JMO44:JMV44"/>
    <mergeCell ref="JMW44:JND44"/>
    <mergeCell ref="JNE44:JNL44"/>
    <mergeCell ref="JTA44:JTH44"/>
    <mergeCell ref="JTI44:JTP44"/>
    <mergeCell ref="JTQ44:JTX44"/>
    <mergeCell ref="JTY44:JUF44"/>
    <mergeCell ref="JUG44:JUN44"/>
    <mergeCell ref="JUO44:JUV44"/>
    <mergeCell ref="JUW44:JVD44"/>
    <mergeCell ref="JVE44:JVL44"/>
    <mergeCell ref="JVM44:JVT44"/>
    <mergeCell ref="JQG44:JQN44"/>
    <mergeCell ref="JQO44:JQV44"/>
    <mergeCell ref="JQW44:JRD44"/>
    <mergeCell ref="JRE44:JRL44"/>
    <mergeCell ref="JRM44:JRT44"/>
    <mergeCell ref="JRU44:JSB44"/>
    <mergeCell ref="JSC44:JSJ44"/>
    <mergeCell ref="JSK44:JSR44"/>
    <mergeCell ref="JSS44:JSZ44"/>
    <mergeCell ref="JYO44:JYV44"/>
    <mergeCell ref="JYW44:JZD44"/>
    <mergeCell ref="JZE44:JZL44"/>
    <mergeCell ref="JZM44:JZT44"/>
    <mergeCell ref="JZU44:KAB44"/>
    <mergeCell ref="KAC44:KAJ44"/>
    <mergeCell ref="KAK44:KAR44"/>
    <mergeCell ref="KAS44:KAZ44"/>
    <mergeCell ref="KBA44:KBH44"/>
    <mergeCell ref="JVU44:JWB44"/>
    <mergeCell ref="JWC44:JWJ44"/>
    <mergeCell ref="JWK44:JWR44"/>
    <mergeCell ref="JWS44:JWZ44"/>
    <mergeCell ref="JXA44:JXH44"/>
    <mergeCell ref="JXI44:JXP44"/>
    <mergeCell ref="JXQ44:JXX44"/>
    <mergeCell ref="JXY44:JYF44"/>
    <mergeCell ref="JYG44:JYN44"/>
    <mergeCell ref="KEC44:KEJ44"/>
    <mergeCell ref="KEK44:KER44"/>
    <mergeCell ref="KES44:KEZ44"/>
    <mergeCell ref="KFA44:KFH44"/>
    <mergeCell ref="KFI44:KFP44"/>
    <mergeCell ref="KFQ44:KFX44"/>
    <mergeCell ref="KFY44:KGF44"/>
    <mergeCell ref="KGG44:KGN44"/>
    <mergeCell ref="KGO44:KGV44"/>
    <mergeCell ref="KBI44:KBP44"/>
    <mergeCell ref="KBQ44:KBX44"/>
    <mergeCell ref="KBY44:KCF44"/>
    <mergeCell ref="KCG44:KCN44"/>
    <mergeCell ref="KCO44:KCV44"/>
    <mergeCell ref="KCW44:KDD44"/>
    <mergeCell ref="KDE44:KDL44"/>
    <mergeCell ref="KDM44:KDT44"/>
    <mergeCell ref="KDU44:KEB44"/>
    <mergeCell ref="KJQ44:KJX44"/>
    <mergeCell ref="KJY44:KKF44"/>
    <mergeCell ref="KKG44:KKN44"/>
    <mergeCell ref="KKO44:KKV44"/>
    <mergeCell ref="KKW44:KLD44"/>
    <mergeCell ref="KLE44:KLL44"/>
    <mergeCell ref="KLM44:KLT44"/>
    <mergeCell ref="KLU44:KMB44"/>
    <mergeCell ref="KMC44:KMJ44"/>
    <mergeCell ref="KGW44:KHD44"/>
    <mergeCell ref="KHE44:KHL44"/>
    <mergeCell ref="KHM44:KHT44"/>
    <mergeCell ref="KHU44:KIB44"/>
    <mergeCell ref="KIC44:KIJ44"/>
    <mergeCell ref="KIK44:KIR44"/>
    <mergeCell ref="KIS44:KIZ44"/>
    <mergeCell ref="KJA44:KJH44"/>
    <mergeCell ref="KJI44:KJP44"/>
    <mergeCell ref="KPE44:KPL44"/>
    <mergeCell ref="KPM44:KPT44"/>
    <mergeCell ref="KPU44:KQB44"/>
    <mergeCell ref="KQC44:KQJ44"/>
    <mergeCell ref="KQK44:KQR44"/>
    <mergeCell ref="KQS44:KQZ44"/>
    <mergeCell ref="KRA44:KRH44"/>
    <mergeCell ref="KRI44:KRP44"/>
    <mergeCell ref="KRQ44:KRX44"/>
    <mergeCell ref="KMK44:KMR44"/>
    <mergeCell ref="KMS44:KMZ44"/>
    <mergeCell ref="KNA44:KNH44"/>
    <mergeCell ref="KNI44:KNP44"/>
    <mergeCell ref="KNQ44:KNX44"/>
    <mergeCell ref="KNY44:KOF44"/>
    <mergeCell ref="KOG44:KON44"/>
    <mergeCell ref="KOO44:KOV44"/>
    <mergeCell ref="KOW44:KPD44"/>
    <mergeCell ref="KUS44:KUZ44"/>
    <mergeCell ref="KVA44:KVH44"/>
    <mergeCell ref="KVI44:KVP44"/>
    <mergeCell ref="KVQ44:KVX44"/>
    <mergeCell ref="KVY44:KWF44"/>
    <mergeCell ref="KWG44:KWN44"/>
    <mergeCell ref="KWO44:KWV44"/>
    <mergeCell ref="KWW44:KXD44"/>
    <mergeCell ref="KXE44:KXL44"/>
    <mergeCell ref="KRY44:KSF44"/>
    <mergeCell ref="KSG44:KSN44"/>
    <mergeCell ref="KSO44:KSV44"/>
    <mergeCell ref="KSW44:KTD44"/>
    <mergeCell ref="KTE44:KTL44"/>
    <mergeCell ref="KTM44:KTT44"/>
    <mergeCell ref="KTU44:KUB44"/>
    <mergeCell ref="KUC44:KUJ44"/>
    <mergeCell ref="KUK44:KUR44"/>
    <mergeCell ref="LAG44:LAN44"/>
    <mergeCell ref="LAO44:LAV44"/>
    <mergeCell ref="LAW44:LBD44"/>
    <mergeCell ref="LBE44:LBL44"/>
    <mergeCell ref="LBM44:LBT44"/>
    <mergeCell ref="LBU44:LCB44"/>
    <mergeCell ref="LCC44:LCJ44"/>
    <mergeCell ref="LCK44:LCR44"/>
    <mergeCell ref="LCS44:LCZ44"/>
    <mergeCell ref="KXM44:KXT44"/>
    <mergeCell ref="KXU44:KYB44"/>
    <mergeCell ref="KYC44:KYJ44"/>
    <mergeCell ref="KYK44:KYR44"/>
    <mergeCell ref="KYS44:KYZ44"/>
    <mergeCell ref="KZA44:KZH44"/>
    <mergeCell ref="KZI44:KZP44"/>
    <mergeCell ref="KZQ44:KZX44"/>
    <mergeCell ref="KZY44:LAF44"/>
    <mergeCell ref="LFU44:LGB44"/>
    <mergeCell ref="LGC44:LGJ44"/>
    <mergeCell ref="LGK44:LGR44"/>
    <mergeCell ref="LGS44:LGZ44"/>
    <mergeCell ref="LHA44:LHH44"/>
    <mergeCell ref="LHI44:LHP44"/>
    <mergeCell ref="LHQ44:LHX44"/>
    <mergeCell ref="LHY44:LIF44"/>
    <mergeCell ref="LIG44:LIN44"/>
    <mergeCell ref="LDA44:LDH44"/>
    <mergeCell ref="LDI44:LDP44"/>
    <mergeCell ref="LDQ44:LDX44"/>
    <mergeCell ref="LDY44:LEF44"/>
    <mergeCell ref="LEG44:LEN44"/>
    <mergeCell ref="LEO44:LEV44"/>
    <mergeCell ref="LEW44:LFD44"/>
    <mergeCell ref="LFE44:LFL44"/>
    <mergeCell ref="LFM44:LFT44"/>
    <mergeCell ref="LLI44:LLP44"/>
    <mergeCell ref="LLQ44:LLX44"/>
    <mergeCell ref="LLY44:LMF44"/>
    <mergeCell ref="LMG44:LMN44"/>
    <mergeCell ref="LMO44:LMV44"/>
    <mergeCell ref="LMW44:LND44"/>
    <mergeCell ref="LNE44:LNL44"/>
    <mergeCell ref="LNM44:LNT44"/>
    <mergeCell ref="LNU44:LOB44"/>
    <mergeCell ref="LIO44:LIV44"/>
    <mergeCell ref="LIW44:LJD44"/>
    <mergeCell ref="LJE44:LJL44"/>
    <mergeCell ref="LJM44:LJT44"/>
    <mergeCell ref="LJU44:LKB44"/>
    <mergeCell ref="LKC44:LKJ44"/>
    <mergeCell ref="LKK44:LKR44"/>
    <mergeCell ref="LKS44:LKZ44"/>
    <mergeCell ref="LLA44:LLH44"/>
    <mergeCell ref="LQW44:LRD44"/>
    <mergeCell ref="LRE44:LRL44"/>
    <mergeCell ref="LRM44:LRT44"/>
    <mergeCell ref="LRU44:LSB44"/>
    <mergeCell ref="LSC44:LSJ44"/>
    <mergeCell ref="LSK44:LSR44"/>
    <mergeCell ref="LSS44:LSZ44"/>
    <mergeCell ref="LTA44:LTH44"/>
    <mergeCell ref="LTI44:LTP44"/>
    <mergeCell ref="LOC44:LOJ44"/>
    <mergeCell ref="LOK44:LOR44"/>
    <mergeCell ref="LOS44:LOZ44"/>
    <mergeCell ref="LPA44:LPH44"/>
    <mergeCell ref="LPI44:LPP44"/>
    <mergeCell ref="LPQ44:LPX44"/>
    <mergeCell ref="LPY44:LQF44"/>
    <mergeCell ref="LQG44:LQN44"/>
    <mergeCell ref="LQO44:LQV44"/>
    <mergeCell ref="LWK44:LWR44"/>
    <mergeCell ref="LWS44:LWZ44"/>
    <mergeCell ref="LXA44:LXH44"/>
    <mergeCell ref="LXI44:LXP44"/>
    <mergeCell ref="LXQ44:LXX44"/>
    <mergeCell ref="LXY44:LYF44"/>
    <mergeCell ref="LYG44:LYN44"/>
    <mergeCell ref="LYO44:LYV44"/>
    <mergeCell ref="LYW44:LZD44"/>
    <mergeCell ref="LTQ44:LTX44"/>
    <mergeCell ref="LTY44:LUF44"/>
    <mergeCell ref="LUG44:LUN44"/>
    <mergeCell ref="LUO44:LUV44"/>
    <mergeCell ref="LUW44:LVD44"/>
    <mergeCell ref="LVE44:LVL44"/>
    <mergeCell ref="LVM44:LVT44"/>
    <mergeCell ref="LVU44:LWB44"/>
    <mergeCell ref="LWC44:LWJ44"/>
    <mergeCell ref="MBY44:MCF44"/>
    <mergeCell ref="MCG44:MCN44"/>
    <mergeCell ref="MCO44:MCV44"/>
    <mergeCell ref="MCW44:MDD44"/>
    <mergeCell ref="MDE44:MDL44"/>
    <mergeCell ref="MDM44:MDT44"/>
    <mergeCell ref="MDU44:MEB44"/>
    <mergeCell ref="MEC44:MEJ44"/>
    <mergeCell ref="MEK44:MER44"/>
    <mergeCell ref="LZE44:LZL44"/>
    <mergeCell ref="LZM44:LZT44"/>
    <mergeCell ref="LZU44:MAB44"/>
    <mergeCell ref="MAC44:MAJ44"/>
    <mergeCell ref="MAK44:MAR44"/>
    <mergeCell ref="MAS44:MAZ44"/>
    <mergeCell ref="MBA44:MBH44"/>
    <mergeCell ref="MBI44:MBP44"/>
    <mergeCell ref="MBQ44:MBX44"/>
    <mergeCell ref="MHM44:MHT44"/>
    <mergeCell ref="MHU44:MIB44"/>
    <mergeCell ref="MIC44:MIJ44"/>
    <mergeCell ref="MIK44:MIR44"/>
    <mergeCell ref="MIS44:MIZ44"/>
    <mergeCell ref="MJA44:MJH44"/>
    <mergeCell ref="MJI44:MJP44"/>
    <mergeCell ref="MJQ44:MJX44"/>
    <mergeCell ref="MJY44:MKF44"/>
    <mergeCell ref="MES44:MEZ44"/>
    <mergeCell ref="MFA44:MFH44"/>
    <mergeCell ref="MFI44:MFP44"/>
    <mergeCell ref="MFQ44:MFX44"/>
    <mergeCell ref="MFY44:MGF44"/>
    <mergeCell ref="MGG44:MGN44"/>
    <mergeCell ref="MGO44:MGV44"/>
    <mergeCell ref="MGW44:MHD44"/>
    <mergeCell ref="MHE44:MHL44"/>
    <mergeCell ref="MNA44:MNH44"/>
    <mergeCell ref="MNI44:MNP44"/>
    <mergeCell ref="MNQ44:MNX44"/>
    <mergeCell ref="MNY44:MOF44"/>
    <mergeCell ref="MOG44:MON44"/>
    <mergeCell ref="MOO44:MOV44"/>
    <mergeCell ref="MOW44:MPD44"/>
    <mergeCell ref="MPE44:MPL44"/>
    <mergeCell ref="MPM44:MPT44"/>
    <mergeCell ref="MKG44:MKN44"/>
    <mergeCell ref="MKO44:MKV44"/>
    <mergeCell ref="MKW44:MLD44"/>
    <mergeCell ref="MLE44:MLL44"/>
    <mergeCell ref="MLM44:MLT44"/>
    <mergeCell ref="MLU44:MMB44"/>
    <mergeCell ref="MMC44:MMJ44"/>
    <mergeCell ref="MMK44:MMR44"/>
    <mergeCell ref="MMS44:MMZ44"/>
    <mergeCell ref="MSO44:MSV44"/>
    <mergeCell ref="MSW44:MTD44"/>
    <mergeCell ref="MTE44:MTL44"/>
    <mergeCell ref="MTM44:MTT44"/>
    <mergeCell ref="MTU44:MUB44"/>
    <mergeCell ref="MUC44:MUJ44"/>
    <mergeCell ref="MUK44:MUR44"/>
    <mergeCell ref="MUS44:MUZ44"/>
    <mergeCell ref="MVA44:MVH44"/>
    <mergeCell ref="MPU44:MQB44"/>
    <mergeCell ref="MQC44:MQJ44"/>
    <mergeCell ref="MQK44:MQR44"/>
    <mergeCell ref="MQS44:MQZ44"/>
    <mergeCell ref="MRA44:MRH44"/>
    <mergeCell ref="MRI44:MRP44"/>
    <mergeCell ref="MRQ44:MRX44"/>
    <mergeCell ref="MRY44:MSF44"/>
    <mergeCell ref="MSG44:MSN44"/>
    <mergeCell ref="MYC44:MYJ44"/>
    <mergeCell ref="MYK44:MYR44"/>
    <mergeCell ref="MYS44:MYZ44"/>
    <mergeCell ref="MZA44:MZH44"/>
    <mergeCell ref="MZI44:MZP44"/>
    <mergeCell ref="MZQ44:MZX44"/>
    <mergeCell ref="MZY44:NAF44"/>
    <mergeCell ref="NAG44:NAN44"/>
    <mergeCell ref="NAO44:NAV44"/>
    <mergeCell ref="MVI44:MVP44"/>
    <mergeCell ref="MVQ44:MVX44"/>
    <mergeCell ref="MVY44:MWF44"/>
    <mergeCell ref="MWG44:MWN44"/>
    <mergeCell ref="MWO44:MWV44"/>
    <mergeCell ref="MWW44:MXD44"/>
    <mergeCell ref="MXE44:MXL44"/>
    <mergeCell ref="MXM44:MXT44"/>
    <mergeCell ref="MXU44:MYB44"/>
    <mergeCell ref="NDQ44:NDX44"/>
    <mergeCell ref="NDY44:NEF44"/>
    <mergeCell ref="NEG44:NEN44"/>
    <mergeCell ref="NEO44:NEV44"/>
    <mergeCell ref="NEW44:NFD44"/>
    <mergeCell ref="NFE44:NFL44"/>
    <mergeCell ref="NFM44:NFT44"/>
    <mergeCell ref="NFU44:NGB44"/>
    <mergeCell ref="NGC44:NGJ44"/>
    <mergeCell ref="NAW44:NBD44"/>
    <mergeCell ref="NBE44:NBL44"/>
    <mergeCell ref="NBM44:NBT44"/>
    <mergeCell ref="NBU44:NCB44"/>
    <mergeCell ref="NCC44:NCJ44"/>
    <mergeCell ref="NCK44:NCR44"/>
    <mergeCell ref="NCS44:NCZ44"/>
    <mergeCell ref="NDA44:NDH44"/>
    <mergeCell ref="NDI44:NDP44"/>
    <mergeCell ref="NJE44:NJL44"/>
    <mergeCell ref="NJM44:NJT44"/>
    <mergeCell ref="NJU44:NKB44"/>
    <mergeCell ref="NKC44:NKJ44"/>
    <mergeCell ref="NKK44:NKR44"/>
    <mergeCell ref="NKS44:NKZ44"/>
    <mergeCell ref="NLA44:NLH44"/>
    <mergeCell ref="NLI44:NLP44"/>
    <mergeCell ref="NLQ44:NLX44"/>
    <mergeCell ref="NGK44:NGR44"/>
    <mergeCell ref="NGS44:NGZ44"/>
    <mergeCell ref="NHA44:NHH44"/>
    <mergeCell ref="NHI44:NHP44"/>
    <mergeCell ref="NHQ44:NHX44"/>
    <mergeCell ref="NHY44:NIF44"/>
    <mergeCell ref="NIG44:NIN44"/>
    <mergeCell ref="NIO44:NIV44"/>
    <mergeCell ref="NIW44:NJD44"/>
    <mergeCell ref="NOS44:NOZ44"/>
    <mergeCell ref="NPA44:NPH44"/>
    <mergeCell ref="NPI44:NPP44"/>
    <mergeCell ref="NPQ44:NPX44"/>
    <mergeCell ref="NPY44:NQF44"/>
    <mergeCell ref="NQG44:NQN44"/>
    <mergeCell ref="NQO44:NQV44"/>
    <mergeCell ref="NQW44:NRD44"/>
    <mergeCell ref="NRE44:NRL44"/>
    <mergeCell ref="NLY44:NMF44"/>
    <mergeCell ref="NMG44:NMN44"/>
    <mergeCell ref="NMO44:NMV44"/>
    <mergeCell ref="NMW44:NND44"/>
    <mergeCell ref="NNE44:NNL44"/>
    <mergeCell ref="NNM44:NNT44"/>
    <mergeCell ref="NNU44:NOB44"/>
    <mergeCell ref="NOC44:NOJ44"/>
    <mergeCell ref="NOK44:NOR44"/>
    <mergeCell ref="NUG44:NUN44"/>
    <mergeCell ref="NUO44:NUV44"/>
    <mergeCell ref="NUW44:NVD44"/>
    <mergeCell ref="NVE44:NVL44"/>
    <mergeCell ref="NVM44:NVT44"/>
    <mergeCell ref="NVU44:NWB44"/>
    <mergeCell ref="NWC44:NWJ44"/>
    <mergeCell ref="NWK44:NWR44"/>
    <mergeCell ref="NWS44:NWZ44"/>
    <mergeCell ref="NRM44:NRT44"/>
    <mergeCell ref="NRU44:NSB44"/>
    <mergeCell ref="NSC44:NSJ44"/>
    <mergeCell ref="NSK44:NSR44"/>
    <mergeCell ref="NSS44:NSZ44"/>
    <mergeCell ref="NTA44:NTH44"/>
    <mergeCell ref="NTI44:NTP44"/>
    <mergeCell ref="NTQ44:NTX44"/>
    <mergeCell ref="NTY44:NUF44"/>
    <mergeCell ref="NZU44:OAB44"/>
    <mergeCell ref="OAC44:OAJ44"/>
    <mergeCell ref="OAK44:OAR44"/>
    <mergeCell ref="OAS44:OAZ44"/>
    <mergeCell ref="OBA44:OBH44"/>
    <mergeCell ref="OBI44:OBP44"/>
    <mergeCell ref="OBQ44:OBX44"/>
    <mergeCell ref="OBY44:OCF44"/>
    <mergeCell ref="OCG44:OCN44"/>
    <mergeCell ref="NXA44:NXH44"/>
    <mergeCell ref="NXI44:NXP44"/>
    <mergeCell ref="NXQ44:NXX44"/>
    <mergeCell ref="NXY44:NYF44"/>
    <mergeCell ref="NYG44:NYN44"/>
    <mergeCell ref="NYO44:NYV44"/>
    <mergeCell ref="NYW44:NZD44"/>
    <mergeCell ref="NZE44:NZL44"/>
    <mergeCell ref="NZM44:NZT44"/>
    <mergeCell ref="OFI44:OFP44"/>
    <mergeCell ref="OFQ44:OFX44"/>
    <mergeCell ref="OFY44:OGF44"/>
    <mergeCell ref="OGG44:OGN44"/>
    <mergeCell ref="OGO44:OGV44"/>
    <mergeCell ref="OGW44:OHD44"/>
    <mergeCell ref="OHE44:OHL44"/>
    <mergeCell ref="OHM44:OHT44"/>
    <mergeCell ref="OHU44:OIB44"/>
    <mergeCell ref="OCO44:OCV44"/>
    <mergeCell ref="OCW44:ODD44"/>
    <mergeCell ref="ODE44:ODL44"/>
    <mergeCell ref="ODM44:ODT44"/>
    <mergeCell ref="ODU44:OEB44"/>
    <mergeCell ref="OEC44:OEJ44"/>
    <mergeCell ref="OEK44:OER44"/>
    <mergeCell ref="OES44:OEZ44"/>
    <mergeCell ref="OFA44:OFH44"/>
    <mergeCell ref="OKW44:OLD44"/>
    <mergeCell ref="OLE44:OLL44"/>
    <mergeCell ref="OLM44:OLT44"/>
    <mergeCell ref="OLU44:OMB44"/>
    <mergeCell ref="OMC44:OMJ44"/>
    <mergeCell ref="OMK44:OMR44"/>
    <mergeCell ref="OMS44:OMZ44"/>
    <mergeCell ref="ONA44:ONH44"/>
    <mergeCell ref="ONI44:ONP44"/>
    <mergeCell ref="OIC44:OIJ44"/>
    <mergeCell ref="OIK44:OIR44"/>
    <mergeCell ref="OIS44:OIZ44"/>
    <mergeCell ref="OJA44:OJH44"/>
    <mergeCell ref="OJI44:OJP44"/>
    <mergeCell ref="OJQ44:OJX44"/>
    <mergeCell ref="OJY44:OKF44"/>
    <mergeCell ref="OKG44:OKN44"/>
    <mergeCell ref="OKO44:OKV44"/>
    <mergeCell ref="OQK44:OQR44"/>
    <mergeCell ref="OQS44:OQZ44"/>
    <mergeCell ref="ORA44:ORH44"/>
    <mergeCell ref="ORI44:ORP44"/>
    <mergeCell ref="ORQ44:ORX44"/>
    <mergeCell ref="ORY44:OSF44"/>
    <mergeCell ref="OSG44:OSN44"/>
    <mergeCell ref="OSO44:OSV44"/>
    <mergeCell ref="OSW44:OTD44"/>
    <mergeCell ref="ONQ44:ONX44"/>
    <mergeCell ref="ONY44:OOF44"/>
    <mergeCell ref="OOG44:OON44"/>
    <mergeCell ref="OOO44:OOV44"/>
    <mergeCell ref="OOW44:OPD44"/>
    <mergeCell ref="OPE44:OPL44"/>
    <mergeCell ref="OPM44:OPT44"/>
    <mergeCell ref="OPU44:OQB44"/>
    <mergeCell ref="OQC44:OQJ44"/>
    <mergeCell ref="OVY44:OWF44"/>
    <mergeCell ref="OWG44:OWN44"/>
    <mergeCell ref="OWO44:OWV44"/>
    <mergeCell ref="OWW44:OXD44"/>
    <mergeCell ref="OXE44:OXL44"/>
    <mergeCell ref="OXM44:OXT44"/>
    <mergeCell ref="OXU44:OYB44"/>
    <mergeCell ref="OYC44:OYJ44"/>
    <mergeCell ref="OYK44:OYR44"/>
    <mergeCell ref="OTE44:OTL44"/>
    <mergeCell ref="OTM44:OTT44"/>
    <mergeCell ref="OTU44:OUB44"/>
    <mergeCell ref="OUC44:OUJ44"/>
    <mergeCell ref="OUK44:OUR44"/>
    <mergeCell ref="OUS44:OUZ44"/>
    <mergeCell ref="OVA44:OVH44"/>
    <mergeCell ref="OVI44:OVP44"/>
    <mergeCell ref="OVQ44:OVX44"/>
    <mergeCell ref="PBM44:PBT44"/>
    <mergeCell ref="PBU44:PCB44"/>
    <mergeCell ref="PCC44:PCJ44"/>
    <mergeCell ref="PCK44:PCR44"/>
    <mergeCell ref="PCS44:PCZ44"/>
    <mergeCell ref="PDA44:PDH44"/>
    <mergeCell ref="PDI44:PDP44"/>
    <mergeCell ref="PDQ44:PDX44"/>
    <mergeCell ref="PDY44:PEF44"/>
    <mergeCell ref="OYS44:OYZ44"/>
    <mergeCell ref="OZA44:OZH44"/>
    <mergeCell ref="OZI44:OZP44"/>
    <mergeCell ref="OZQ44:OZX44"/>
    <mergeCell ref="OZY44:PAF44"/>
    <mergeCell ref="PAG44:PAN44"/>
    <mergeCell ref="PAO44:PAV44"/>
    <mergeCell ref="PAW44:PBD44"/>
    <mergeCell ref="PBE44:PBL44"/>
    <mergeCell ref="PHA44:PHH44"/>
    <mergeCell ref="PHI44:PHP44"/>
    <mergeCell ref="PHQ44:PHX44"/>
    <mergeCell ref="PHY44:PIF44"/>
    <mergeCell ref="PIG44:PIN44"/>
    <mergeCell ref="PIO44:PIV44"/>
    <mergeCell ref="PIW44:PJD44"/>
    <mergeCell ref="PJE44:PJL44"/>
    <mergeCell ref="PJM44:PJT44"/>
    <mergeCell ref="PEG44:PEN44"/>
    <mergeCell ref="PEO44:PEV44"/>
    <mergeCell ref="PEW44:PFD44"/>
    <mergeCell ref="PFE44:PFL44"/>
    <mergeCell ref="PFM44:PFT44"/>
    <mergeCell ref="PFU44:PGB44"/>
    <mergeCell ref="PGC44:PGJ44"/>
    <mergeCell ref="PGK44:PGR44"/>
    <mergeCell ref="PGS44:PGZ44"/>
    <mergeCell ref="PMO44:PMV44"/>
    <mergeCell ref="PMW44:PND44"/>
    <mergeCell ref="PNE44:PNL44"/>
    <mergeCell ref="PNM44:PNT44"/>
    <mergeCell ref="PNU44:POB44"/>
    <mergeCell ref="POC44:POJ44"/>
    <mergeCell ref="POK44:POR44"/>
    <mergeCell ref="POS44:POZ44"/>
    <mergeCell ref="PPA44:PPH44"/>
    <mergeCell ref="PJU44:PKB44"/>
    <mergeCell ref="PKC44:PKJ44"/>
    <mergeCell ref="PKK44:PKR44"/>
    <mergeCell ref="PKS44:PKZ44"/>
    <mergeCell ref="PLA44:PLH44"/>
    <mergeCell ref="PLI44:PLP44"/>
    <mergeCell ref="PLQ44:PLX44"/>
    <mergeCell ref="PLY44:PMF44"/>
    <mergeCell ref="PMG44:PMN44"/>
    <mergeCell ref="PSC44:PSJ44"/>
    <mergeCell ref="PSK44:PSR44"/>
    <mergeCell ref="PSS44:PSZ44"/>
    <mergeCell ref="PTA44:PTH44"/>
    <mergeCell ref="PTI44:PTP44"/>
    <mergeCell ref="PTQ44:PTX44"/>
    <mergeCell ref="PTY44:PUF44"/>
    <mergeCell ref="PUG44:PUN44"/>
    <mergeCell ref="PUO44:PUV44"/>
    <mergeCell ref="PPI44:PPP44"/>
    <mergeCell ref="PPQ44:PPX44"/>
    <mergeCell ref="PPY44:PQF44"/>
    <mergeCell ref="PQG44:PQN44"/>
    <mergeCell ref="PQO44:PQV44"/>
    <mergeCell ref="PQW44:PRD44"/>
    <mergeCell ref="PRE44:PRL44"/>
    <mergeCell ref="PRM44:PRT44"/>
    <mergeCell ref="PRU44:PSB44"/>
    <mergeCell ref="PXQ44:PXX44"/>
    <mergeCell ref="PXY44:PYF44"/>
    <mergeCell ref="PYG44:PYN44"/>
    <mergeCell ref="PYO44:PYV44"/>
    <mergeCell ref="PYW44:PZD44"/>
    <mergeCell ref="PZE44:PZL44"/>
    <mergeCell ref="PZM44:PZT44"/>
    <mergeCell ref="PZU44:QAB44"/>
    <mergeCell ref="QAC44:QAJ44"/>
    <mergeCell ref="PUW44:PVD44"/>
    <mergeCell ref="PVE44:PVL44"/>
    <mergeCell ref="PVM44:PVT44"/>
    <mergeCell ref="PVU44:PWB44"/>
    <mergeCell ref="PWC44:PWJ44"/>
    <mergeCell ref="PWK44:PWR44"/>
    <mergeCell ref="PWS44:PWZ44"/>
    <mergeCell ref="PXA44:PXH44"/>
    <mergeCell ref="PXI44:PXP44"/>
    <mergeCell ref="QDE44:QDL44"/>
    <mergeCell ref="QDM44:QDT44"/>
    <mergeCell ref="QDU44:QEB44"/>
    <mergeCell ref="QEC44:QEJ44"/>
    <mergeCell ref="QEK44:QER44"/>
    <mergeCell ref="QES44:QEZ44"/>
    <mergeCell ref="QFA44:QFH44"/>
    <mergeCell ref="QFI44:QFP44"/>
    <mergeCell ref="QFQ44:QFX44"/>
    <mergeCell ref="QAK44:QAR44"/>
    <mergeCell ref="QAS44:QAZ44"/>
    <mergeCell ref="QBA44:QBH44"/>
    <mergeCell ref="QBI44:QBP44"/>
    <mergeCell ref="QBQ44:QBX44"/>
    <mergeCell ref="QBY44:QCF44"/>
    <mergeCell ref="QCG44:QCN44"/>
    <mergeCell ref="QCO44:QCV44"/>
    <mergeCell ref="QCW44:QDD44"/>
    <mergeCell ref="QIS44:QIZ44"/>
    <mergeCell ref="QJA44:QJH44"/>
    <mergeCell ref="QJI44:QJP44"/>
    <mergeCell ref="QJQ44:QJX44"/>
    <mergeCell ref="QJY44:QKF44"/>
    <mergeCell ref="QKG44:QKN44"/>
    <mergeCell ref="QKO44:QKV44"/>
    <mergeCell ref="QKW44:QLD44"/>
    <mergeCell ref="QLE44:QLL44"/>
    <mergeCell ref="QFY44:QGF44"/>
    <mergeCell ref="QGG44:QGN44"/>
    <mergeCell ref="QGO44:QGV44"/>
    <mergeCell ref="QGW44:QHD44"/>
    <mergeCell ref="QHE44:QHL44"/>
    <mergeCell ref="QHM44:QHT44"/>
    <mergeCell ref="QHU44:QIB44"/>
    <mergeCell ref="QIC44:QIJ44"/>
    <mergeCell ref="QIK44:QIR44"/>
    <mergeCell ref="QOG44:QON44"/>
    <mergeCell ref="QOO44:QOV44"/>
    <mergeCell ref="QOW44:QPD44"/>
    <mergeCell ref="QPE44:QPL44"/>
    <mergeCell ref="QPM44:QPT44"/>
    <mergeCell ref="QPU44:QQB44"/>
    <mergeCell ref="QQC44:QQJ44"/>
    <mergeCell ref="QQK44:QQR44"/>
    <mergeCell ref="QQS44:QQZ44"/>
    <mergeCell ref="QLM44:QLT44"/>
    <mergeCell ref="QLU44:QMB44"/>
    <mergeCell ref="QMC44:QMJ44"/>
    <mergeCell ref="QMK44:QMR44"/>
    <mergeCell ref="QMS44:QMZ44"/>
    <mergeCell ref="QNA44:QNH44"/>
    <mergeCell ref="QNI44:QNP44"/>
    <mergeCell ref="QNQ44:QNX44"/>
    <mergeCell ref="QNY44:QOF44"/>
    <mergeCell ref="QTU44:QUB44"/>
    <mergeCell ref="QUC44:QUJ44"/>
    <mergeCell ref="QUK44:QUR44"/>
    <mergeCell ref="QUS44:QUZ44"/>
    <mergeCell ref="QVA44:QVH44"/>
    <mergeCell ref="QVI44:QVP44"/>
    <mergeCell ref="QVQ44:QVX44"/>
    <mergeCell ref="QVY44:QWF44"/>
    <mergeCell ref="QWG44:QWN44"/>
    <mergeCell ref="QRA44:QRH44"/>
    <mergeCell ref="QRI44:QRP44"/>
    <mergeCell ref="QRQ44:QRX44"/>
    <mergeCell ref="QRY44:QSF44"/>
    <mergeCell ref="QSG44:QSN44"/>
    <mergeCell ref="QSO44:QSV44"/>
    <mergeCell ref="QSW44:QTD44"/>
    <mergeCell ref="QTE44:QTL44"/>
    <mergeCell ref="QTM44:QTT44"/>
    <mergeCell ref="QZI44:QZP44"/>
    <mergeCell ref="QZQ44:QZX44"/>
    <mergeCell ref="QZY44:RAF44"/>
    <mergeCell ref="RAG44:RAN44"/>
    <mergeCell ref="RAO44:RAV44"/>
    <mergeCell ref="RAW44:RBD44"/>
    <mergeCell ref="RBE44:RBL44"/>
    <mergeCell ref="RBM44:RBT44"/>
    <mergeCell ref="RBU44:RCB44"/>
    <mergeCell ref="QWO44:QWV44"/>
    <mergeCell ref="QWW44:QXD44"/>
    <mergeCell ref="QXE44:QXL44"/>
    <mergeCell ref="QXM44:QXT44"/>
    <mergeCell ref="QXU44:QYB44"/>
    <mergeCell ref="QYC44:QYJ44"/>
    <mergeCell ref="QYK44:QYR44"/>
    <mergeCell ref="QYS44:QYZ44"/>
    <mergeCell ref="QZA44:QZH44"/>
    <mergeCell ref="REW44:RFD44"/>
    <mergeCell ref="RFE44:RFL44"/>
    <mergeCell ref="RFM44:RFT44"/>
    <mergeCell ref="RFU44:RGB44"/>
    <mergeCell ref="RGC44:RGJ44"/>
    <mergeCell ref="RGK44:RGR44"/>
    <mergeCell ref="RGS44:RGZ44"/>
    <mergeCell ref="RHA44:RHH44"/>
    <mergeCell ref="RHI44:RHP44"/>
    <mergeCell ref="RCC44:RCJ44"/>
    <mergeCell ref="RCK44:RCR44"/>
    <mergeCell ref="RCS44:RCZ44"/>
    <mergeCell ref="RDA44:RDH44"/>
    <mergeCell ref="RDI44:RDP44"/>
    <mergeCell ref="RDQ44:RDX44"/>
    <mergeCell ref="RDY44:REF44"/>
    <mergeCell ref="REG44:REN44"/>
    <mergeCell ref="REO44:REV44"/>
    <mergeCell ref="RKK44:RKR44"/>
    <mergeCell ref="RKS44:RKZ44"/>
    <mergeCell ref="RLA44:RLH44"/>
    <mergeCell ref="RLI44:RLP44"/>
    <mergeCell ref="RLQ44:RLX44"/>
    <mergeCell ref="RLY44:RMF44"/>
    <mergeCell ref="RMG44:RMN44"/>
    <mergeCell ref="RMO44:RMV44"/>
    <mergeCell ref="RMW44:RND44"/>
    <mergeCell ref="RHQ44:RHX44"/>
    <mergeCell ref="RHY44:RIF44"/>
    <mergeCell ref="RIG44:RIN44"/>
    <mergeCell ref="RIO44:RIV44"/>
    <mergeCell ref="RIW44:RJD44"/>
    <mergeCell ref="RJE44:RJL44"/>
    <mergeCell ref="RJM44:RJT44"/>
    <mergeCell ref="RJU44:RKB44"/>
    <mergeCell ref="RKC44:RKJ44"/>
    <mergeCell ref="RPY44:RQF44"/>
    <mergeCell ref="RQG44:RQN44"/>
    <mergeCell ref="RQO44:RQV44"/>
    <mergeCell ref="RQW44:RRD44"/>
    <mergeCell ref="RRE44:RRL44"/>
    <mergeCell ref="RRM44:RRT44"/>
    <mergeCell ref="RRU44:RSB44"/>
    <mergeCell ref="RSC44:RSJ44"/>
    <mergeCell ref="RSK44:RSR44"/>
    <mergeCell ref="RNE44:RNL44"/>
    <mergeCell ref="RNM44:RNT44"/>
    <mergeCell ref="RNU44:ROB44"/>
    <mergeCell ref="ROC44:ROJ44"/>
    <mergeCell ref="ROK44:ROR44"/>
    <mergeCell ref="ROS44:ROZ44"/>
    <mergeCell ref="RPA44:RPH44"/>
    <mergeCell ref="RPI44:RPP44"/>
    <mergeCell ref="RPQ44:RPX44"/>
    <mergeCell ref="RVM44:RVT44"/>
    <mergeCell ref="RVU44:RWB44"/>
    <mergeCell ref="RWC44:RWJ44"/>
    <mergeCell ref="RWK44:RWR44"/>
    <mergeCell ref="RWS44:RWZ44"/>
    <mergeCell ref="RXA44:RXH44"/>
    <mergeCell ref="RXI44:RXP44"/>
    <mergeCell ref="RXQ44:RXX44"/>
    <mergeCell ref="RXY44:RYF44"/>
    <mergeCell ref="RSS44:RSZ44"/>
    <mergeCell ref="RTA44:RTH44"/>
    <mergeCell ref="RTI44:RTP44"/>
    <mergeCell ref="RTQ44:RTX44"/>
    <mergeCell ref="RTY44:RUF44"/>
    <mergeCell ref="RUG44:RUN44"/>
    <mergeCell ref="RUO44:RUV44"/>
    <mergeCell ref="RUW44:RVD44"/>
    <mergeCell ref="RVE44:RVL44"/>
    <mergeCell ref="SBA44:SBH44"/>
    <mergeCell ref="SBI44:SBP44"/>
    <mergeCell ref="SBQ44:SBX44"/>
    <mergeCell ref="SBY44:SCF44"/>
    <mergeCell ref="SCG44:SCN44"/>
    <mergeCell ref="SCO44:SCV44"/>
    <mergeCell ref="SCW44:SDD44"/>
    <mergeCell ref="SDE44:SDL44"/>
    <mergeCell ref="SDM44:SDT44"/>
    <mergeCell ref="RYG44:RYN44"/>
    <mergeCell ref="RYO44:RYV44"/>
    <mergeCell ref="RYW44:RZD44"/>
    <mergeCell ref="RZE44:RZL44"/>
    <mergeCell ref="RZM44:RZT44"/>
    <mergeCell ref="RZU44:SAB44"/>
    <mergeCell ref="SAC44:SAJ44"/>
    <mergeCell ref="SAK44:SAR44"/>
    <mergeCell ref="SAS44:SAZ44"/>
    <mergeCell ref="SGO44:SGV44"/>
    <mergeCell ref="SGW44:SHD44"/>
    <mergeCell ref="SHE44:SHL44"/>
    <mergeCell ref="SHM44:SHT44"/>
    <mergeCell ref="SHU44:SIB44"/>
    <mergeCell ref="SIC44:SIJ44"/>
    <mergeCell ref="SIK44:SIR44"/>
    <mergeCell ref="SIS44:SIZ44"/>
    <mergeCell ref="SJA44:SJH44"/>
    <mergeCell ref="SDU44:SEB44"/>
    <mergeCell ref="SEC44:SEJ44"/>
    <mergeCell ref="SEK44:SER44"/>
    <mergeCell ref="SES44:SEZ44"/>
    <mergeCell ref="SFA44:SFH44"/>
    <mergeCell ref="SFI44:SFP44"/>
    <mergeCell ref="SFQ44:SFX44"/>
    <mergeCell ref="SFY44:SGF44"/>
    <mergeCell ref="SGG44:SGN44"/>
    <mergeCell ref="SMC44:SMJ44"/>
    <mergeCell ref="SMK44:SMR44"/>
    <mergeCell ref="SMS44:SMZ44"/>
    <mergeCell ref="SNA44:SNH44"/>
    <mergeCell ref="SNI44:SNP44"/>
    <mergeCell ref="SNQ44:SNX44"/>
    <mergeCell ref="SNY44:SOF44"/>
    <mergeCell ref="SOG44:SON44"/>
    <mergeCell ref="SOO44:SOV44"/>
    <mergeCell ref="SJI44:SJP44"/>
    <mergeCell ref="SJQ44:SJX44"/>
    <mergeCell ref="SJY44:SKF44"/>
    <mergeCell ref="SKG44:SKN44"/>
    <mergeCell ref="SKO44:SKV44"/>
    <mergeCell ref="SKW44:SLD44"/>
    <mergeCell ref="SLE44:SLL44"/>
    <mergeCell ref="SLM44:SLT44"/>
    <mergeCell ref="SLU44:SMB44"/>
    <mergeCell ref="SRQ44:SRX44"/>
    <mergeCell ref="SRY44:SSF44"/>
    <mergeCell ref="SSG44:SSN44"/>
    <mergeCell ref="SSO44:SSV44"/>
    <mergeCell ref="SSW44:STD44"/>
    <mergeCell ref="STE44:STL44"/>
    <mergeCell ref="STM44:STT44"/>
    <mergeCell ref="STU44:SUB44"/>
    <mergeCell ref="SUC44:SUJ44"/>
    <mergeCell ref="SOW44:SPD44"/>
    <mergeCell ref="SPE44:SPL44"/>
    <mergeCell ref="SPM44:SPT44"/>
    <mergeCell ref="SPU44:SQB44"/>
    <mergeCell ref="SQC44:SQJ44"/>
    <mergeCell ref="SQK44:SQR44"/>
    <mergeCell ref="SQS44:SQZ44"/>
    <mergeCell ref="SRA44:SRH44"/>
    <mergeCell ref="SRI44:SRP44"/>
    <mergeCell ref="SXE44:SXL44"/>
    <mergeCell ref="SXM44:SXT44"/>
    <mergeCell ref="SXU44:SYB44"/>
    <mergeCell ref="SYC44:SYJ44"/>
    <mergeCell ref="SYK44:SYR44"/>
    <mergeCell ref="SYS44:SYZ44"/>
    <mergeCell ref="SZA44:SZH44"/>
    <mergeCell ref="SZI44:SZP44"/>
    <mergeCell ref="SZQ44:SZX44"/>
    <mergeCell ref="SUK44:SUR44"/>
    <mergeCell ref="SUS44:SUZ44"/>
    <mergeCell ref="SVA44:SVH44"/>
    <mergeCell ref="SVI44:SVP44"/>
    <mergeCell ref="SVQ44:SVX44"/>
    <mergeCell ref="SVY44:SWF44"/>
    <mergeCell ref="SWG44:SWN44"/>
    <mergeCell ref="SWO44:SWV44"/>
    <mergeCell ref="SWW44:SXD44"/>
    <mergeCell ref="TCS44:TCZ44"/>
    <mergeCell ref="TDA44:TDH44"/>
    <mergeCell ref="TDI44:TDP44"/>
    <mergeCell ref="TDQ44:TDX44"/>
    <mergeCell ref="TDY44:TEF44"/>
    <mergeCell ref="TEG44:TEN44"/>
    <mergeCell ref="TEO44:TEV44"/>
    <mergeCell ref="TEW44:TFD44"/>
    <mergeCell ref="TFE44:TFL44"/>
    <mergeCell ref="SZY44:TAF44"/>
    <mergeCell ref="TAG44:TAN44"/>
    <mergeCell ref="TAO44:TAV44"/>
    <mergeCell ref="TAW44:TBD44"/>
    <mergeCell ref="TBE44:TBL44"/>
    <mergeCell ref="TBM44:TBT44"/>
    <mergeCell ref="TBU44:TCB44"/>
    <mergeCell ref="TCC44:TCJ44"/>
    <mergeCell ref="TCK44:TCR44"/>
    <mergeCell ref="TIG44:TIN44"/>
    <mergeCell ref="TIO44:TIV44"/>
    <mergeCell ref="TIW44:TJD44"/>
    <mergeCell ref="TJE44:TJL44"/>
    <mergeCell ref="TJM44:TJT44"/>
    <mergeCell ref="TJU44:TKB44"/>
    <mergeCell ref="TKC44:TKJ44"/>
    <mergeCell ref="TKK44:TKR44"/>
    <mergeCell ref="TKS44:TKZ44"/>
    <mergeCell ref="TFM44:TFT44"/>
    <mergeCell ref="TFU44:TGB44"/>
    <mergeCell ref="TGC44:TGJ44"/>
    <mergeCell ref="TGK44:TGR44"/>
    <mergeCell ref="TGS44:TGZ44"/>
    <mergeCell ref="THA44:THH44"/>
    <mergeCell ref="THI44:THP44"/>
    <mergeCell ref="THQ44:THX44"/>
    <mergeCell ref="THY44:TIF44"/>
    <mergeCell ref="TNU44:TOB44"/>
    <mergeCell ref="TOC44:TOJ44"/>
    <mergeCell ref="TOK44:TOR44"/>
    <mergeCell ref="TOS44:TOZ44"/>
    <mergeCell ref="TPA44:TPH44"/>
    <mergeCell ref="TPI44:TPP44"/>
    <mergeCell ref="TPQ44:TPX44"/>
    <mergeCell ref="TPY44:TQF44"/>
    <mergeCell ref="TQG44:TQN44"/>
    <mergeCell ref="TLA44:TLH44"/>
    <mergeCell ref="TLI44:TLP44"/>
    <mergeCell ref="TLQ44:TLX44"/>
    <mergeCell ref="TLY44:TMF44"/>
    <mergeCell ref="TMG44:TMN44"/>
    <mergeCell ref="TMO44:TMV44"/>
    <mergeCell ref="TMW44:TND44"/>
    <mergeCell ref="TNE44:TNL44"/>
    <mergeCell ref="TNM44:TNT44"/>
    <mergeCell ref="TTI44:TTP44"/>
    <mergeCell ref="TTQ44:TTX44"/>
    <mergeCell ref="TTY44:TUF44"/>
    <mergeCell ref="TUG44:TUN44"/>
    <mergeCell ref="TUO44:TUV44"/>
    <mergeCell ref="TUW44:TVD44"/>
    <mergeCell ref="TVE44:TVL44"/>
    <mergeCell ref="TVM44:TVT44"/>
    <mergeCell ref="TVU44:TWB44"/>
    <mergeCell ref="TQO44:TQV44"/>
    <mergeCell ref="TQW44:TRD44"/>
    <mergeCell ref="TRE44:TRL44"/>
    <mergeCell ref="TRM44:TRT44"/>
    <mergeCell ref="TRU44:TSB44"/>
    <mergeCell ref="TSC44:TSJ44"/>
    <mergeCell ref="TSK44:TSR44"/>
    <mergeCell ref="TSS44:TSZ44"/>
    <mergeCell ref="TTA44:TTH44"/>
    <mergeCell ref="UEC44:UEJ44"/>
    <mergeCell ref="TYW44:TZD44"/>
    <mergeCell ref="TZE44:TZL44"/>
    <mergeCell ref="TZM44:TZT44"/>
    <mergeCell ref="TZU44:UAB44"/>
    <mergeCell ref="UAC44:UAJ44"/>
    <mergeCell ref="UAK44:UAR44"/>
    <mergeCell ref="UAS44:UAZ44"/>
    <mergeCell ref="UBA44:UBH44"/>
    <mergeCell ref="UBI44:UBP44"/>
    <mergeCell ref="TWC44:TWJ44"/>
    <mergeCell ref="TWK44:TWR44"/>
    <mergeCell ref="TWS44:TWZ44"/>
    <mergeCell ref="TXA44:TXH44"/>
    <mergeCell ref="TXI44:TXP44"/>
    <mergeCell ref="TXQ44:TXX44"/>
    <mergeCell ref="TXY44:TYF44"/>
    <mergeCell ref="TYG44:TYN44"/>
    <mergeCell ref="TYO44:TYV44"/>
    <mergeCell ref="VQW44:VRD44"/>
    <mergeCell ref="VLQ44:VLX44"/>
    <mergeCell ref="VLY44:VMF44"/>
    <mergeCell ref="VMG44:VMN44"/>
    <mergeCell ref="VMO44:VMV44"/>
    <mergeCell ref="VMW44:VND44"/>
    <mergeCell ref="VNE44:VNL44"/>
    <mergeCell ref="VNM44:VNT44"/>
    <mergeCell ref="VNU44:VOB44"/>
    <mergeCell ref="UHU44:UIB44"/>
    <mergeCell ref="UIC44:UIJ44"/>
    <mergeCell ref="UIK44:UIR44"/>
    <mergeCell ref="UIS44:UIZ44"/>
    <mergeCell ref="UJA44:UJH44"/>
    <mergeCell ref="UJI44:UJP44"/>
    <mergeCell ref="UJQ44:UJX44"/>
    <mergeCell ref="UEK44:UER44"/>
    <mergeCell ref="UES44:UEZ44"/>
    <mergeCell ref="UFA44:UFH44"/>
    <mergeCell ref="UFI44:UFP44"/>
    <mergeCell ref="UFQ44:UFX44"/>
    <mergeCell ref="UFY44:UGF44"/>
    <mergeCell ref="UGG44:UGN44"/>
    <mergeCell ref="UGO44:UGV44"/>
    <mergeCell ref="UGW44:UHD44"/>
    <mergeCell ref="UXM44:UXT44"/>
    <mergeCell ref="USG44:USN44"/>
    <mergeCell ref="USO44:USV44"/>
    <mergeCell ref="USW44:UTD44"/>
    <mergeCell ref="UTE44:UTL44"/>
    <mergeCell ref="UTM44:UTT44"/>
    <mergeCell ref="UTU44:UUB44"/>
    <mergeCell ref="UUC44:UUJ44"/>
    <mergeCell ref="UUK44:UUR44"/>
    <mergeCell ref="UUS44:UUZ44"/>
    <mergeCell ref="UPM44:UPT44"/>
    <mergeCell ref="UPU44:UQB44"/>
    <mergeCell ref="UQC44:UQJ44"/>
    <mergeCell ref="UQK44:UQR44"/>
    <mergeCell ref="UQS44:UQZ44"/>
    <mergeCell ref="URA44:URH44"/>
    <mergeCell ref="URI44:URP44"/>
    <mergeCell ref="URQ44:URX44"/>
    <mergeCell ref="URY44:USF44"/>
    <mergeCell ref="VOC44:VOJ44"/>
    <mergeCell ref="VIW44:VJD44"/>
    <mergeCell ref="VJE44:VJL44"/>
    <mergeCell ref="VJM44:VJT44"/>
    <mergeCell ref="VJU44:VKB44"/>
    <mergeCell ref="VKC44:VKJ44"/>
    <mergeCell ref="VKK44:VKR44"/>
    <mergeCell ref="VKS44:VKZ44"/>
    <mergeCell ref="VLA44:VLH44"/>
    <mergeCell ref="VLI44:VLP44"/>
    <mergeCell ref="VQO44:VQV44"/>
    <mergeCell ref="XEG44:XEN44"/>
    <mergeCell ref="XEO44:XEV44"/>
    <mergeCell ref="XEW44:XFD44"/>
    <mergeCell ref="B44:I44"/>
    <mergeCell ref="WLU44:WMB44"/>
    <mergeCell ref="WMC44:WMJ44"/>
    <mergeCell ref="WMK44:WMR44"/>
    <mergeCell ref="WMS44:WMZ44"/>
    <mergeCell ref="WNA44:WNH44"/>
    <mergeCell ref="WNQ44:WNX44"/>
    <mergeCell ref="WNY44:WOF44"/>
    <mergeCell ref="WOG44:WON44"/>
    <mergeCell ref="WOO44:WOV44"/>
    <mergeCell ref="WOW44:WPD44"/>
    <mergeCell ref="WPE44:WPL44"/>
    <mergeCell ref="WPM44:WPT44"/>
    <mergeCell ref="WHU44:WIB44"/>
    <mergeCell ref="WIC44:WIJ44"/>
    <mergeCell ref="WJA44:WJH44"/>
    <mergeCell ref="WJI44:WJP44"/>
    <mergeCell ref="WJQ44:WJX44"/>
    <mergeCell ref="XCK44:XCR44"/>
    <mergeCell ref="XCS44:XCZ44"/>
    <mergeCell ref="VXI44:VXP44"/>
    <mergeCell ref="WPU44:WQB44"/>
    <mergeCell ref="WKO44:WKV44"/>
    <mergeCell ref="WKW44:WLD44"/>
    <mergeCell ref="WLE44:WLL44"/>
    <mergeCell ref="WLM44:WLT44"/>
    <mergeCell ref="WIK44:WIR44"/>
    <mergeCell ref="WIS44:WIZ44"/>
    <mergeCell ref="VXY44:VYF44"/>
    <mergeCell ref="VYG44:VYN44"/>
    <mergeCell ref="VYO44:VYV44"/>
    <mergeCell ref="VYW44:VZD44"/>
    <mergeCell ref="VZE44:VZL44"/>
    <mergeCell ref="WES44:WEZ44"/>
    <mergeCell ref="WRI44:WRP44"/>
    <mergeCell ref="WFY44:WGF44"/>
    <mergeCell ref="WBA44:WBH44"/>
    <mergeCell ref="WSG44:WSN44"/>
    <mergeCell ref="WSO44:WSV44"/>
    <mergeCell ref="WNI44:WNP44"/>
    <mergeCell ref="WZA44:WZH44"/>
    <mergeCell ref="WFQ44:WFX44"/>
    <mergeCell ref="VXQ44:VXX44"/>
    <mergeCell ref="WZQ44:WZX44"/>
    <mergeCell ref="WZY44:XAF44"/>
    <mergeCell ref="XAG44:XAN44"/>
    <mergeCell ref="XAO44:XAV44"/>
    <mergeCell ref="VTY44:VUF44"/>
    <mergeCell ref="VUG44:VUN44"/>
    <mergeCell ref="VUO44:VUV44"/>
    <mergeCell ref="VUW44:VVD44"/>
    <mergeCell ref="VVE44:VVL44"/>
    <mergeCell ref="VZM44:VZT44"/>
    <mergeCell ref="VZU44:WAB44"/>
    <mergeCell ref="VVM44:VVT44"/>
    <mergeCell ref="WEK44:WER44"/>
    <mergeCell ref="WFI44:WFP44"/>
    <mergeCell ref="WJY44:WKF44"/>
    <mergeCell ref="WKG44:WKN44"/>
    <mergeCell ref="WFA44:WFH44"/>
    <mergeCell ref="XBE44:XBL44"/>
    <mergeCell ref="XBM44:XBT44"/>
    <mergeCell ref="XBU44:XCB44"/>
    <mergeCell ref="XCC44:XCJ44"/>
    <mergeCell ref="VFE44:VFL44"/>
    <mergeCell ref="VFM44:VFT44"/>
    <mergeCell ref="VFU44:VGB44"/>
    <mergeCell ref="VAO44:VAV44"/>
    <mergeCell ref="VAW44:VBD44"/>
    <mergeCell ref="VBE44:VBL44"/>
    <mergeCell ref="VBM44:VBT44"/>
    <mergeCell ref="VBU44:VCB44"/>
    <mergeCell ref="VCC44:VCJ44"/>
    <mergeCell ref="VCK44:VCR44"/>
    <mergeCell ref="VCS44:VCZ44"/>
    <mergeCell ref="VDA44:VDH44"/>
    <mergeCell ref="WGW44:WHD44"/>
    <mergeCell ref="WHE44:WHL44"/>
    <mergeCell ref="VPI44:VPP44"/>
    <mergeCell ref="VPQ44:VPX44"/>
    <mergeCell ref="VPY44:VQF44"/>
    <mergeCell ref="VQG44:VQN44"/>
    <mergeCell ref="WGG44:WGN44"/>
    <mergeCell ref="WGO44:WGV44"/>
    <mergeCell ref="VVU44:VWB44"/>
    <mergeCell ref="VWC44:VWJ44"/>
    <mergeCell ref="VWK44:VWR44"/>
    <mergeCell ref="VRE44:VRL44"/>
    <mergeCell ref="VRM44:VRT44"/>
    <mergeCell ref="VRU44:VSB44"/>
    <mergeCell ref="VSC44:VSJ44"/>
    <mergeCell ref="VSK44:VSR44"/>
    <mergeCell ref="VSS44:VSZ44"/>
    <mergeCell ref="VTA44:VTH44"/>
    <mergeCell ref="VTI44:VTP44"/>
    <mergeCell ref="VTQ44:VTX44"/>
    <mergeCell ref="UXU44:UYB44"/>
    <mergeCell ref="UYC44:UYJ44"/>
    <mergeCell ref="VDI44:VDP44"/>
    <mergeCell ref="VDQ44:VDX44"/>
    <mergeCell ref="VDY44:VEF44"/>
    <mergeCell ref="UMS44:UMZ44"/>
    <mergeCell ref="UNA44:UNH44"/>
    <mergeCell ref="UNI44:UNP44"/>
    <mergeCell ref="UNQ44:UNX44"/>
    <mergeCell ref="UNY44:UOF44"/>
    <mergeCell ref="VEG44:VEN44"/>
    <mergeCell ref="VEO44:VEV44"/>
    <mergeCell ref="WHM44:WHT44"/>
    <mergeCell ref="WCG44:WCN44"/>
    <mergeCell ref="WCO44:WCV44"/>
    <mergeCell ref="WCW44:WDD44"/>
    <mergeCell ref="WDE44:WDL44"/>
    <mergeCell ref="WDM44:WDT44"/>
    <mergeCell ref="WDU44:WEB44"/>
    <mergeCell ref="WEC44:WEJ44"/>
    <mergeCell ref="WAK44:WAR44"/>
    <mergeCell ref="WAS44:WAZ44"/>
    <mergeCell ref="VXA44:VXH44"/>
    <mergeCell ref="WBI44:WBP44"/>
    <mergeCell ref="WBQ44:WBX44"/>
    <mergeCell ref="WBY44:WCF44"/>
    <mergeCell ref="VWS44:VWZ44"/>
    <mergeCell ref="VOK44:VOR44"/>
    <mergeCell ref="VOS44:VOZ44"/>
    <mergeCell ref="VPA44:VPH44"/>
    <mergeCell ref="WAC44:WAJ44"/>
    <mergeCell ref="VIO44:VIV44"/>
    <mergeCell ref="UVA44:UVH44"/>
    <mergeCell ref="UVI44:UVP44"/>
    <mergeCell ref="UVQ44:UVX44"/>
    <mergeCell ref="UVY44:UWF44"/>
    <mergeCell ref="UWG44:UWN44"/>
    <mergeCell ref="UWO44:UWV44"/>
    <mergeCell ref="UWW44:UXD44"/>
    <mergeCell ref="UXE44:UXL44"/>
    <mergeCell ref="F39:H39"/>
    <mergeCell ref="UOG44:UON44"/>
    <mergeCell ref="UOO44:UOV44"/>
    <mergeCell ref="UOW44:UPD44"/>
    <mergeCell ref="UPE44:UPL44"/>
    <mergeCell ref="UJY44:UKF44"/>
    <mergeCell ref="UKG44:UKN44"/>
    <mergeCell ref="UKO44:UKV44"/>
    <mergeCell ref="UKW44:ULD44"/>
    <mergeCell ref="ULE44:ULL44"/>
    <mergeCell ref="ULM44:ULT44"/>
    <mergeCell ref="ULU44:UMB44"/>
    <mergeCell ref="UMC44:UMJ44"/>
    <mergeCell ref="UMK44:UMR44"/>
    <mergeCell ref="UHE44:UHL44"/>
    <mergeCell ref="UHM44:UHT44"/>
    <mergeCell ref="UBQ44:UBX44"/>
    <mergeCell ref="UBY44:UCF44"/>
    <mergeCell ref="UCG44:UCN44"/>
    <mergeCell ref="UCO44:UCV44"/>
    <mergeCell ref="UCW44:UDD44"/>
    <mergeCell ref="UDE44:UDL44"/>
    <mergeCell ref="UDM44:UDT44"/>
    <mergeCell ref="UDU44:UEB44"/>
    <mergeCell ref="XDI44:XDP44"/>
    <mergeCell ref="XDQ44:XDX44"/>
    <mergeCell ref="WYK44:WYR44"/>
    <mergeCell ref="XAW44:XBD44"/>
    <mergeCell ref="WVQ44:WVX44"/>
    <mergeCell ref="WVY44:WWF44"/>
    <mergeCell ref="WWG44:WWN44"/>
    <mergeCell ref="WWO44:WWV44"/>
    <mergeCell ref="WWW44:WXD44"/>
    <mergeCell ref="WXE44:WXL44"/>
    <mergeCell ref="WRY44:WSF44"/>
    <mergeCell ref="WRQ44:WRX44"/>
    <mergeCell ref="XDA44:XDH44"/>
    <mergeCell ref="WRA44:WRH44"/>
    <mergeCell ref="WYS44:WYZ44"/>
    <mergeCell ref="WZI44:WZP44"/>
    <mergeCell ref="UYK44:UYR44"/>
    <mergeCell ref="UYS44:UYZ44"/>
    <mergeCell ref="UZA44:UZH44"/>
    <mergeCell ref="UZI44:UZP44"/>
    <mergeCell ref="UZQ44:UZX44"/>
    <mergeCell ref="UZY44:VAF44"/>
    <mergeCell ref="VAG44:VAN44"/>
    <mergeCell ref="VGC44:VGJ44"/>
    <mergeCell ref="VGK44:VGR44"/>
    <mergeCell ref="VGS44:VGZ44"/>
    <mergeCell ref="VHA44:VHH44"/>
    <mergeCell ref="VHI44:VHP44"/>
    <mergeCell ref="VHQ44:VHX44"/>
    <mergeCell ref="VHY44:VIF44"/>
    <mergeCell ref="VIG44:VIN44"/>
    <mergeCell ref="VEW44:VFD44"/>
    <mergeCell ref="B30:I30"/>
    <mergeCell ref="B24:I24"/>
    <mergeCell ref="B7:I7"/>
    <mergeCell ref="G8:I8"/>
    <mergeCell ref="C8:E8"/>
    <mergeCell ref="B39:E39"/>
    <mergeCell ref="B36:I36"/>
    <mergeCell ref="B37:I37"/>
    <mergeCell ref="B40:I40"/>
    <mergeCell ref="E28:G28"/>
    <mergeCell ref="B28:D28"/>
    <mergeCell ref="B11:I11"/>
    <mergeCell ref="B12:D12"/>
    <mergeCell ref="B32:I32"/>
    <mergeCell ref="B15:I15"/>
    <mergeCell ref="F33:H33"/>
    <mergeCell ref="XDY44:XEF44"/>
    <mergeCell ref="WXM44:WXT44"/>
    <mergeCell ref="WXU44:WYB44"/>
    <mergeCell ref="WYC44:WYJ44"/>
    <mergeCell ref="WSW44:WTD44"/>
    <mergeCell ref="WTE44:WTL44"/>
    <mergeCell ref="WTM44:WTT44"/>
    <mergeCell ref="WTU44:WUB44"/>
    <mergeCell ref="WUC44:WUJ44"/>
    <mergeCell ref="WUK44:WUR44"/>
    <mergeCell ref="WUS44:WUZ44"/>
    <mergeCell ref="WVA44:WVH44"/>
    <mergeCell ref="WVI44:WVP44"/>
    <mergeCell ref="WQC44:WQJ44"/>
    <mergeCell ref="WQK44:WQR44"/>
    <mergeCell ref="WQS44:WQZ44"/>
    <mergeCell ref="F68:I71"/>
    <mergeCell ref="B77:I77"/>
    <mergeCell ref="B94:I94"/>
    <mergeCell ref="B107:I107"/>
    <mergeCell ref="H137:I137"/>
    <mergeCell ref="H139:I139"/>
    <mergeCell ref="B169:F169"/>
    <mergeCell ref="B183:I183"/>
    <mergeCell ref="I197:I200"/>
    <mergeCell ref="B211:I211"/>
    <mergeCell ref="B213:I213"/>
    <mergeCell ref="I242:I243"/>
    <mergeCell ref="B241:I241"/>
    <mergeCell ref="I247:I248"/>
    <mergeCell ref="H250:I253"/>
    <mergeCell ref="B254:I254"/>
    <mergeCell ref="B1:I1"/>
    <mergeCell ref="B46:I46"/>
    <mergeCell ref="B65:I65"/>
    <mergeCell ref="B60:I60"/>
    <mergeCell ref="B62:I62"/>
    <mergeCell ref="B43:I43"/>
    <mergeCell ref="B59:I59"/>
    <mergeCell ref="B38:I38"/>
    <mergeCell ref="C41:I41"/>
    <mergeCell ref="B42:I42"/>
    <mergeCell ref="B57:I57"/>
    <mergeCell ref="E12:G12"/>
    <mergeCell ref="H12:I12"/>
    <mergeCell ref="B5:I5"/>
    <mergeCell ref="C6:F6"/>
    <mergeCell ref="B29:I29"/>
  </mergeCells>
  <conditionalFormatting sqref="B296 B268 B272 B274 B276 B266 B280 B287:B293 B300:B305 B278">
    <cfRule type="containsText" dxfId="38" priority="117" operator="containsText" text="Sí">
      <formula>NOT(ISERROR(SEARCH("Sí",B266)))</formula>
    </cfRule>
    <cfRule type="containsText" dxfId="37" priority="118" operator="containsText" text="No">
      <formula>NOT(ISERROR(SEARCH("No",B266)))</formula>
    </cfRule>
    <cfRule type="containsText" dxfId="36" priority="119" operator="containsText" text="Sí">
      <formula>NOT(ISERROR(SEARCH("Sí",B266)))</formula>
    </cfRule>
  </conditionalFormatting>
  <conditionalFormatting sqref="B266:B270 B264 B296:B307 B287:B294 B284 B272:B282">
    <cfRule type="containsText" dxfId="35" priority="115" operator="containsText" text="No">
      <formula>NOT(ISERROR(SEARCH("No",B264)))</formula>
    </cfRule>
    <cfRule type="containsText" dxfId="34" priority="116" operator="containsText" text="Si">
      <formula>NOT(ISERROR(SEARCH("Si",B264)))</formula>
    </cfRule>
  </conditionalFormatting>
  <conditionalFormatting sqref="B287:B292 B300:B307">
    <cfRule type="containsText" dxfId="33" priority="114" operator="containsText" text="Si">
      <formula>NOT(ISERROR(SEARCH("Si",B287)))</formula>
    </cfRule>
  </conditionalFormatting>
  <conditionalFormatting sqref="B293">
    <cfRule type="containsText" dxfId="32" priority="111" operator="containsText" text="Sí">
      <formula>NOT(ISERROR(SEARCH("Sí",B293)))</formula>
    </cfRule>
    <cfRule type="containsText" dxfId="31" priority="112" operator="containsText" text="No">
      <formula>NOT(ISERROR(SEARCH("No",B293)))</formula>
    </cfRule>
    <cfRule type="containsText" dxfId="30" priority="113" operator="containsText" text="Sí">
      <formula>NOT(ISERROR(SEARCH("Sí",B293)))</formula>
    </cfRule>
  </conditionalFormatting>
  <conditionalFormatting sqref="B293:B294">
    <cfRule type="containsText" dxfId="29" priority="109" operator="containsText" text="No">
      <formula>NOT(ISERROR(SEARCH("No",B293)))</formula>
    </cfRule>
    <cfRule type="containsText" dxfId="28" priority="110" operator="containsText" text="Si">
      <formula>NOT(ISERROR(SEARCH("Si",B293)))</formula>
    </cfRule>
  </conditionalFormatting>
  <conditionalFormatting sqref="C6:F6 H6:I6 G8:I8 C8:E8 D10:E10 F14 C17:G17 C18:F18 C19 E19 G19:I19 I17 B21:I21 B31:I31 F35:I35 C41:I41 B43:I43 C50:I50 H23 B26:I26 G45 F47 B52:I52 F58 B63:I63 B66:I66 E76:I76 G72:I72 B82:F82 H82:I82 B84:F84 D86:E86 B88:F88 D90:F90 G92 B104:I104 B116:I116 E157:I157 B166:I166 G74:I74 G168:I168 F170 B174:I174 B179:I179 B181:I181 B185:I185 B187:I187 B193:I193 C198:H198 C200:H200 B205:I205 B207:I207 B209:I209 B212:I212 B214:I214 F218:F222 F223:I223 C218:C223 I218:I222 H225 B238:I238 B240:I240 C242 F243:H243 B245:I245 C247 F248:H248 E251:G253 B256:I256 B259:I259">
    <cfRule type="containsBlanks" dxfId="27" priority="120">
      <formula>LEN(TRIM(B6))=0</formula>
    </cfRule>
  </conditionalFormatting>
  <conditionalFormatting sqref="H10:I10">
    <cfRule type="cellIs" dxfId="26" priority="103" operator="equal">
      <formula>"Elija opción:"</formula>
    </cfRule>
  </conditionalFormatting>
  <conditionalFormatting sqref="E12:G12">
    <cfRule type="cellIs" dxfId="25" priority="101" operator="equal">
      <formula>"___ "</formula>
    </cfRule>
  </conditionalFormatting>
  <conditionalFormatting sqref="H18:I18 F33:H33 E28:G28 G49 D90:F90 H86 E170 G61:I61 E122 E120 E68:E75 C168 G168:I168 E163:I163 E177:F177 E191:I191 C243 C248">
    <cfRule type="cellIs" dxfId="24" priority="100" operator="equal">
      <formula>"___"</formula>
    </cfRule>
  </conditionalFormatting>
  <conditionalFormatting sqref="B266:B270 B287:B294 B296:B307 B284 B272:B282">
    <cfRule type="cellIs" dxfId="23" priority="98" operator="equal">
      <formula>"____ "</formula>
    </cfRule>
  </conditionalFormatting>
  <conditionalFormatting sqref="E159:I159">
    <cfRule type="cellIs" dxfId="22" priority="97" operator="equal">
      <formula>"Elija código CNAE de la lista desplegable:"</formula>
    </cfRule>
  </conditionalFormatting>
  <conditionalFormatting sqref="E161:I161">
    <cfRule type="cellIs" dxfId="21" priority="96" operator="equal">
      <formula>"Elija epígrafe IAE de la lista desplegable:"</formula>
    </cfRule>
  </conditionalFormatting>
  <conditionalFormatting sqref="B143:E153 H143:H153 B125:D135 G125:I135 B109:I114 B96:E102 G96:I102 D229:F234">
    <cfRule type="containsBlanks" dxfId="20" priority="121">
      <formula>LEN(TRIM(B96))=0</formula>
    </cfRule>
  </conditionalFormatting>
  <conditionalFormatting sqref="H88:I88 E225 F236">
    <cfRule type="cellIs" dxfId="19" priority="93" operator="equal">
      <formula>0</formula>
    </cfRule>
  </conditionalFormatting>
  <conditionalFormatting sqref="F96:F102 E109:E114 F125:F135 D125:D135 G143:G153 I143:I153 B229:C234 G229:I234">
    <cfRule type="cellIs" dxfId="18" priority="91" operator="equal">
      <formula>"___"</formula>
    </cfRule>
  </conditionalFormatting>
  <conditionalFormatting sqref="E125:E135 F143:G153">
    <cfRule type="cellIs" dxfId="17" priority="89" operator="equal">
      <formula>"__"</formula>
    </cfRule>
  </conditionalFormatting>
  <conditionalFormatting sqref="C80:E80">
    <cfRule type="cellIs" dxfId="16" priority="75" operator="equal">
      <formula>"____"</formula>
    </cfRule>
  </conditionalFormatting>
  <conditionalFormatting sqref="F39:H39 F48:H48 D56:H56">
    <cfRule type="cellIs" dxfId="15" priority="72" operator="equal">
      <formula>"__"</formula>
    </cfRule>
  </conditionalFormatting>
  <conditionalFormatting sqref="D23:F23">
    <cfRule type="cellIs" dxfId="14" priority="68" operator="equal">
      <formula>"_____"</formula>
    </cfRule>
  </conditionalFormatting>
  <conditionalFormatting sqref="B270 B284 B282">
    <cfRule type="containsText" dxfId="13" priority="60" operator="containsText" text="*No pertenezco*">
      <formula>NOT(ISERROR(SEARCH("*No pertenezco*",B270)))</formula>
    </cfRule>
  </conditionalFormatting>
  <conditionalFormatting sqref="B282:B283">
    <cfRule type="containsText" dxfId="12" priority="52" operator="containsText" text="*No hay*">
      <formula>NOT(ISERROR(SEARCH("*No hay*",B282)))</formula>
    </cfRule>
  </conditionalFormatting>
  <conditionalFormatting sqref="B284:B285">
    <cfRule type="containsText" dxfId="11" priority="51" operator="containsText" text="*No es necesaria*">
      <formula>NOT(ISERROR(SEARCH("*No es necesaria*",B284)))</formula>
    </cfRule>
  </conditionalFormatting>
  <conditionalFormatting sqref="B291:B292 B300:B307">
    <cfRule type="containsText" dxfId="10" priority="49" operator="containsText" text="*No se ha recibido / solicitado otras ayudas*">
      <formula>NOT(ISERROR(SEARCH("*No se ha recibido / solicitado otras ayudas*",B291)))</formula>
    </cfRule>
  </conditionalFormatting>
  <conditionalFormatting sqref="B300:B307">
    <cfRule type="containsText" dxfId="9" priority="43" operator="containsText" text="*No es necesari*">
      <formula>NOT(ISERROR(SEARCH("*No es necesari*",B300)))</formula>
    </cfRule>
  </conditionalFormatting>
  <conditionalFormatting sqref="B302:B307">
    <cfRule type="containsText" dxfId="8" priority="42" operator="containsText" text="*No es franquicia*">
      <formula>NOT(ISERROR(SEARCH("*No es franquicia*",B302)))</formula>
    </cfRule>
  </conditionalFormatting>
  <conditionalFormatting sqref="B304:B307">
    <cfRule type="containsText" dxfId="7" priority="38" operator="containsText" text="*Se aporta*">
      <formula>NOT(ISERROR(SEARCH("*Se aporta*",B304)))</formula>
    </cfRule>
    <cfRule type="containsText" dxfId="6" priority="41" operator="containsText" text="*No es necesari*">
      <formula>NOT(ISERROR(SEARCH("*No es necesari*",B304)))</formula>
    </cfRule>
  </conditionalFormatting>
  <conditionalFormatting sqref="B306:B307">
    <cfRule type="containsText" dxfId="5" priority="28" operator="containsText" text="*No se constituye*">
      <formula>NOT(ISERROR(SEARCH("*No se constituye*",B306)))</formula>
    </cfRule>
    <cfRule type="containsText" dxfId="4" priority="35" operator="containsText" text="Sí">
      <formula>NOT(ISERROR(SEARCH("Sí",B306)))</formula>
    </cfRule>
    <cfRule type="containsText" dxfId="3" priority="36" operator="containsText" text="No">
      <formula>NOT(ISERROR(SEARCH("No",B306)))</formula>
    </cfRule>
    <cfRule type="containsText" dxfId="2" priority="37" operator="containsText" text="Sí">
      <formula>NOT(ISERROR(SEARCH("Sí",B306)))</formula>
    </cfRule>
  </conditionalFormatting>
  <conditionalFormatting sqref="D202:E202">
    <cfRule type="cellIs" dxfId="1" priority="2" operator="equal">
      <formula>"___"</formula>
    </cfRule>
  </conditionalFormatting>
  <conditionalFormatting sqref="G139">
    <cfRule type="cellIs" dxfId="0" priority="1" operator="equal">
      <formula>"___"</formula>
    </cfRule>
  </conditionalFormatting>
  <dataValidations xWindow="460" yWindow="671" count="67">
    <dataValidation type="list" allowBlank="1" showInputMessage="1" showErrorMessage="1" prompt="Si la respuesta es NO, debe de especificar el motivo de no adjuntar este documento." sqref="B296:B297 B274:B279 B266:B267 B293:B294">
      <formula1>"___, Si, No"</formula1>
    </dataValidation>
    <dataValidation type="list" allowBlank="1" showInputMessage="1" showErrorMessage="1" prompt="Si la respuesta es NO, debe de especificar el motivo de no adjuntar este / estos documento/s." sqref="B298:B299 B272:B273 B268:B269">
      <formula1>"___, Si, No"</formula1>
    </dataValidation>
    <dataValidation type="list" allowBlank="1" showInputMessage="1" showErrorMessage="1" sqref="B264 I143:I153 E109:E114 D125:D135 G139 F96:F102">
      <formula1>"___, Si, No"</formula1>
    </dataValidation>
    <dataValidation type="list" allowBlank="1" showInputMessage="1" showErrorMessage="1" prompt="Elija opción de la lista desplegable" sqref="G229:G234">
      <formula1>"___,Aún sin solicitar,En trámite,Concedida"</formula1>
    </dataValidation>
    <dataValidation type="list" allowBlank="1" showInputMessage="1" showErrorMessage="1" prompt="Elija opción de la lista desplegable. En caso de especificar &quot;Otros&quot; debe explicar en Observaciones" sqref="B229:C234">
      <formula1>"___,fondos propios,préstamo bancario,préstamo familiar,otros préstamos,microcrédito,subvención/ayuda,Capitalización desempleo,Crowdfunding,Playfunding,Crowdlending,Crowdsourcing,Business Angel,Leasing,Renting,Otros (especificar en Observaciones)"</formula1>
    </dataValidation>
    <dataValidation allowBlank="1" showErrorMessage="1" prompt="Especifique suma de las inversiones y gastos de puesta en marcha: inmovilizado (maquinaria, mobiliario, instalaciones,...), reformas en el local donde se va a ejercer la actividad, gastos administrativos y/o de gestión para inicio, publicidad...    " sqref="E225 E260:G260 C242 F248:H248 C247 F243:H243 E251:G253"/>
    <dataValidation type="list" allowBlank="1" showInputMessage="1" showErrorMessage="1" prompt="Si la respuesta es NO, debe de especificar el motivo de no adjuntar este documento" sqref="B264">
      <formula1>"___, Si, No"</formula1>
    </dataValidation>
    <dataValidation type="list" allowBlank="1" showInputMessage="1" showErrorMessage="1" sqref="E191:I191">
      <formula1>$Q$311:$Q$314</formula1>
    </dataValidation>
    <dataValidation type="list" allowBlank="1" showInputMessage="1" showErrorMessage="1" sqref="E177:F177">
      <formula1>"___,local en propiedad,local en arrendamiento,local en cesión,vivero/incubadora,domicilio del promotor,aun por determinar"</formula1>
    </dataValidation>
    <dataValidation type="list" allowBlank="1" showInputMessage="1" showErrorMessage="1" sqref="D202:E202">
      <formula1>"___,Local,Regional,Nacional,Internacional"</formula1>
    </dataValidation>
    <dataValidation type="decimal" allowBlank="1" showErrorMessage="1" prompt="_x000a_" sqref="H225 C218:C222 F218:F222 I221:I222 I218:I219">
      <formula1>0.01</formula1>
      <formula2>1000000</formula2>
    </dataValidation>
    <dataValidation allowBlank="1" showErrorMessage="1" sqref="F223:I223 B31:I31 B34:B35 F35"/>
    <dataValidation type="decimal" allowBlank="1" showErrorMessage="1" sqref="I220">
      <formula1>0.01</formula1>
      <formula2>1000000</formula2>
    </dataValidation>
    <dataValidation type="list" allowBlank="1" showErrorMessage="1" prompt="Especifique suma de las inversiones y gastos de puesta en marcha: inmovilizado (maquinaria, mobiliario, instalaciones,...), reformas en el local donde se va a ejercer la actividad, gastos administrativos y/o de gestión para inicio, publicidad...    " sqref="C243 C248">
      <formula1>$M$311:$M$323</formula1>
    </dataValidation>
    <dataValidation type="list" allowBlank="1" showInputMessage="1" showErrorMessage="1" prompt="Si la respuesta es NO, debe de especificar el motivo de no adjuntar estos documentos." sqref="B280:B281 B287:B290">
      <formula1>"___, Si, No"</formula1>
    </dataValidation>
    <dataValidation type="decimal" allowBlank="1" showInputMessage="1" showErrorMessage="1" prompt="Si incluye importe en esta celda, indique en la siguiente celda los conceptos / gastos a los que se refiere esta cuantía_x000a_" sqref="C223">
      <formula1>0.01</formula1>
      <formula2>1000000</formula2>
    </dataValidation>
    <dataValidation type="list" allowBlank="1" showInputMessage="1" showErrorMessage="1" prompt="Si la respuesta es NO, debe de especificar el motivo de no adjuntar este / estos documento/s." sqref="B270:B271">
      <formula1>"___, Si, No,No pertenezco a estos colectivos"</formula1>
    </dataValidation>
    <dataValidation type="list" allowBlank="1" showInputMessage="1" showErrorMessage="1" prompt="Si la respuesta es NO, debe de especificar el motivo de no adjuntar este / estos documento/s." sqref="B282:B283">
      <formula1>"___, Si, No,No hay socios en el proyecto"</formula1>
    </dataValidation>
    <dataValidation type="list" allowBlank="1" showInputMessage="1" showErrorMessage="1" prompt="Si la respuesta es NO, debe de especificar el motivo de no adjuntar este / estos documento/s." sqref="B284:B285">
      <formula1>"___, Si, No,No es necesaria titulación específica"</formula1>
    </dataValidation>
    <dataValidation type="list" allowBlank="1" showInputMessage="1" showErrorMessage="1" prompt="Si la respuesta es NO, debe de especificar el motivo de no adjuntar estos documentos." sqref="B291:B292">
      <mc:AlternateContent xmlns:x12ac="http://schemas.microsoft.com/office/spreadsheetml/2011/1/ac" xmlns:mc="http://schemas.openxmlformats.org/markup-compatibility/2006">
        <mc:Choice Requires="x12ac">
          <x12ac:list>___," Si, aporto resolución","Sí, aporto solicitud",No,No se ha recibido / solicitado otras ayudas</x12ac:list>
        </mc:Choice>
        <mc:Fallback>
          <formula1>"___, Si, aporto resolución,Sí, aporto solicitud,No,No se ha recibido / solicitado otras ayudas"</formula1>
        </mc:Fallback>
      </mc:AlternateContent>
    </dataValidation>
    <dataValidation type="list" allowBlank="1" showInputMessage="1" showErrorMessage="1" prompt="Si la respuesta es NO, debe de especificar el motivo de no adjuntar estos documentos." sqref="B300:B301">
      <formula1>"___,Si,No,No es necesario local"</formula1>
    </dataValidation>
    <dataValidation type="list" allowBlank="1" showInputMessage="1" showErrorMessage="1" prompt="Si la respuesta es NO, debe de especificar el motivo de no adjuntar estos documentos." sqref="B302:B303">
      <formula1>"___,Si,No,No es franquicia"</formula1>
    </dataValidation>
    <dataValidation type="list" allowBlank="1" showInputMessage="1" showErrorMessage="1" prompt="Si la respuesta es NO, debe de especificar el motivo de no adjuntar estos documentos." sqref="B304:B305">
      <formula1>"___,Si,No,Se aporta certf de no ser necesario"</formula1>
    </dataValidation>
    <dataValidation type="list" allowBlank="1" showInputMessage="1" showErrorMessage="1" prompt="Si la respuesta es NO, debe de especificar el motivo de no adjuntar estos documentos." sqref="B306:B307">
      <formula1>"___,Si,No,No se constituye sociedad"</formula1>
    </dataValidation>
    <dataValidation type="list" allowBlank="1" showInputMessage="1" showErrorMessage="1" sqref="F143:F153 E125:E135">
      <formula1>"__,Indefinido,Temporal,En prácticas,Formación y aprendizaje."</formula1>
    </dataValidation>
    <dataValidation type="list" allowBlank="1" showInputMessage="1" showErrorMessage="1" prompt="Elija de la siguiente selección el epígrafe de IAE que le corresponde al darse de alta en su actividad empresarial/profesional. No escoja el título/agrupación sino el código." sqref="E161:I161">
      <formula1>$E$311:$E$1392</formula1>
    </dataValidation>
    <dataValidation type="list" allowBlank="1" showInputMessage="1" showErrorMessage="1" error="Elija de la siguiente selección." prompt="Elija de la siguiente selección el código CNAE que le corresponde al darse de alta como trabajador autónomo en Seguridad Social. No escoja el título/agrupación sino el código." sqref="E159:I159">
      <formula1>$B$311:$B$961</formula1>
    </dataValidation>
    <dataValidation type="date" allowBlank="1" showInputMessage="1" showErrorMessage="1" prompt="Especifique fecha en el formato: nn/nn/nnnn" sqref="F170">
      <formula1>1</formula1>
      <formula2>109939</formula2>
    </dataValidation>
    <dataValidation type="list" allowBlank="1" showInputMessage="1" showErrorMessage="1" prompt="Elija una opción de la siguiente lista" sqref="J137">
      <formula1>"___, 0, 1, 2, 3, 4, 5, 6, 7, 8, 9, 10, 11, 12, 13, 14, 15, 16, 17, 18, 19, 20, Más de 20"</formula1>
    </dataValidation>
    <dataValidation type="list" allowBlank="1" showInputMessage="1" showErrorMessage="1" prompt="Elija opción que corresponda. En caso afirmativo, especifique colectivo. " sqref="E74">
      <formula1>"___, Si, No"</formula1>
    </dataValidation>
    <dataValidation type="list" allowBlank="1" showInputMessage="1" showErrorMessage="1" prompt="Elija opción que corresponda. En caso afirmativo, a continuación especifique país de procedencia" sqref="E72:E73">
      <formula1>"___, Si, No"</formula1>
    </dataValidation>
    <dataValidation type="list" allowBlank="1" showInputMessage="1" showErrorMessage="1" prompt="Elija opción que corresponda." sqref="E75 E68:E71">
      <formula1>"___, Si, No"</formula1>
    </dataValidation>
    <dataValidation type="date" allowBlank="1" showInputMessage="1" showErrorMessage="1" prompt="Indique fecha de constitución en formato nn/nn/nnnn" sqref="D86">
      <formula1>1</formula1>
      <formula2>109939</formula2>
    </dataValidation>
    <dataValidation type="list" allowBlank="1" showInputMessage="1" showErrorMessage="1" prompt="Elija opción correspondiente" sqref="H86">
      <formula1>"___, Sí, No"</formula1>
    </dataValidation>
    <dataValidation type="list" allowBlank="1" showInputMessage="1" showErrorMessage="1" prompt="Elija de la lista desplegable." sqref="D90:F90">
      <formula1>"___,Administrador/a único/a, Administración solidaria,Administración mancomunada,Consejo de Administración"</formula1>
    </dataValidation>
    <dataValidation allowBlank="1" showInputMessage="1" showErrorMessage="1" prompt="Si el solicitante no es el Representante / Administrador de la sociedad, cambie el nombre." sqref="B88:F88"/>
    <dataValidation type="list" allowBlank="1" showInputMessage="1" showErrorMessage="1" error="Elija opción de la lista desplegable" prompt="Elija opción de la lista desplegable" sqref="C80">
      <formula1>"____,Comunidad de Bienes,Sociedad Civil,Sociedad Colectiva,Sociedad Limitada Unipersonal,Sociedad de Responsabilidad Limitada,Sociedad Anónima,Sociedad Comanditaria por Acciones,Sociedad Comanditaria Simple,Sociedad Laboral,Sociedad Cooperativa"</formula1>
    </dataValidation>
    <dataValidation type="list" allowBlank="1" showInputMessage="1" showErrorMessage="1" prompt="Elija opción de la lista desplegable." sqref="G61:I61">
      <mc:AlternateContent xmlns:x12ac="http://schemas.microsoft.com/office/spreadsheetml/2011/1/ac" xmlns:mc="http://schemas.openxmlformats.org/markup-compatibility/2006">
        <mc:Choice Requires="x12ac">
          <x12ac:list>___,No,"Sí, en Inserta","Sí, en entidad pública","Sí, en asociación de pers.c/discp.","Sí, otras entidades privadas"</x12ac:list>
        </mc:Choice>
        <mc:Fallback>
          <formula1>"___,No,Sí, en Inserta,Sí, en entidad pública,Sí, en asociación de pers.c/discp.,Sí, otras entidades privadas"</formula1>
        </mc:Fallback>
      </mc:AlternateContent>
    </dataValidation>
    <dataValidation type="list" allowBlank="1" showInputMessage="1" showErrorMessage="1" prompt="Elija una opción de la siguiente lista" sqref="G137">
      <formula1>"0, 1, 2, 3, 4, 5, 6, 7, 8, 9, 10, 11, 12, 13, 14, 15, 16, 17, 18, 19, 20, más de 20"</formula1>
    </dataValidation>
    <dataValidation type="list" allowBlank="1" showInputMessage="1" showErrorMessage="1" prompt="Elija una opción de la siguiente lista si ha contratado personas con discapacidad. No olvide de adjuntar sus contratos de trabajo y certificados de discapacidad correspondientes." sqref="E122">
      <formula1>"___, 0, 1, 2, 3, 4, 5, 6, 7, 8, 9, 10, 11, 12, 13, 14, 15, 16, 17, 18, 19, 20, más de 20"</formula1>
    </dataValidation>
    <dataValidation allowBlank="1" showInputMessage="1" showErrorMessage="1" prompt="Indique % participación del Representante Legal / Administrador en la sociedad. Recuerde que para estudiar la solicitud, los socios con discapacidad deben de tener al menos el 51% de participación y el poder de representación / administración." sqref="G92"/>
    <dataValidation type="list" allowBlank="1" showInputMessage="1" showErrorMessage="1" sqref="F125:F135 G143:G153">
      <formula1>$P$311:$P$331</formula1>
    </dataValidation>
    <dataValidation type="list" allowBlank="1" showInputMessage="1" showErrorMessage="1" prompt="Elija una opción de la siguiente lista. Si ha contratado personal, no olvide adjuntar sus contratos de trabajo y curriculum. " sqref="E120">
      <formula1>"___, 0, 1, 2, 3, 4, 5, 6, 7, 8, 9, 10, 11, 12, 13, 14, 15, 16, 17, 18, 19, 20, más de 20"</formula1>
    </dataValidation>
    <dataValidation type="list" allowBlank="1" showInputMessage="1" showErrorMessage="1" prompt="Indique si se ha firmado o va a firmarse acuerdo para convertirse en franquicia" sqref="C168:D168">
      <mc:AlternateContent xmlns:x12ac="http://schemas.microsoft.com/office/spreadsheetml/2011/1/ac" xmlns:mc="http://schemas.openxmlformats.org/markup-compatibility/2006">
        <mc:Choice Requires="x12ac">
          <x12ac:list>___,"Sí, se ha firmado contrato"," Si, está en trámite", No</x12ac:list>
        </mc:Choice>
        <mc:Fallback>
          <formula1>"___,Sí, se ha firmado contrato, Si, está en trámite, No"</formula1>
        </mc:Fallback>
      </mc:AlternateContent>
    </dataValidation>
    <dataValidation type="date" allowBlank="1" showInputMessage="1" showErrorMessage="1" prompt="Especifique en formato nn/nn/nnnn. Verifique con su informe de vida laboral fecha finalización de su último empleo." sqref="F58">
      <formula1>367</formula1>
      <formula2>109939</formula2>
    </dataValidation>
    <dataValidation allowBlank="1" showInputMessage="1" showErrorMessage="1" prompt="Es importante que al menos indique la experiencia profesional que dispone respecto a la actividad empresarial que quiere emprender. (Recuerde que para un punto y aparte debe pulsar Alt+Intro a la vez)" sqref="B52:I52"/>
    <dataValidation type="list" allowBlank="1" showInputMessage="1" showErrorMessage="1" error="Elija opción que corresponda de la lista desplegable" prompt="Elija opción que corresponda de la lista desplegable" sqref="I56">
      <formula1>"__,En desempleo,Trabajando por cuenta ajena,Autónomo en actividad por la que se solicita ayuda,Inactivo - pensionista"</formula1>
    </dataValidation>
    <dataValidation allowBlank="1" showInputMessage="1" showErrorMessage="1" prompt="Es importante que al menos indique la formación - cualificación que dispone relacionada con la actividad empresarial que quiere emprender. (Recuerde que para un punto y aparte debe pulsar Alt+Intro a la vez)" sqref="B43:I43"/>
    <dataValidation allowBlank="1" showInputMessage="1" showErrorMessage="1" prompt="Indique el nombre completo de la titulación conseguida, además del centro educativo / universidad donde ha estudiado y año de finalizacíón." sqref="C41:I41"/>
    <dataValidation allowBlank="1" showInputMessage="1" showErrorMessage="1" prompt="Especifique su grado de discapacidad en formato nn,nn%" sqref="H23"/>
    <dataValidation allowBlank="1" showInputMessage="1" showErrorMessage="1" prompt="Especifique la url completa, incluyendo &quot;http://www.&quot;" sqref="B21:I21 B26:I26"/>
    <dataValidation type="list" allowBlank="1" showInputMessage="1" showErrorMessage="1" prompt="Elija opción de la lista" sqref="H10:I10">
      <formula1>"Elija opción:, Hombre, Mujer"</formula1>
    </dataValidation>
    <dataValidation type="list" showInputMessage="1" showErrorMessage="1" error="Elija opción de la lista" prompt="Elija opción de la lista. En caso afirmativo, debe cumplimentar también la hoja &quot;Pers. Jurídicas&quot;." sqref="E12:G12">
      <mc:AlternateContent xmlns:x12ac="http://schemas.microsoft.com/office/spreadsheetml/2011/1/ac" xmlns:mc="http://schemas.openxmlformats.org/markup-compatibility/2006">
        <mc:Choice Requires="x12ac">
          <x12ac:list>___ ,"No, seré/soy autónomo","Sí, está ya constituida","Si, pero aún no se ha constituido"</x12ac:list>
        </mc:Choice>
        <mc:Fallback>
          <formula1>"___ ,No, seré/soy autónomo,Sí, está ya constituida,Si, pero aún no se ha constituido"</formula1>
        </mc:Fallback>
      </mc:AlternateContent>
    </dataValidation>
    <dataValidation type="date" operator="greaterThan" allowBlank="1" showInputMessage="1" showErrorMessage="1" prompt="Especifique fecha en el formato: nn/nn/nnnn" sqref="D10">
      <formula1>18629</formula1>
    </dataValidation>
    <dataValidation type="date" operator="greaterThan" allowBlank="1" showInputMessage="1" showErrorMessage="1" prompt="Especifique fecha en el formato: nn/nn/nnnn" sqref="F14">
      <formula1>42370</formula1>
    </dataValidation>
    <dataValidation type="list" showInputMessage="1" showErrorMessage="1" error="Elija opción de la lista desplegable" prompt="Elija opción de la lista desplegable" sqref="D23:F23">
      <formula1>$B$1079:$B$1093</formula1>
    </dataValidation>
    <dataValidation type="list" allowBlank="1" showInputMessage="1" showErrorMessage="1" prompt="Elija opción de la lista desplegable. En caso afirmativo, indique más abajo la profesión/trabajo por el que obtuvo la incapacidad._x000a_" sqref="E28:G28">
      <formula1>"___, No, Incapacidad Permantente Total, Incapacidad Permanente Absoluta"</formula1>
    </dataValidation>
    <dataValidation type="list" allowBlank="1" showInputMessage="1" showErrorMessage="1" prompt="Elija Provincia de la lista desplegable" sqref="H18:I18">
      <formula1>$N$311:$N$363</formula1>
    </dataValidation>
    <dataValidation type="whole" allowBlank="1" showInputMessage="1" showErrorMessage="1" sqref="I17">
      <formula1>1</formula1>
      <formula2>99999</formula2>
    </dataValidation>
    <dataValidation type="list" allowBlank="1" showInputMessage="1" showErrorMessage="1" prompt="Elija opción de la lista desplegable. indicando más abajo, el nombre de la entidad.." sqref="F33:H33">
      <formula1>"___,No,ONCE,Entidad perteneciente al CERMI,Otra entidad"</formula1>
    </dataValidation>
    <dataValidation type="list" allowBlank="1" showInputMessage="1" showErrorMessage="1" error="Elija de la lista despleglable su nivel de estudios finalizado." prompt="Elija de la lista desplegable su nivel de estudios finalizado" sqref="F39:H39">
      <formula1>$R$312:$R$336</formula1>
    </dataValidation>
    <dataValidation type="date" operator="greaterThan" allowBlank="1" showInputMessage="1" showErrorMessage="1" error="La fecha de inicio deberá ser posterior al 1 de enero del año anterior al que se solicita la ayuda económica." prompt="Especifique fecha en el formato: nn/nn/nnnn" sqref="G45">
      <formula1>36526</formula1>
    </dataValidation>
    <dataValidation type="date" operator="greaterThan" allowBlank="1" showInputMessage="1" showErrorMessage="1" error="La fecha de inicio deberá ser posterior al 1 de enero del año anterior al que se solicita la ayuda económica." prompt="Especifique fecha en el formato: nn/nn/nnnn" sqref="F47">
      <formula1>41639</formula1>
    </dataValidation>
    <dataValidation type="list" allowBlank="1" showInputMessage="1" showErrorMessage="1" prompt="Requisitos obligatorios:_x000a_* Español, ciudadano UE o extranjero con autorización de residencia/trabajo_x000a_* Empadronado en España_x000a_* Mayor 16 años y menos de 30._x000a_* No haber trabajado ni recibido acciones educativas/formativas 1 día antes de presentar solicitud_x000a_" sqref="G49:H49">
      <mc:AlternateContent xmlns:x12ac="http://schemas.microsoft.com/office/spreadsheetml/2011/1/ac" xmlns:mc="http://schemas.openxmlformats.org/markup-compatibility/2006">
        <mc:Choice Requires="x12ac">
          <x12ac:list>___," Sí, conozco y cumplo todos los requisitos del SNGJ"</x12ac:list>
        </mc:Choice>
        <mc:Fallback>
          <formula1>"___, Sí, conozco y cumplo todos los requisitos del SNGJ"</formula1>
        </mc:Fallback>
      </mc:AlternateContent>
    </dataValidation>
    <dataValidation type="list" allowBlank="1" showInputMessage="1" showErrorMessage="1" error="Elija opción que corresponda de la lista desplegable" prompt="Elija opción que corresponda de la lista desplegable" sqref="D56:H56">
      <mc:AlternateContent xmlns:x12ac="http://schemas.microsoft.com/office/spreadsheetml/2011/1/ac" xmlns:mc="http://schemas.openxmlformats.org/markup-compatibility/2006">
        <mc:Choice Requires="x12ac">
          <x12ac:list>__,Desempleado, Desempleado larga duración (&gt; de 1 año),Inactivo - pensionista,"Inactivo, no integrado en sistemas de educación/formación"</x12ac:list>
        </mc:Choice>
        <mc:Fallback>
          <formula1>"__,Desempleado, Desempleado larga duración (&gt; de 1 año),Inactivo - pensionista,Inactivo, no integrado en sistemas de educación/formación"</formula1>
        </mc:Fallback>
      </mc:AlternateContent>
    </dataValidation>
    <dataValidation type="list" allowBlank="1" showInputMessage="1" showErrorMessage="1" error="Error. Elija una opción de la lista desplegable" prompt="Elija opción del desplegable. En caso de responder &quot;Otra&quot;, explique en el siguiente apartado" sqref="E163:I163">
      <mc:AlternateContent xmlns:x12ac="http://schemas.microsoft.com/office/spreadsheetml/2011/1/ac" xmlns:mc="http://schemas.openxmlformats.org/markup-compatibility/2006">
        <mc:Choice Requires="x12ac">
          <x12ac:list>___,"En espera, aun por decidir si ponerlo en marcha",En trámite: busqueda de financiación de otras entidades,"En trámite: con financiación y en fase de adquisicón equipamiento, marketing…",Otra (explique en el siguiente apartado)</x12ac:list>
        </mc:Choice>
        <mc:Fallback>
          <formula1>"___,En espera, aun por decidir si ponerlo en marcha,En trámite: busqueda de financiación de otras entidades,En trámite: con financiación y en fase de adquisicón equipamiento, marketing…,Otra (explique en el siguiente apartado)"</formula1>
        </mc:Fallback>
      </mc:AlternateContent>
    </dataValidation>
    <dataValidation type="list" allowBlank="1" showInputMessage="1" showErrorMessage="1" prompt="Elija opción de la lista desplegable" sqref="H229:I234">
      <mc:AlternateContent xmlns:x12ac="http://schemas.microsoft.com/office/spreadsheetml/2011/1/ac" xmlns:mc="http://schemas.openxmlformats.org/markup-compatibility/2006">
        <mc:Choice Requires="x12ac">
          <x12ac:list>___,"Sí, se adjunta",No</x12ac:list>
        </mc:Choice>
        <mc:Fallback>
          <formula1>"___,Sí, se adjunta,No"</formula1>
        </mc:Fallback>
      </mc:AlternateContent>
    </dataValidation>
  </dataValidations>
  <hyperlinks>
    <hyperlink ref="B960" r:id="rId1" tooltip="CNAE 2009 Grupo U" display="http://www.cnae.com.es/actividades.php?grupo=U"/>
    <hyperlink ref="B956" r:id="rId2" tooltip="CNAE 2009 Grupo T" display="http://www.cnae.com.es/actividades.php?grupo=T"/>
    <hyperlink ref="B936" r:id="rId3" tooltip="CNAE 2009 Grupo S" display="http://www.cnae.com.es/actividades.php?grupo=S"/>
    <hyperlink ref="B919" r:id="rId4" tooltip="CNAE 2009 Grupo R" display="http://www.cnae.com.es/actividades.php?grupo=R"/>
    <hyperlink ref="B904" r:id="rId5" tooltip="CNAE 2009 Grupo Q" display="http://www.cnae.com.es/actividades.php?grupo=Q"/>
    <hyperlink ref="B891" r:id="rId6" tooltip="CNAE 2009 Grupo P" display="http://www.cnae.com.es/actividades.php?grupo=P"/>
    <hyperlink ref="B881" r:id="rId7" tooltip="CNAE 2009 Grupo O" display="http://www.cnae.com.es/actividades.php?grupo=O"/>
    <hyperlink ref="B847" r:id="rId8" tooltip="CNAE 2009 Grupo N" display="http://www.cnae.com.es/actividades.php?grupo=N"/>
    <hyperlink ref="B827" r:id="rId9" tooltip="CNAE 2009 Grupo M" display="http://www.cnae.com.es/actividades.php?grupo=M"/>
    <hyperlink ref="B822" r:id="rId10" tooltip="CNAE 2009 Grupo L" display="http://www.cnae.com.es/actividades.php?grupo=L"/>
    <hyperlink ref="B803" r:id="rId11" tooltip="CNAE 2009 Grupo K" display="http://www.cnae.com.es/actividades.php?grupo=K"/>
    <hyperlink ref="B774" r:id="rId12" tooltip="CNAE 2009 Grupo J" display="http://www.cnae.com.es/actividades.php?grupo=J"/>
    <hyperlink ref="B765" r:id="rId13" tooltip="CNAE 2009 Grupo I" display="http://www.cnae.com.es/actividades.php?grupo=I"/>
    <hyperlink ref="B741" r:id="rId14" tooltip="CNAE 2009 Grupo H" display="http://www.cnae.com.es/actividades.php?grupo=H"/>
    <hyperlink ref="B649" r:id="rId15" tooltip="CNAE 2009 Grupo G" display="http://www.cnae.com.es/actividades.php?grupo=G"/>
    <hyperlink ref="B625" r:id="rId16" tooltip="CNAE 2009 Grupo F" display="http://www.cnae.com.es/actividades.php?grupo=F"/>
    <hyperlink ref="B615" r:id="rId17" tooltip="CNAE 2009 Grupo E" display="http://www.cnae.com.es/actividades.php?grupo=E"/>
    <hyperlink ref="B602" r:id="rId18" tooltip="CNAE 2009 Grupo D" display="http://www.cnae.com.es/actividades.php?grupo=D"/>
    <hyperlink ref="B368" r:id="rId19" tooltip="CNAE 2009 Grupo C" display="http://www.cnae.com.es/actividades.php?grupo=C"/>
    <hyperlink ref="B352" r:id="rId20" tooltip="CNAE 2009 Grupo B" display="http://www.cnae.com.es/actividades.php?grupo=B"/>
    <hyperlink ref="B312" r:id="rId21" tooltip="CNAE 2009 Grupo A" display="http://www.cnae.com.es/actividades.php?grupo=A"/>
  </hyperlinks>
  <pageMargins left="0.15748031496062992" right="0.15748031496062992" top="0.31" bottom="0.17" header="0.31496062992125984" footer="0.17"/>
  <pageSetup paperSize="9" scale="97" fitToHeight="0" orientation="portrait" r:id="rId22"/>
  <rowBreaks count="8" manualBreakCount="8">
    <brk id="53" max="8" man="1"/>
    <brk id="77" max="8" man="1"/>
    <brk id="117" max="8" man="1"/>
    <brk id="154" max="8" man="1"/>
    <brk id="188" max="8" man="1"/>
    <brk id="215" max="8" man="1"/>
    <brk id="260" max="8" man="1"/>
    <brk id="294" max="8" man="1"/>
  </rowBreaks>
  <colBreaks count="1" manualBreakCount="1">
    <brk id="10" min="1" max="225" man="1"/>
  </colBreaks>
  <drawing r:id="rId23"/>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solicitud</vt:lpstr>
      <vt:lpstr>'Formulario solicitud'!Área_de_impresión</vt:lpstr>
    </vt:vector>
  </TitlesOfParts>
  <Company>Área de PYMES - Escuela de Organización Industrial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Financiero Previsional</dc:title>
  <dc:creator>Miguel Martínez</dc:creator>
  <cp:lastModifiedBy>Ana Belén</cp:lastModifiedBy>
  <cp:lastPrinted>2017-08-17T12:58:25Z</cp:lastPrinted>
  <dcterms:created xsi:type="dcterms:W3CDTF">1999-05-11T12:09:08Z</dcterms:created>
  <dcterms:modified xsi:type="dcterms:W3CDTF">2017-08-28T13:25:16Z</dcterms:modified>
</cp:coreProperties>
</file>