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364" windowHeight="7100" tabRatio="787" activeTab="0"/>
  </bookViews>
  <sheets>
    <sheet name="Instrucciones" sheetId="1" r:id="rId1"/>
    <sheet name="1.Datos_Básicos" sheetId="2" r:id="rId2"/>
    <sheet name="2. Entidad" sheetId="3" r:id="rId3"/>
    <sheet name="3 Calidad proyecto" sheetId="4" r:id="rId4"/>
    <sheet name="4. Impacto proyecto" sheetId="5" r:id="rId5"/>
    <sheet name="5.Presupuesto_Financiación" sheetId="6" r:id="rId6"/>
    <sheet name="DatosBásicos_SAP" sheetId="7" state="hidden" r:id="rId7"/>
  </sheets>
  <definedNames>
    <definedName name="_xlnm.Print_Area" localSheetId="1">'1.Datos_Básicos'!$B$1:$N$79</definedName>
    <definedName name="_xlnm.Print_Area" localSheetId="2">'2. Entidad'!$B$1:$M$59</definedName>
    <definedName name="_xlnm.Print_Area" localSheetId="3">'3 Calidad proyecto'!$B$1:$M$115</definedName>
    <definedName name="_xlnm.Print_Area" localSheetId="4">'4. Impacto proyecto'!$B$1:$M$60</definedName>
    <definedName name="_xlnm.Print_Area" localSheetId="5">'5.Presupuesto_Financiación'!$B$1:$O$66</definedName>
    <definedName name="_xlnm.Print_Area" localSheetId="6">'DatosBásicos_SAP'!$B$7:$B$9</definedName>
    <definedName name="_xlnm.Print_Area" localSheetId="0">'Instrucciones'!$B$1:$J$30</definedName>
  </definedNames>
  <calcPr fullCalcOnLoad="1"/>
</workbook>
</file>

<file path=xl/sharedStrings.xml><?xml version="1.0" encoding="utf-8"?>
<sst xmlns="http://schemas.openxmlformats.org/spreadsheetml/2006/main" count="352" uniqueCount="216">
  <si>
    <t>Nº de expediente:</t>
  </si>
  <si>
    <t>Fecha:</t>
  </si>
  <si>
    <t>COCEMFE (Confederación Española de Personas con Discapacidad Física y Orgánica)</t>
  </si>
  <si>
    <t>CNSE (Confederación Estatal de Personas Sordas)</t>
  </si>
  <si>
    <t>FIAPAS (Confederación Española de Familias de Personas Sordas)</t>
  </si>
  <si>
    <t>PREDIF (Plataforma Representativa Estatal de Discapacitados Físicos)</t>
  </si>
  <si>
    <t xml:space="preserve">AUTISMO ESPAÑA </t>
  </si>
  <si>
    <t xml:space="preserve">FESPAU (Federación Española de Asociaciones de Padres de Autistas) </t>
  </si>
  <si>
    <t xml:space="preserve">DOWN ESPAÑA </t>
  </si>
  <si>
    <t>FEDERACIÓN ECOM (Entidad Colaboradora de Minusválidos)</t>
  </si>
  <si>
    <t>FEDACE (Federación Española de Daño Cerebral)</t>
  </si>
  <si>
    <t>FEDER (Federación Española de Enfermedades Raras)</t>
  </si>
  <si>
    <t>Fecha de inicio:</t>
  </si>
  <si>
    <t>Autismo</t>
  </si>
  <si>
    <t>Sindrome de Down</t>
  </si>
  <si>
    <t>Intelectual</t>
  </si>
  <si>
    <t>Enfermedad mental</t>
  </si>
  <si>
    <t>Enfermedad rara</t>
  </si>
  <si>
    <t>Parálisis cerebral</t>
  </si>
  <si>
    <t xml:space="preserve"> • Se tendrá en consideración la explicación detallada y clara de cada pregunta, así como la aportación de información relevante.</t>
  </si>
  <si>
    <t>INTRODUCCIÓN E INSTRUCCIONES</t>
  </si>
  <si>
    <t>Comentarios SAP:</t>
  </si>
  <si>
    <t>El colectivo global de la discapacidad</t>
  </si>
  <si>
    <t xml:space="preserve"> • En las preguntas que estén habilitados menús desplegables (marcados en color gris oscuro) se deberá escoger una de las opciones y posteriormente justificar la opción seleccionada introduciendo un comentario explicativo.</t>
  </si>
  <si>
    <t>No evaluado</t>
  </si>
  <si>
    <t>En evaluación</t>
  </si>
  <si>
    <t>Evaluación finalizada</t>
  </si>
  <si>
    <t xml:space="preserve"> • El formulario está ajustado para que se pueda imprimir sin la necesidad de tener que hacer ninguna modificación al formato.</t>
  </si>
  <si>
    <t>P.23,25</t>
  </si>
  <si>
    <t>P.24</t>
  </si>
  <si>
    <t>Límite de texto:</t>
  </si>
  <si>
    <t>En trámite</t>
  </si>
  <si>
    <t xml:space="preserve">Fecha de finalización:                     </t>
  </si>
  <si>
    <t>CONCEPTO DE GASTO</t>
  </si>
  <si>
    <t>Denominación de la entidad:</t>
  </si>
  <si>
    <t>Denominación abreviada:</t>
  </si>
  <si>
    <t>Dirección de la Sede Social:</t>
  </si>
  <si>
    <t>Población/ Provincia:</t>
  </si>
  <si>
    <t xml:space="preserve"> CIF:</t>
  </si>
  <si>
    <t xml:space="preserve"> Fax (opcional):</t>
  </si>
  <si>
    <t xml:space="preserve"> Teléfono:</t>
  </si>
  <si>
    <t xml:space="preserve"> Página web (opcional):</t>
  </si>
  <si>
    <t>Código Postal:</t>
  </si>
  <si>
    <t>E-mail:</t>
  </si>
  <si>
    <t>Nombre y apellidos del Representante Legal de la entidad:</t>
  </si>
  <si>
    <t>Cargo:</t>
  </si>
  <si>
    <t>Persona de contacto responsable del proyecto:</t>
  </si>
  <si>
    <t>Teléfono 1:</t>
  </si>
  <si>
    <t>Fecha de constitución de la entidad (dd/mm/aaaa):</t>
  </si>
  <si>
    <t>Registro:</t>
  </si>
  <si>
    <t>Fecha de inscripción (dd/mm/aaaa):</t>
  </si>
  <si>
    <t xml:space="preserve"> Teléfono 2:</t>
  </si>
  <si>
    <t>NIF:</t>
  </si>
  <si>
    <t xml:space="preserve"> </t>
  </si>
  <si>
    <t>Favorable</t>
  </si>
  <si>
    <t>Desfavorable</t>
  </si>
  <si>
    <t>¿Pertenece a alguna, o es una, Confederación Nacional de Asociaciones de Personas con Discapacidad?</t>
  </si>
  <si>
    <t>En caso afirmativo, ¿cuál? Por favor, seleccione la confederación correspondiente. En caso de que su entidad sea de doble militancia, por favor, utilice las dos casillas habilitadas.</t>
  </si>
  <si>
    <t>No</t>
  </si>
  <si>
    <t>Sí</t>
  </si>
  <si>
    <t xml:space="preserve">Comentario adicional (Límite 1.000 caracteres): </t>
  </si>
  <si>
    <t>Fecha aprox. de inicio</t>
  </si>
  <si>
    <t>Fecha aprox. de finalización</t>
  </si>
  <si>
    <t>V. - PRESUPUESTO Y FINANCIACIÓN</t>
  </si>
  <si>
    <t xml:space="preserve">COSTE POR CONCEPTO DE GASTO DESGLOSADO </t>
  </si>
  <si>
    <t>Describa brevemente la entidad y su naturaleza jurídica según se recoge en sus estatutos (Límite 400 caracteres):</t>
  </si>
  <si>
    <t xml:space="preserve"> • En las tablas solamente se deberán cumplimentar las casillas habilitadas (color blanco). En caso de que necesite mayor espacio adjunte un documento con dicha información.</t>
  </si>
  <si>
    <t xml:space="preserve"> • En los cuadros de texto, para introducir un punto y aparte dentro de la misma celda, se deberá teclear Alt y Enter. En caso de que desee comenzar una respuesta introduciendo un guión (-) deberá dejar un espacio previamente (pulsando la barra espaciadora una única vez).</t>
  </si>
  <si>
    <t>Confederación 1</t>
  </si>
  <si>
    <t>Confederación 2</t>
  </si>
  <si>
    <t>Denominación de la entidad</t>
  </si>
  <si>
    <t>CIF</t>
  </si>
  <si>
    <t>Teléfono</t>
  </si>
  <si>
    <t>E-mail</t>
  </si>
  <si>
    <t>Página web</t>
  </si>
  <si>
    <t>Nombre del proyecto</t>
  </si>
  <si>
    <t>Persona de contacto responsable del proyecto</t>
  </si>
  <si>
    <t>Cargo de la persona responsable del proyecto</t>
  </si>
  <si>
    <t>Teléfono de la personas responsable del proyecto</t>
  </si>
  <si>
    <t>E-mail de la personas responsable del proyecto</t>
  </si>
  <si>
    <t>Fecha de inicio del proyecto</t>
  </si>
  <si>
    <t>Fecha de finalización del proyecto</t>
  </si>
  <si>
    <t>Emplazamiento del proyecto</t>
  </si>
  <si>
    <t>Ámbito geográfico</t>
  </si>
  <si>
    <t>Coste total del proyecto</t>
  </si>
  <si>
    <t>Solicitud a Fundación ONCE</t>
  </si>
  <si>
    <t>Financiación propia</t>
  </si>
  <si>
    <t>Otra financiación</t>
  </si>
  <si>
    <t>Beneficiarios</t>
  </si>
  <si>
    <t>Plan de publicitación</t>
  </si>
  <si>
    <t>Porcentaje de empleos con una duración igual o superior a tres meses</t>
  </si>
  <si>
    <t>Fecha de inicio</t>
  </si>
  <si>
    <t>Fecha de finalización</t>
  </si>
  <si>
    <t>Porcentaje de empleos con una duración igual o superior a un año</t>
  </si>
  <si>
    <t>Actividad prevista 10</t>
  </si>
  <si>
    <t>Actividad prevista 9</t>
  </si>
  <si>
    <t>Actividad prevista 8</t>
  </si>
  <si>
    <t>Actividad prevista 7</t>
  </si>
  <si>
    <t>Actividad prevista 6</t>
  </si>
  <si>
    <t>Actividad prevista 5</t>
  </si>
  <si>
    <t>Actividad prevista 4</t>
  </si>
  <si>
    <t>Actividad prevista 3</t>
  </si>
  <si>
    <t>Actividad prevista 2</t>
  </si>
  <si>
    <t>Actividad prevista 1</t>
  </si>
  <si>
    <t>Indicador 1</t>
  </si>
  <si>
    <t>Indicador 2</t>
  </si>
  <si>
    <t>Indicador 3</t>
  </si>
  <si>
    <t>Indicador 4</t>
  </si>
  <si>
    <t>Indicador 5</t>
  </si>
  <si>
    <t>Indicador 6</t>
  </si>
  <si>
    <t>Colectivo objetivo</t>
  </si>
  <si>
    <t>Colectivo objetivo explicación</t>
  </si>
  <si>
    <r>
      <rPr>
        <b/>
        <sz val="17"/>
        <color indexed="8"/>
        <rFont val="Arial"/>
        <family val="2"/>
      </rPr>
      <t xml:space="preserve"> </t>
    </r>
    <r>
      <rPr>
        <b/>
        <u val="single"/>
        <sz val="17"/>
        <color indexed="8"/>
        <rFont val="Arial"/>
        <family val="2"/>
      </rPr>
      <t>Introducción del formulario:</t>
    </r>
  </si>
  <si>
    <r>
      <t xml:space="preserve"> </t>
    </r>
    <r>
      <rPr>
        <b/>
        <u val="single"/>
        <sz val="17"/>
        <color indexed="8"/>
        <rFont val="Arial"/>
        <family val="2"/>
      </rPr>
      <t>Instrucciones del formulario:</t>
    </r>
  </si>
  <si>
    <r>
      <t xml:space="preserve"> • Los cuadros de texto habilitados para contestar a las preguntas tienen un espacio limitado que no se deberá superar. Para las preguntas que </t>
    </r>
    <r>
      <rPr>
        <sz val="16"/>
        <rFont val="Arial"/>
        <family val="2"/>
      </rPr>
      <t>se considere necesario, se ha indicado en la formulación de la pregunta el número máximo de caracteres establecidos (contando espacios). En caso de que supere el límite de caracteres establecido, le saldrá un mensaje de error. Si selecciona Reintentar podrá continuar ajustando el texto.</t>
    </r>
  </si>
  <si>
    <t>Datos Básicos / Información SAP / Datos Impacto Ex-Post</t>
  </si>
  <si>
    <t>Consolidación</t>
  </si>
  <si>
    <t>Impacto ex-post</t>
  </si>
  <si>
    <t xml:space="preserve">                                  Convocatoria de proyectos de Fundación ONCE</t>
  </si>
  <si>
    <t>Daño cerebral adquirido</t>
  </si>
  <si>
    <t>DESCRIPCIÓN DE LA PARTIDA</t>
  </si>
  <si>
    <t>Física y/u orgánica</t>
  </si>
  <si>
    <t>Descripción de las actividades</t>
  </si>
  <si>
    <t xml:space="preserve">Comentario adicional (Límite 2.000 caracteres): </t>
  </si>
  <si>
    <t xml:space="preserve"> • Será necesario contestar a todas las preguntas del cuestionario. En ausencia de información, o en caso de que la respuesta no esté completa o no se incluya el adjunto requerido, se calificará dicha pregunta con la mínima puntuación. En todo caso se deberá justificar la falta de información.</t>
  </si>
  <si>
    <t xml:space="preserve">No </t>
  </si>
  <si>
    <t>Auditiva</t>
  </si>
  <si>
    <t>Otro colectivo de personas con discapacidad (explique en el comentario)</t>
  </si>
  <si>
    <t>Varios colectivos de personas con discapacidad (explique en el comentario)</t>
  </si>
  <si>
    <t>Objetivo específico 9.1.1 (mejorar la inserción sociolaboral de personas con discapacidad en situación o riesgo de exclusión social, a través de la activación y de itinerarios integrados y personalizados de inserción)</t>
  </si>
  <si>
    <t>Objetivo específico 9.1.2 (aumentar la contratación de personas con discapacidad en situación o riesgo de exclusión social)</t>
  </si>
  <si>
    <t>1. Regiones más desarrolladas (+D1), Cofinanciación FSE, 50%: Aragón, Baleares, Cantabria, Castilla y León, Cataluña, Comunidad Valenciana, La Rioja, Madrid, Navarra y País Vasco.</t>
  </si>
  <si>
    <t>2. Regiones más desarrolladas (+D2), Cofinanciación FSE, 80%: Asturias, Ceuta y Galicia.</t>
  </si>
  <si>
    <t>3. Regiones en transición (T), Cofinanciación FSE, 80%: Andalucía, Canarias, Castilla la Mancha, Melilla y Región de Murcia.</t>
  </si>
  <si>
    <t>4. Regiones menos desarrolladas (-D), Cofinanciación FSE, 80%: Extremadura.</t>
  </si>
  <si>
    <t>Material formativo</t>
  </si>
  <si>
    <t>Nº de personas activadas</t>
  </si>
  <si>
    <t>Nº de personas orientadas</t>
  </si>
  <si>
    <t>Nº personas formadas</t>
  </si>
  <si>
    <t>Nº acciones formativas</t>
  </si>
  <si>
    <t xml:space="preserve">Nº personas formadas </t>
  </si>
  <si>
    <t>Nº empresas contactadas</t>
  </si>
  <si>
    <t>Nº personas participantes de programas combinados de formación y empleo</t>
  </si>
  <si>
    <t>Nº de personas derivadas o integradas en programas de formación / cualificación</t>
  </si>
  <si>
    <t>Indicador 7</t>
  </si>
  <si>
    <t>Indicador 8</t>
  </si>
  <si>
    <t>Indicador 9</t>
  </si>
  <si>
    <t>Indicador 10</t>
  </si>
  <si>
    <t>Cuantificación del objetivo 1</t>
  </si>
  <si>
    <t>Cuantificación del objetivo 2</t>
  </si>
  <si>
    <t>Cuantificación del objetivo 3</t>
  </si>
  <si>
    <t>Cuantificación del objetivo 4</t>
  </si>
  <si>
    <t>Cuantificación del objetivo 5</t>
  </si>
  <si>
    <t>Cuantificación del objetivo 6</t>
  </si>
  <si>
    <t>Cuantificación del objetivo 7</t>
  </si>
  <si>
    <t>Cuantificación del objetivo 8</t>
  </si>
  <si>
    <t>Cuantificación del objetivo 9</t>
  </si>
  <si>
    <t>Cuantificación del objetivo 10</t>
  </si>
  <si>
    <t>Nº personas contratadas (contratos de hasta 3 meses)</t>
  </si>
  <si>
    <t>Nº personas contratadas (contratos &gt; 3 meses y &lt; 1 año)</t>
  </si>
  <si>
    <t>Nº personas contratadas (contratos &gt;= 1 año)</t>
  </si>
  <si>
    <t>POISES General</t>
  </si>
  <si>
    <t>POISES Colectivos específicos</t>
  </si>
  <si>
    <t>Para aquellos proyectos en los que además de la entidad solicitante intervienen otras entidades, por favor aporte la siguiente información acerca de las mismas:</t>
  </si>
  <si>
    <t>Denominación de la entidad 2:</t>
  </si>
  <si>
    <t>Denominación de la entidad 3:</t>
  </si>
  <si>
    <t>Denominación de la entidad 4:</t>
  </si>
  <si>
    <t>Denominación de la entidad 5:</t>
  </si>
  <si>
    <t>Indique el nombre/objeto del proyecto (Límite 120 caracteres):</t>
  </si>
  <si>
    <t xml:space="preserve">ASPACE (Confederación Asociaciones Paralisis Cerebral España) </t>
  </si>
  <si>
    <t>Confederación Salud Mental España</t>
  </si>
  <si>
    <t>Confederación Plena Inclusión España</t>
  </si>
  <si>
    <t xml:space="preserve">ANEXO 1 - FORMULARIO SOLICITUD </t>
  </si>
  <si>
    <t xml:space="preserve"> • En él se valorará a la entidad, la gestión del proyecto, su impacto en los beneficiarios y en la sociedad, y su contribución al cumplimiento de las prioridades del FSE en general y del POEJ en particular. </t>
  </si>
  <si>
    <t>Nombre del proyecto (Proviene automáticamente de la hoja 1.Datos_Básicos).</t>
  </si>
  <si>
    <t>Número</t>
  </si>
  <si>
    <t>ANEXO 1 - FORMULARIO SOLICITUD</t>
  </si>
  <si>
    <t>II. ENTIDAD</t>
  </si>
  <si>
    <t>2. En caso de haber respondido afirmativamente en la pregunta anterior, por favor, describa brevemente el resultado que han obtenido proyectos realizados por la entidad.</t>
  </si>
  <si>
    <t>III.  CALIDAD DEL PROYECTO</t>
  </si>
  <si>
    <t>I. DATOS BÁSICOS DE LA ENTIDAD SOLICITANTE</t>
  </si>
  <si>
    <t>IV.  IMPACTO DEL PROYECTO</t>
  </si>
  <si>
    <t>1. Desarrolle un breve resumen del proyecto para el que se solicita la ayuda . (Límite 2.000 caracteres).</t>
  </si>
  <si>
    <t>3. ¿Cuenta la entidad con los medios técnicos para la realización del proyecto? Por  favor, indique brevemente por qué los medios con los que cuenta la entidad son adecuados para llevar a cabo el proyecto.</t>
  </si>
  <si>
    <t>Método de evaluación de impacto</t>
  </si>
  <si>
    <t>Indicadores seleccionados</t>
  </si>
  <si>
    <t xml:space="preserve">6.  Indique, por un lado, el método de evaluación de impacto del proyecto, la descripción de los  indicadores que se van a utilizar para evaluar la consecución de los objetivos del proyecto, así como la relación del indicador con la empleabilidad del participante. </t>
  </si>
  <si>
    <t>1. ¿Cuenta la entidad con experiencia previa en el tipo de proyecto que proponemos? En caso afirmativo, por favor, descríbalo. En caso contrario, ¿qué medidas se tomarán para asegurar el éxito del proyecto? . (Límite 2.000 caracteres).</t>
  </si>
  <si>
    <r>
      <t xml:space="preserve">2. ¿El proyecto está enfocado en uno de los sectores con mayores oportunidad de crecimiento y de creación de empleo, según la Estrategia Española de Activación para el Empleo?. Tanto si la respuesta es afirmativa o negativa, por favor explique las ventajas para el empleo que tiene el proyecto diseñado para esta convocatoria. </t>
    </r>
    <r>
      <rPr>
        <sz val="14"/>
        <color indexed="8"/>
        <rFont val="Arial"/>
        <family val="2"/>
      </rPr>
      <t>(</t>
    </r>
    <r>
      <rPr>
        <sz val="14"/>
        <color indexed="8"/>
        <rFont val="Arial"/>
        <family val="2"/>
      </rPr>
      <t>Entre las ocupaciones con mayores posibilidades de creación de empleo destacan el turismo, la hostelería, el ocio y la restauración, tanto por su dinamismo como por su margen para la innovación y modernización. Además destaca el potencial innovador de la actividad agroalimentaria, las ocupaciones relacionadas con el comercio exterior, los nuevos nichos de empleo en el sector de la construcción relacionados con las energías renovables o la arquitectura urbana sostenible y, en general, las actividades que tienen relación con las nuevas tecnologías, la comunicación, la innovación y el desarrollo tecnológico de los procesos productivos. Finalmente es especialmente relevante la potencialidad del sector sanitario y todo lo relacionado con la mejora de la calidad de vida y la atención a las personas mayores y dependientes.)</t>
    </r>
  </si>
  <si>
    <t>Relación del indicador con la empleabilidad del participante</t>
  </si>
  <si>
    <t>7. Iindique el porcentaje estimado de participantes que mejorarán sus aptitudes para mejorar su empleabilidad tras realizar el programa. Por favor, explique brevemente lo que considere necesario para obtener dicha estimación.</t>
  </si>
  <si>
    <t>Profesionales</t>
  </si>
  <si>
    <t>Profesores</t>
  </si>
  <si>
    <t>Instalaciones</t>
  </si>
  <si>
    <t>Becas</t>
  </si>
  <si>
    <t>1. A continuación deberá cumplimentar el presupuesto de gastos del proyecto a desarrollar. Proponemos algunos gastos, sin embargo, la entidad puede añadir cualquier gasto que considere oportuno en los especios en blanco reservados para ello.</t>
  </si>
  <si>
    <t>4. ¿Considera que su proyecto es innovador desde un punto de vista de la metodología utilizada y el uso de nuevas tecnologías? Por favor, expliquelo en el comentario.</t>
  </si>
  <si>
    <r>
      <t>5. Calendario previsto de ejecución material del p</t>
    </r>
    <r>
      <rPr>
        <b/>
        <sz val="14"/>
        <rFont val="Arial"/>
        <family val="2"/>
      </rPr>
      <t xml:space="preserve">royecto (dd/mm/aaaa). La ejecución del proyecto deberá ceñirse a dichas fechas. </t>
    </r>
  </si>
  <si>
    <t>Importe ayuda</t>
  </si>
  <si>
    <t>6. Número de participantes que se prevé en el proyecto (recuerde que la cifra debe estar comprendida entre 5 y 10). Automáticamente, aparecerá en la celda contigua el importe que podría concederse por este proyecto.</t>
  </si>
  <si>
    <t>Total presupuesto</t>
  </si>
  <si>
    <t>Posible importe asignado por Fundación ONCE</t>
  </si>
  <si>
    <t>Importe a cubrir por la entidad solicitante</t>
  </si>
  <si>
    <r>
      <t xml:space="preserve">El importe que aparece en esta celda corresponde con la suma de las partidas que ha indicado en la tabla, sin embargo, no corresponde con el importe que Fundación ONCE podría concederle, ya que el importe que concede Fundación ONCE es un importe fijo por número de participantes. </t>
    </r>
    <r>
      <rPr>
        <b/>
        <sz val="12"/>
        <color indexed="8"/>
        <rFont val="Arial"/>
        <family val="2"/>
      </rPr>
      <t>El importe sobrante entre el total de su presupuesto y el que Fundación ONCE podría concederle, debe ser aportado por la entidad a través de la firma del Modelo de Declaración de Aportación de Fondos Propios.</t>
    </r>
  </si>
  <si>
    <t>7. Por favor, indique el perfil de los participantes destinatarios del proyecto desde el punto de vista de la discapacidad. Especifique tanto el tipo de discapacidad como el grado (siempre que sea posible).</t>
  </si>
  <si>
    <t>8. Indique el emplazamiento de la ejecución del proyecto (Límite 200 caracteres).</t>
  </si>
  <si>
    <t>9. Indique la descripción de las actividades que contempla el proyecto y las fechas en las que tendrán lugar.</t>
  </si>
  <si>
    <t xml:space="preserve"> • Este formulario se enmarca en la convocatoria de ayudas de Fundación ONCE para proyectos dirigidos a personas con discapacidad. Estos proyectos estarán cofinanciados por el Fondo Social Europeo en el marco del Programa Operativo de Empleo Juvenil (POEJ).</t>
  </si>
  <si>
    <r>
      <t xml:space="preserve"> • </t>
    </r>
    <r>
      <rPr>
        <sz val="16"/>
        <rFont val="Arial"/>
        <family val="2"/>
      </rPr>
      <t xml:space="preserve">Una vez cumplimentado, por favor envíe el formulario y la documentación de soporte a </t>
    </r>
    <r>
      <rPr>
        <b/>
        <u val="single"/>
        <sz val="16"/>
        <rFont val="Arial"/>
        <family val="2"/>
      </rPr>
      <t>ayudasprogramaunoauno2018@fundaciononce.es</t>
    </r>
  </si>
  <si>
    <r>
      <t xml:space="preserve"> • Para más información o para aclaración de dudas, envíe un correo electrónico a </t>
    </r>
    <r>
      <rPr>
        <b/>
        <u val="single"/>
        <sz val="16"/>
        <rFont val="Arial"/>
        <family val="2"/>
      </rPr>
      <t>ayudasprogramaunoauno2018@fundaciononce.es</t>
    </r>
  </si>
  <si>
    <t xml:space="preserve">                                 Convocatoria de ayudas económicas a proyectos de refuerzo de la empleabilidad de personas jóvenes con discapacidad “Uno a Uno” -   AÑO 2018 Programa Operativo de Empleo Juvenil </t>
  </si>
  <si>
    <t xml:space="preserve">                     Convocatoria de ayudas económicas a proyectos de refuerzo de la empleabilidad de personas jóvenes con discapacidad “Uno a Uno” -   AÑO 2018 Programa Operativo de Empleo Juvenil 
</t>
  </si>
  <si>
    <t xml:space="preserve">                    Convocatoria de ayudas económicas a proyectos de refuerzo de la empleabilidad de personas jóvenes con discapacidad “Uno a Uno” -   AÑO 2018 Programa Operativo de Empleo Juvenil </t>
  </si>
  <si>
    <t xml:space="preserve">                 Convocatoria de ayudas económicas a proyectos de refuerzo de la empleabilidad de personas jóvenes con discapacidad “Uno a Uno” -   AÑO 2018 Programa Operativo de Empleo Juvenil </t>
  </si>
  <si>
    <t xml:space="preserve">                  Convocatoria de ayudas económicas a proyectos de refuerzo de la empleabilidad de personas jóvenes con discapacidad “Uno a Uno” -   AÑO 2018 Programa Operativo de Empleo Juvenil </t>
  </si>
  <si>
    <t xml:space="preserve">                Convocatoria de ayudas económicas a proyectos de refuerzo de la empleabilidad de personas jóvenes con discapacidad “Uno a Uno” -   AÑO 2018 Programa Operativo de Empleo Juvenil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</si>
</sst>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_-* #,##0.00\ [$€-C0A]_-;\-* #,##0.00\ [$€-C0A]_-;_-* &quot;-&quot;??\ [$€-C0A]_-;_-@_-"/>
    <numFmt numFmtId="166" formatCode="0.0%"/>
    <numFmt numFmtId="167" formatCode="[$-C0A]dddd\,\ dd&quot; de &quot;mmmm&quot; de &quot;yyyy"/>
    <numFmt numFmtId="168" formatCode="&quot;Sí&quot;;&quot;Sí&quot;;&quot;No&quot;"/>
    <numFmt numFmtId="169" formatCode="&quot;Verdadero&quot;;&quot;Verdadero&quot;;&quot;Falso&quot;"/>
    <numFmt numFmtId="170" formatCode="&quot;Activado&quot;;&quot;Activado&quot;;&quot;Desactivado&quot;"/>
    <numFmt numFmtId="171" formatCode="[$€-2]\ #,##0.00_);[Red]\([$€-2]\ #,##0.00\)"/>
  </numFmts>
  <fonts count="90">
    <font>
      <sz val="11"/>
      <color theme="1"/>
      <name val="Calibri"/>
      <family val="2"/>
    </font>
    <font>
      <sz val="11"/>
      <color indexed="8"/>
      <name val="Calibri"/>
      <family val="2"/>
    </font>
    <font>
      <sz val="12"/>
      <name val="Arial"/>
      <family val="2"/>
    </font>
    <font>
      <b/>
      <sz val="12"/>
      <name val="Arial"/>
      <family val="2"/>
    </font>
    <font>
      <sz val="11"/>
      <name val="Arial"/>
      <family val="2"/>
    </font>
    <font>
      <b/>
      <sz val="14"/>
      <name val="Arial"/>
      <family val="2"/>
    </font>
    <font>
      <b/>
      <i/>
      <sz val="18"/>
      <name val="Arial"/>
      <family val="2"/>
    </font>
    <font>
      <b/>
      <u val="single"/>
      <sz val="17"/>
      <color indexed="8"/>
      <name val="Arial"/>
      <family val="2"/>
    </font>
    <font>
      <b/>
      <sz val="17"/>
      <color indexed="8"/>
      <name val="Arial"/>
      <family val="2"/>
    </font>
    <font>
      <sz val="16"/>
      <name val="Arial"/>
      <family val="2"/>
    </font>
    <font>
      <sz val="14"/>
      <color indexed="8"/>
      <name val="Arial"/>
      <family val="2"/>
    </font>
    <font>
      <i/>
      <sz val="18"/>
      <name val="Arial"/>
      <family val="2"/>
    </font>
    <font>
      <b/>
      <sz val="12"/>
      <color indexed="8"/>
      <name val="Arial"/>
      <family val="2"/>
    </font>
    <font>
      <b/>
      <u val="single"/>
      <sz val="1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9.35"/>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62"/>
      <name val="Cambria"/>
      <family val="2"/>
    </font>
    <font>
      <b/>
      <sz val="15"/>
      <color indexed="62"/>
      <name val="Calibri"/>
      <family val="2"/>
    </font>
    <font>
      <b/>
      <sz val="13"/>
      <color indexed="62"/>
      <name val="Calibri"/>
      <family val="2"/>
    </font>
    <font>
      <b/>
      <sz val="11"/>
      <color indexed="8"/>
      <name val="Calibri"/>
      <family val="2"/>
    </font>
    <font>
      <sz val="9"/>
      <color indexed="8"/>
      <name val="Arial"/>
      <family val="2"/>
    </font>
    <font>
      <sz val="11"/>
      <color indexed="8"/>
      <name val="Arial"/>
      <family val="2"/>
    </font>
    <font>
      <sz val="12"/>
      <color indexed="8"/>
      <name val="Arial"/>
      <family val="2"/>
    </font>
    <font>
      <b/>
      <sz val="14"/>
      <color indexed="8"/>
      <name val="Arial"/>
      <family val="2"/>
    </font>
    <font>
      <b/>
      <sz val="12"/>
      <color indexed="23"/>
      <name val="Arial"/>
      <family val="2"/>
    </font>
    <font>
      <b/>
      <sz val="11"/>
      <color indexed="8"/>
      <name val="Arial"/>
      <family val="2"/>
    </font>
    <font>
      <b/>
      <sz val="14"/>
      <color indexed="9"/>
      <name val="Arial"/>
      <family val="2"/>
    </font>
    <font>
      <b/>
      <sz val="12"/>
      <color indexed="9"/>
      <name val="Arial"/>
      <family val="2"/>
    </font>
    <font>
      <b/>
      <sz val="11"/>
      <color indexed="42"/>
      <name val="Arial"/>
      <family val="2"/>
    </font>
    <font>
      <b/>
      <sz val="10"/>
      <color indexed="8"/>
      <name val="Arial"/>
      <family val="2"/>
    </font>
    <font>
      <sz val="11"/>
      <color indexed="10"/>
      <name val="Arial"/>
      <family val="2"/>
    </font>
    <font>
      <b/>
      <sz val="22"/>
      <color indexed="55"/>
      <name val="Arial"/>
      <family val="2"/>
    </font>
    <font>
      <b/>
      <sz val="20"/>
      <color indexed="9"/>
      <name val="Arial"/>
      <family val="2"/>
    </font>
    <font>
      <b/>
      <sz val="16"/>
      <color indexed="8"/>
      <name val="Arial"/>
      <family val="2"/>
    </font>
    <font>
      <b/>
      <sz val="12"/>
      <color indexed="40"/>
      <name val="Arial"/>
      <family val="2"/>
    </font>
    <font>
      <b/>
      <sz val="18"/>
      <color indexed="55"/>
      <name val="Arial"/>
      <family val="2"/>
    </font>
    <font>
      <b/>
      <sz val="17"/>
      <color indexed="55"/>
      <name val="Arial"/>
      <family val="2"/>
    </font>
    <font>
      <sz val="16"/>
      <color indexed="8"/>
      <name val="Arial"/>
      <family val="2"/>
    </font>
    <font>
      <b/>
      <sz val="11"/>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9.35"/>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
      <sz val="11"/>
      <color theme="1"/>
      <name val="Arial"/>
      <family val="2"/>
    </font>
    <font>
      <sz val="12"/>
      <color theme="1"/>
      <name val="Arial"/>
      <family val="2"/>
    </font>
    <font>
      <b/>
      <sz val="14"/>
      <color theme="1"/>
      <name val="Arial"/>
      <family val="2"/>
    </font>
    <font>
      <b/>
      <sz val="12"/>
      <color theme="1" tint="0.49998000264167786"/>
      <name val="Arial"/>
      <family val="2"/>
    </font>
    <font>
      <b/>
      <sz val="11"/>
      <color theme="1"/>
      <name val="Arial"/>
      <family val="2"/>
    </font>
    <font>
      <b/>
      <sz val="14"/>
      <color theme="0"/>
      <name val="Arial"/>
      <family val="2"/>
    </font>
    <font>
      <b/>
      <sz val="12"/>
      <color theme="0"/>
      <name val="Arial"/>
      <family val="2"/>
    </font>
    <font>
      <b/>
      <sz val="12"/>
      <color theme="1"/>
      <name val="Arial"/>
      <family val="2"/>
    </font>
    <font>
      <b/>
      <sz val="11"/>
      <color theme="5"/>
      <name val="Arial"/>
      <family val="2"/>
    </font>
    <font>
      <b/>
      <sz val="10"/>
      <color theme="1"/>
      <name val="Arial"/>
      <family val="2"/>
    </font>
    <font>
      <sz val="14"/>
      <color theme="1"/>
      <name val="Arial"/>
      <family val="2"/>
    </font>
    <font>
      <sz val="11"/>
      <color rgb="FFFF0000"/>
      <name val="Arial"/>
      <family val="2"/>
    </font>
    <font>
      <b/>
      <sz val="22"/>
      <color theme="0" tint="-0.3499799966812134"/>
      <name val="Arial"/>
      <family val="2"/>
    </font>
    <font>
      <b/>
      <sz val="20"/>
      <color theme="0"/>
      <name val="Arial"/>
      <family val="2"/>
    </font>
    <font>
      <b/>
      <sz val="16"/>
      <color theme="1"/>
      <name val="Arial"/>
      <family val="2"/>
    </font>
    <font>
      <b/>
      <sz val="12"/>
      <color theme="4" tint="-0.24997000396251678"/>
      <name val="Arial"/>
      <family val="2"/>
    </font>
    <font>
      <b/>
      <sz val="18"/>
      <color theme="0" tint="-0.3499799966812134"/>
      <name val="Arial"/>
      <family val="2"/>
    </font>
    <font>
      <b/>
      <sz val="11"/>
      <color theme="0"/>
      <name val="Arial"/>
      <family val="2"/>
    </font>
    <font>
      <sz val="16"/>
      <color theme="1"/>
      <name val="Arial"/>
      <family val="2"/>
    </font>
    <font>
      <b/>
      <sz val="17"/>
      <color theme="1"/>
      <name val="Arial"/>
      <family val="2"/>
    </font>
    <font>
      <b/>
      <sz val="17"/>
      <color theme="0" tint="-0.3499799966812134"/>
      <name val="Arial"/>
      <family val="2"/>
    </font>
    <font>
      <b/>
      <u val="single"/>
      <sz val="17"/>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tint="-0.349979996681213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style="thin"/>
      <top style="thin"/>
      <bottom/>
    </border>
    <border>
      <left/>
      <right/>
      <top/>
      <bottom style="medium"/>
    </border>
    <border>
      <left/>
      <right/>
      <top style="medium"/>
      <bottom style="thin"/>
    </border>
    <border>
      <left/>
      <right style="thin"/>
      <top style="medium"/>
      <bottom style="thin"/>
    </border>
    <border>
      <left style="thick"/>
      <right style="medium"/>
      <top style="thick"/>
      <bottom style="medium"/>
    </border>
    <border>
      <left style="thick"/>
      <right style="medium"/>
      <top style="medium"/>
      <bottom style="medium"/>
    </border>
    <border>
      <left style="medium"/>
      <right style="medium"/>
      <top style="thick"/>
      <bottom style="medium"/>
    </border>
    <border>
      <left style="medium"/>
      <right style="medium"/>
      <top style="medium"/>
      <bottom style="medium"/>
    </border>
    <border>
      <left style="medium"/>
      <right/>
      <top style="thick"/>
      <bottom/>
    </border>
    <border>
      <left/>
      <right/>
      <top style="thick"/>
      <bottom/>
    </border>
    <border>
      <left/>
      <right style="medium"/>
      <top style="thick"/>
      <bottom/>
    </border>
    <border>
      <left style="medium"/>
      <right/>
      <top/>
      <bottom style="medium"/>
    </border>
    <border>
      <left/>
      <right style="medium"/>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0" fontId="57" fillId="0" borderId="0" applyNumberFormat="0" applyFill="0" applyBorder="0" applyAlignment="0" applyProtection="0"/>
    <xf numFmtId="0" fontId="5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0" fillId="21"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5" fillId="0" borderId="8" applyNumberFormat="0" applyFill="0" applyAlignment="0" applyProtection="0"/>
    <xf numFmtId="0" fontId="66" fillId="0" borderId="9" applyNumberFormat="0" applyFill="0" applyAlignment="0" applyProtection="0"/>
  </cellStyleXfs>
  <cellXfs count="286">
    <xf numFmtId="0" fontId="0" fillId="0" borderId="0" xfId="0" applyFont="1" applyAlignment="1">
      <alignment/>
    </xf>
    <xf numFmtId="0" fontId="67" fillId="33" borderId="0" xfId="0" applyFont="1" applyFill="1" applyAlignment="1">
      <alignment/>
    </xf>
    <xf numFmtId="0" fontId="68" fillId="33" borderId="0" xfId="0" applyFont="1" applyFill="1" applyBorder="1" applyAlignment="1">
      <alignment vertical="center"/>
    </xf>
    <xf numFmtId="0" fontId="69" fillId="33" borderId="0" xfId="0" applyFont="1" applyFill="1" applyBorder="1" applyAlignment="1">
      <alignment/>
    </xf>
    <xf numFmtId="0" fontId="68" fillId="33" borderId="0" xfId="0" applyFont="1" applyFill="1" applyAlignment="1">
      <alignment/>
    </xf>
    <xf numFmtId="0" fontId="68" fillId="33" borderId="0" xfId="0" applyFont="1" applyFill="1" applyBorder="1" applyAlignment="1">
      <alignment/>
    </xf>
    <xf numFmtId="0" fontId="68" fillId="33" borderId="0" xfId="0" applyFont="1" applyFill="1" applyAlignment="1">
      <alignment horizontal="left" vertical="center"/>
    </xf>
    <xf numFmtId="0" fontId="68" fillId="33" borderId="0" xfId="0" applyFont="1" applyFill="1" applyAlignment="1" applyProtection="1">
      <alignment/>
      <protection/>
    </xf>
    <xf numFmtId="0" fontId="68" fillId="33" borderId="0" xfId="0" applyFont="1" applyFill="1" applyAlignment="1">
      <alignment horizontal="center" vertical="center"/>
    </xf>
    <xf numFmtId="0" fontId="70" fillId="33" borderId="0" xfId="0" applyFont="1" applyFill="1" applyAlignment="1">
      <alignment horizontal="center"/>
    </xf>
    <xf numFmtId="0" fontId="70" fillId="33" borderId="0" xfId="0" applyFont="1" applyFill="1" applyAlignment="1" applyProtection="1">
      <alignment horizontal="center"/>
      <protection/>
    </xf>
    <xf numFmtId="0" fontId="71" fillId="33" borderId="0" xfId="45" applyFont="1" applyFill="1" applyBorder="1" applyAlignment="1" applyProtection="1">
      <alignment vertical="center"/>
      <protection/>
    </xf>
    <xf numFmtId="0" fontId="70" fillId="33" borderId="0" xfId="0" applyFont="1" applyFill="1" applyAlignment="1">
      <alignment horizontal="center" vertical="center"/>
    </xf>
    <xf numFmtId="0" fontId="70" fillId="33" borderId="0" xfId="0" applyFont="1" applyFill="1" applyBorder="1" applyAlignment="1">
      <alignment horizontal="center" vertical="center"/>
    </xf>
    <xf numFmtId="0" fontId="72" fillId="33" borderId="0" xfId="0" applyFont="1" applyFill="1" applyBorder="1" applyAlignment="1">
      <alignment horizontal="left"/>
    </xf>
    <xf numFmtId="0" fontId="71" fillId="33" borderId="0" xfId="45" applyFont="1" applyFill="1" applyAlignment="1" applyProtection="1">
      <alignment vertical="center"/>
      <protection/>
    </xf>
    <xf numFmtId="0" fontId="68" fillId="3" borderId="10" xfId="0" applyFont="1" applyFill="1" applyBorder="1" applyAlignment="1" applyProtection="1">
      <alignment/>
      <protection/>
    </xf>
    <xf numFmtId="0" fontId="68" fillId="3" borderId="11" xfId="0" applyFont="1" applyFill="1" applyBorder="1" applyAlignment="1" applyProtection="1">
      <alignment/>
      <protection/>
    </xf>
    <xf numFmtId="0" fontId="68" fillId="3" borderId="11" xfId="0" applyFont="1" applyFill="1" applyBorder="1" applyAlignment="1" applyProtection="1">
      <alignment/>
      <protection/>
    </xf>
    <xf numFmtId="0" fontId="68" fillId="3" borderId="12" xfId="0" applyFont="1" applyFill="1" applyBorder="1" applyAlignment="1" applyProtection="1">
      <alignment/>
      <protection/>
    </xf>
    <xf numFmtId="0" fontId="68" fillId="33" borderId="0" xfId="0" applyFont="1" applyFill="1" applyBorder="1" applyAlignment="1" applyProtection="1">
      <alignment/>
      <protection/>
    </xf>
    <xf numFmtId="0" fontId="68" fillId="33" borderId="13" xfId="0" applyFont="1" applyFill="1" applyBorder="1" applyAlignment="1" applyProtection="1">
      <alignment horizontal="center" vertical="center"/>
      <protection/>
    </xf>
    <xf numFmtId="0" fontId="68" fillId="3" borderId="13" xfId="0" applyFont="1" applyFill="1" applyBorder="1" applyAlignment="1" applyProtection="1">
      <alignment/>
      <protection/>
    </xf>
    <xf numFmtId="0" fontId="68" fillId="33" borderId="13" xfId="0" applyFont="1" applyFill="1" applyBorder="1" applyAlignment="1" applyProtection="1">
      <alignment horizontal="center"/>
      <protection/>
    </xf>
    <xf numFmtId="0" fontId="72" fillId="33" borderId="13" xfId="0" applyFont="1" applyFill="1" applyBorder="1" applyAlignment="1" applyProtection="1">
      <alignment horizontal="center" vertical="center"/>
      <protection/>
    </xf>
    <xf numFmtId="0" fontId="68" fillId="3" borderId="14" xfId="0" applyFont="1" applyFill="1" applyBorder="1" applyAlignment="1" applyProtection="1">
      <alignment/>
      <protection/>
    </xf>
    <xf numFmtId="0" fontId="4" fillId="33" borderId="0" xfId="0" applyFont="1" applyFill="1" applyBorder="1" applyAlignment="1" applyProtection="1">
      <alignment/>
      <protection/>
    </xf>
    <xf numFmtId="0" fontId="68" fillId="33" borderId="0" xfId="0" applyFont="1" applyFill="1" applyBorder="1" applyAlignment="1" applyProtection="1">
      <alignment/>
      <protection/>
    </xf>
    <xf numFmtId="0" fontId="68" fillId="33" borderId="0" xfId="0" applyFont="1" applyFill="1" applyBorder="1" applyAlignment="1" applyProtection="1">
      <alignment horizontal="center" vertical="center"/>
      <protection/>
    </xf>
    <xf numFmtId="0" fontId="69" fillId="3" borderId="0" xfId="0" applyFont="1" applyFill="1" applyBorder="1" applyAlignment="1" applyProtection="1">
      <alignment/>
      <protection/>
    </xf>
    <xf numFmtId="0" fontId="68" fillId="33" borderId="0" xfId="0" applyFont="1" applyFill="1" applyAlignment="1" applyProtection="1">
      <alignment horizontal="center" vertical="center"/>
      <protection/>
    </xf>
    <xf numFmtId="0" fontId="69" fillId="33" borderId="0" xfId="0" applyFont="1" applyFill="1" applyBorder="1" applyAlignment="1" applyProtection="1">
      <alignment/>
      <protection/>
    </xf>
    <xf numFmtId="0" fontId="73"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right" vertical="center"/>
      <protection/>
    </xf>
    <xf numFmtId="0" fontId="68" fillId="33" borderId="0" xfId="0" applyFont="1" applyFill="1" applyBorder="1" applyAlignment="1" applyProtection="1">
      <alignment horizontal="left" vertical="top" wrapText="1"/>
      <protection/>
    </xf>
    <xf numFmtId="0" fontId="68" fillId="33" borderId="0" xfId="0" applyFont="1" applyFill="1" applyBorder="1" applyAlignment="1" applyProtection="1">
      <alignment vertical="center"/>
      <protection/>
    </xf>
    <xf numFmtId="0" fontId="68" fillId="33" borderId="0" xfId="0" applyFont="1" applyFill="1" applyBorder="1" applyAlignment="1" applyProtection="1">
      <alignment horizontal="center" vertical="center" wrapText="1"/>
      <protection/>
    </xf>
    <xf numFmtId="0" fontId="68" fillId="33" borderId="0" xfId="0" applyFont="1" applyFill="1" applyAlignment="1" applyProtection="1">
      <alignment vertical="center"/>
      <protection/>
    </xf>
    <xf numFmtId="0" fontId="3" fillId="33" borderId="0" xfId="0" applyFont="1" applyFill="1" applyBorder="1" applyAlignment="1">
      <alignment horizontal="right" vertical="center"/>
    </xf>
    <xf numFmtId="0" fontId="68" fillId="3" borderId="15" xfId="0" applyFont="1" applyFill="1" applyBorder="1" applyAlignment="1" applyProtection="1">
      <alignment/>
      <protection/>
    </xf>
    <xf numFmtId="0" fontId="68" fillId="3" borderId="16" xfId="0" applyFont="1" applyFill="1" applyBorder="1" applyAlignment="1" applyProtection="1">
      <alignment/>
      <protection/>
    </xf>
    <xf numFmtId="0" fontId="68" fillId="3" borderId="17" xfId="0" applyFont="1" applyFill="1" applyBorder="1" applyAlignment="1" applyProtection="1">
      <alignment/>
      <protection/>
    </xf>
    <xf numFmtId="0" fontId="68" fillId="3" borderId="10" xfId="0" applyFont="1" applyFill="1" applyBorder="1" applyAlignment="1" applyProtection="1">
      <alignment/>
      <protection/>
    </xf>
    <xf numFmtId="0" fontId="68" fillId="3" borderId="14" xfId="0" applyFont="1" applyFill="1" applyBorder="1" applyAlignment="1" applyProtection="1">
      <alignment/>
      <protection/>
    </xf>
    <xf numFmtId="0" fontId="72" fillId="33" borderId="0" xfId="0" applyFont="1" applyFill="1" applyBorder="1" applyAlignment="1">
      <alignment horizontal="center" vertical="center"/>
    </xf>
    <xf numFmtId="0" fontId="68" fillId="33" borderId="0" xfId="0" applyFont="1" applyFill="1" applyBorder="1" applyAlignment="1">
      <alignment horizontal="center" vertical="center"/>
    </xf>
    <xf numFmtId="0" fontId="68" fillId="34" borderId="0" xfId="0" applyFont="1" applyFill="1" applyAlignment="1" applyProtection="1">
      <alignment/>
      <protection/>
    </xf>
    <xf numFmtId="0" fontId="68" fillId="3" borderId="18" xfId="0" applyFont="1" applyFill="1" applyBorder="1" applyAlignment="1" applyProtection="1">
      <alignment/>
      <protection/>
    </xf>
    <xf numFmtId="0" fontId="69" fillId="35" borderId="13" xfId="0" applyFont="1" applyFill="1" applyBorder="1" applyAlignment="1" applyProtection="1">
      <alignment horizontal="center" vertical="center" wrapText="1"/>
      <protection locked="0"/>
    </xf>
    <xf numFmtId="0" fontId="73" fillId="33" borderId="0" xfId="0" applyFont="1" applyFill="1" applyBorder="1" applyAlignment="1">
      <alignment horizontal="center" vertical="center"/>
    </xf>
    <xf numFmtId="0" fontId="72" fillId="33" borderId="0" xfId="0" applyFont="1" applyFill="1" applyAlignment="1" applyProtection="1">
      <alignment/>
      <protection/>
    </xf>
    <xf numFmtId="0" fontId="69" fillId="3" borderId="15" xfId="0" applyFont="1" applyFill="1" applyBorder="1" applyAlignment="1" applyProtection="1">
      <alignment/>
      <protection/>
    </xf>
    <xf numFmtId="0" fontId="68" fillId="3" borderId="16" xfId="0" applyFont="1" applyFill="1" applyBorder="1" applyAlignment="1" applyProtection="1">
      <alignment vertical="top"/>
      <protection/>
    </xf>
    <xf numFmtId="0" fontId="69" fillId="3" borderId="10" xfId="0" applyFont="1" applyFill="1" applyBorder="1" applyAlignment="1" applyProtection="1">
      <alignment/>
      <protection/>
    </xf>
    <xf numFmtId="0" fontId="68" fillId="3" borderId="0" xfId="0" applyFont="1" applyFill="1" applyBorder="1" applyAlignment="1" applyProtection="1">
      <alignment/>
      <protection/>
    </xf>
    <xf numFmtId="0" fontId="68" fillId="3" borderId="19" xfId="0" applyFont="1" applyFill="1" applyBorder="1" applyAlignment="1" applyProtection="1">
      <alignment/>
      <protection/>
    </xf>
    <xf numFmtId="0" fontId="68" fillId="3" borderId="10" xfId="0" applyFont="1" applyFill="1" applyBorder="1" applyAlignment="1" applyProtection="1">
      <alignment vertical="top"/>
      <protection/>
    </xf>
    <xf numFmtId="0" fontId="69" fillId="3" borderId="18" xfId="0" applyFont="1" applyFill="1" applyBorder="1" applyAlignment="1" applyProtection="1">
      <alignment/>
      <protection/>
    </xf>
    <xf numFmtId="0" fontId="69" fillId="3" borderId="11" xfId="0" applyFont="1" applyFill="1" applyBorder="1" applyAlignment="1" applyProtection="1">
      <alignment/>
      <protection/>
    </xf>
    <xf numFmtId="0" fontId="69" fillId="3" borderId="12" xfId="0" applyFont="1" applyFill="1" applyBorder="1" applyAlignment="1" applyProtection="1">
      <alignment/>
      <protection/>
    </xf>
    <xf numFmtId="0" fontId="69" fillId="3" borderId="19" xfId="0" applyFont="1" applyFill="1" applyBorder="1" applyAlignment="1" applyProtection="1">
      <alignment/>
      <protection/>
    </xf>
    <xf numFmtId="0" fontId="69" fillId="3" borderId="20" xfId="0" applyFont="1" applyFill="1" applyBorder="1" applyAlignment="1" applyProtection="1">
      <alignment/>
      <protection/>
    </xf>
    <xf numFmtId="0" fontId="69" fillId="3" borderId="21" xfId="0" applyFont="1" applyFill="1" applyBorder="1" applyAlignment="1" applyProtection="1">
      <alignment/>
      <protection/>
    </xf>
    <xf numFmtId="0" fontId="74" fillId="33" borderId="0" xfId="0" applyFont="1" applyFill="1" applyBorder="1" applyAlignment="1" applyProtection="1">
      <alignment horizontal="center" vertical="center"/>
      <protection/>
    </xf>
    <xf numFmtId="0" fontId="70" fillId="33" borderId="0" xfId="0" applyFont="1" applyFill="1" applyBorder="1" applyAlignment="1" applyProtection="1">
      <alignment horizontal="left" vertical="top"/>
      <protection/>
    </xf>
    <xf numFmtId="0" fontId="68" fillId="33" borderId="0" xfId="0" applyFont="1" applyFill="1" applyBorder="1" applyAlignment="1" applyProtection="1">
      <alignment horizontal="left" vertical="center" wrapText="1"/>
      <protection/>
    </xf>
    <xf numFmtId="0" fontId="75" fillId="33" borderId="0" xfId="0" applyFont="1" applyFill="1" applyBorder="1" applyAlignment="1" applyProtection="1">
      <alignment vertical="top" wrapText="1"/>
      <protection/>
    </xf>
    <xf numFmtId="0" fontId="68" fillId="33" borderId="0" xfId="0" applyFont="1" applyFill="1" applyAlignment="1" applyProtection="1">
      <alignment horizontal="left" vertical="top"/>
      <protection/>
    </xf>
    <xf numFmtId="0" fontId="68" fillId="33" borderId="0" xfId="0" applyFont="1" applyFill="1" applyBorder="1" applyAlignment="1" applyProtection="1">
      <alignment horizontal="left" vertical="top"/>
      <protection/>
    </xf>
    <xf numFmtId="0" fontId="68" fillId="33" borderId="0" xfId="0" applyFont="1" applyFill="1" applyAlignment="1" applyProtection="1">
      <alignment/>
      <protection/>
    </xf>
    <xf numFmtId="0" fontId="70" fillId="33" borderId="0" xfId="0" applyFont="1" applyFill="1" applyBorder="1" applyAlignment="1" applyProtection="1">
      <alignment horizontal="right" vertical="center"/>
      <protection/>
    </xf>
    <xf numFmtId="0" fontId="75" fillId="33" borderId="0" xfId="0" applyFont="1" applyFill="1" applyBorder="1" applyAlignment="1" applyProtection="1">
      <alignment/>
      <protection/>
    </xf>
    <xf numFmtId="0" fontId="68" fillId="33" borderId="0" xfId="0" applyFont="1" applyFill="1" applyBorder="1" applyAlignment="1" applyProtection="1">
      <alignment horizontal="center" vertical="top" wrapText="1"/>
      <protection/>
    </xf>
    <xf numFmtId="0" fontId="75" fillId="33" borderId="0" xfId="0" applyFont="1" applyFill="1" applyBorder="1" applyAlignment="1" applyProtection="1">
      <alignment horizontal="left" vertical="center"/>
      <protection/>
    </xf>
    <xf numFmtId="0" fontId="75" fillId="33" borderId="0" xfId="0" applyFont="1" applyFill="1" applyBorder="1" applyAlignment="1" applyProtection="1">
      <alignment horizontal="right" vertical="center"/>
      <protection/>
    </xf>
    <xf numFmtId="0" fontId="69" fillId="33" borderId="0" xfId="0" applyFont="1" applyFill="1" applyBorder="1" applyAlignment="1" applyProtection="1">
      <alignment horizontal="center" vertical="center" wrapText="1"/>
      <protection/>
    </xf>
    <xf numFmtId="0" fontId="75" fillId="33" borderId="0" xfId="0" applyFont="1" applyFill="1" applyBorder="1" applyAlignment="1" applyProtection="1">
      <alignment vertical="center"/>
      <protection/>
    </xf>
    <xf numFmtId="0" fontId="68" fillId="33" borderId="0" xfId="0" applyFont="1" applyFill="1" applyAlignment="1" applyProtection="1">
      <alignment vertical="top"/>
      <protection/>
    </xf>
    <xf numFmtId="1" fontId="72" fillId="33" borderId="13" xfId="0" applyNumberFormat="1" applyFont="1" applyFill="1" applyBorder="1" applyAlignment="1" applyProtection="1">
      <alignment horizontal="center" vertical="center" wrapText="1"/>
      <protection/>
    </xf>
    <xf numFmtId="0" fontId="72" fillId="33" borderId="0" xfId="0" applyFont="1" applyFill="1" applyBorder="1" applyAlignment="1" applyProtection="1">
      <alignment/>
      <protection/>
    </xf>
    <xf numFmtId="0" fontId="68" fillId="3" borderId="0" xfId="0" applyFont="1" applyFill="1" applyBorder="1" applyAlignment="1" applyProtection="1">
      <alignment/>
      <protection/>
    </xf>
    <xf numFmtId="0" fontId="68" fillId="33" borderId="0" xfId="0" applyFont="1" applyFill="1" applyBorder="1" applyAlignment="1" applyProtection="1">
      <alignment horizontal="left"/>
      <protection/>
    </xf>
    <xf numFmtId="0" fontId="68" fillId="3" borderId="18" xfId="0" applyFont="1" applyFill="1" applyBorder="1" applyAlignment="1" applyProtection="1">
      <alignment/>
      <protection/>
    </xf>
    <xf numFmtId="0" fontId="76" fillId="33" borderId="0" xfId="0" applyFont="1" applyFill="1" applyBorder="1" applyAlignment="1" applyProtection="1">
      <alignment horizontal="left" vertical="top"/>
      <protection/>
    </xf>
    <xf numFmtId="0" fontId="72" fillId="33" borderId="0" xfId="0" applyFont="1" applyFill="1" applyBorder="1" applyAlignment="1" applyProtection="1">
      <alignment horizontal="left" vertical="center" wrapText="1"/>
      <protection/>
    </xf>
    <xf numFmtId="164" fontId="77" fillId="33" borderId="0" xfId="0" applyNumberFormat="1" applyFont="1" applyFill="1" applyBorder="1" applyAlignment="1" applyProtection="1">
      <alignment horizontal="center" vertical="center" wrapText="1"/>
      <protection/>
    </xf>
    <xf numFmtId="0" fontId="75" fillId="33" borderId="0" xfId="0" applyFont="1" applyFill="1" applyAlignment="1" applyProtection="1">
      <alignment horizontal="left" vertical="center"/>
      <protection/>
    </xf>
    <xf numFmtId="0" fontId="68" fillId="33" borderId="0" xfId="0" applyFont="1" applyFill="1" applyAlignment="1" applyProtection="1">
      <alignment horizontal="left"/>
      <protection/>
    </xf>
    <xf numFmtId="1" fontId="72" fillId="33" borderId="22" xfId="0" applyNumberFormat="1" applyFont="1" applyFill="1" applyBorder="1" applyAlignment="1" applyProtection="1">
      <alignment horizontal="center" vertical="center" wrapText="1"/>
      <protection/>
    </xf>
    <xf numFmtId="0" fontId="74" fillId="33" borderId="0" xfId="0" applyFont="1" applyFill="1" applyBorder="1" applyAlignment="1">
      <alignment horizontal="center" vertical="center"/>
    </xf>
    <xf numFmtId="0" fontId="70" fillId="33" borderId="0" xfId="0" applyFont="1" applyFill="1" applyBorder="1" applyAlignment="1">
      <alignment horizontal="center"/>
    </xf>
    <xf numFmtId="0" fontId="73" fillId="33" borderId="0" xfId="0" applyFont="1" applyFill="1" applyBorder="1" applyAlignment="1" applyProtection="1">
      <alignment horizontal="center" vertical="center"/>
      <protection/>
    </xf>
    <xf numFmtId="0" fontId="68" fillId="33" borderId="0" xfId="0" applyFont="1" applyFill="1" applyBorder="1" applyAlignment="1">
      <alignment horizontal="left" vertical="center" wrapText="1"/>
    </xf>
    <xf numFmtId="0" fontId="69" fillId="33" borderId="0" xfId="0" applyFont="1" applyFill="1" applyBorder="1" applyAlignment="1">
      <alignment vertical="center" wrapText="1"/>
    </xf>
    <xf numFmtId="0" fontId="74" fillId="33" borderId="0" xfId="0" applyFont="1" applyFill="1" applyBorder="1" applyAlignment="1">
      <alignment vertical="center" wrapText="1"/>
    </xf>
    <xf numFmtId="10" fontId="78" fillId="33" borderId="0" xfId="0" applyNumberFormat="1" applyFont="1" applyFill="1" applyBorder="1" applyAlignment="1">
      <alignment vertical="center" wrapText="1"/>
    </xf>
    <xf numFmtId="0" fontId="68" fillId="33" borderId="0" xfId="0" applyFont="1" applyFill="1" applyBorder="1" applyAlignment="1">
      <alignment vertical="center" wrapText="1"/>
    </xf>
    <xf numFmtId="0" fontId="79" fillId="33" borderId="0" xfId="0" applyFont="1" applyFill="1" applyBorder="1" applyAlignment="1">
      <alignment vertical="center" wrapText="1"/>
    </xf>
    <xf numFmtId="0" fontId="70" fillId="33" borderId="0" xfId="0" applyFont="1" applyFill="1" applyBorder="1" applyAlignment="1" applyProtection="1">
      <alignment horizontal="left" vertical="center"/>
      <protection/>
    </xf>
    <xf numFmtId="0" fontId="80" fillId="33" borderId="0" xfId="45" applyFont="1" applyFill="1" applyAlignment="1" applyProtection="1">
      <alignment vertical="center"/>
      <protection/>
    </xf>
    <xf numFmtId="0" fontId="80" fillId="33" borderId="0" xfId="45" applyFont="1" applyFill="1" applyAlignment="1" applyProtection="1">
      <alignment horizontal="center" vertical="top"/>
      <protection/>
    </xf>
    <xf numFmtId="0" fontId="81" fillId="24" borderId="12" xfId="0" applyFont="1" applyFill="1" applyBorder="1" applyAlignment="1" applyProtection="1">
      <alignment horizontal="center" vertical="center"/>
      <protection/>
    </xf>
    <xf numFmtId="0" fontId="81" fillId="0" borderId="0" xfId="0" applyFont="1" applyFill="1" applyBorder="1" applyAlignment="1" applyProtection="1">
      <alignment vertical="center"/>
      <protection/>
    </xf>
    <xf numFmtId="0" fontId="73" fillId="0" borderId="0" xfId="0" applyFont="1" applyFill="1" applyBorder="1" applyAlignment="1" applyProtection="1">
      <alignment horizontal="center" vertical="center"/>
      <protection/>
    </xf>
    <xf numFmtId="0" fontId="68" fillId="0" borderId="0" xfId="0" applyFont="1" applyFill="1" applyBorder="1" applyAlignment="1" applyProtection="1">
      <alignment/>
      <protection/>
    </xf>
    <xf numFmtId="0" fontId="70" fillId="0" borderId="0" xfId="0" applyFont="1" applyFill="1" applyBorder="1" applyAlignment="1" applyProtection="1">
      <alignment horizontal="center"/>
      <protection/>
    </xf>
    <xf numFmtId="0" fontId="68" fillId="36" borderId="0" xfId="0" applyFont="1" applyFill="1" applyAlignment="1">
      <alignment/>
    </xf>
    <xf numFmtId="0" fontId="69" fillId="33" borderId="13" xfId="0" applyFont="1" applyFill="1" applyBorder="1" applyAlignment="1" applyProtection="1">
      <alignment horizontal="left" vertical="top" wrapText="1"/>
      <protection locked="0"/>
    </xf>
    <xf numFmtId="0" fontId="82" fillId="33" borderId="0" xfId="0" applyFont="1" applyFill="1" applyAlignment="1" applyProtection="1">
      <alignment vertical="center"/>
      <protection locked="0"/>
    </xf>
    <xf numFmtId="0" fontId="83" fillId="35" borderId="13" xfId="0" applyFont="1" applyFill="1" applyBorder="1" applyAlignment="1" applyProtection="1">
      <alignment vertical="top"/>
      <protection locked="0"/>
    </xf>
    <xf numFmtId="0" fontId="69" fillId="33" borderId="13" xfId="0" applyFont="1" applyFill="1" applyBorder="1" applyAlignment="1" applyProtection="1">
      <alignment horizontal="left" vertical="top"/>
      <protection locked="0"/>
    </xf>
    <xf numFmtId="1" fontId="69" fillId="33" borderId="13" xfId="0" applyNumberFormat="1" applyFont="1" applyFill="1" applyBorder="1" applyAlignment="1" applyProtection="1">
      <alignment horizontal="left" vertical="top"/>
      <protection locked="0"/>
    </xf>
    <xf numFmtId="0" fontId="69" fillId="33" borderId="13" xfId="0" applyNumberFormat="1" applyFont="1" applyFill="1" applyBorder="1" applyAlignment="1" applyProtection="1">
      <alignment horizontal="left" vertical="top"/>
      <protection locked="0"/>
    </xf>
    <xf numFmtId="14" fontId="69" fillId="33" borderId="13" xfId="0" applyNumberFormat="1" applyFont="1" applyFill="1" applyBorder="1" applyAlignment="1" applyProtection="1">
      <alignment horizontal="left" vertical="top"/>
      <protection locked="0"/>
    </xf>
    <xf numFmtId="0" fontId="68" fillId="33" borderId="0" xfId="0" applyFont="1" applyFill="1" applyAlignment="1" applyProtection="1">
      <alignment vertical="top"/>
      <protection locked="0"/>
    </xf>
    <xf numFmtId="14" fontId="2" fillId="33" borderId="13" xfId="0" applyNumberFormat="1" applyFont="1" applyFill="1" applyBorder="1" applyAlignment="1" applyProtection="1">
      <alignment horizontal="left" vertical="center" wrapText="1"/>
      <protection locked="0"/>
    </xf>
    <xf numFmtId="0" fontId="4" fillId="33" borderId="0" xfId="0" applyFont="1" applyFill="1" applyAlignment="1" applyProtection="1">
      <alignment/>
      <protection locked="0"/>
    </xf>
    <xf numFmtId="0" fontId="82" fillId="33" borderId="0" xfId="0" applyFont="1" applyFill="1" applyAlignment="1" applyProtection="1">
      <alignment vertical="top"/>
      <protection locked="0"/>
    </xf>
    <xf numFmtId="0" fontId="83" fillId="35" borderId="13" xfId="0" applyFont="1" applyFill="1" applyBorder="1" applyAlignment="1" applyProtection="1">
      <alignment horizontal="left" vertical="top"/>
      <protection locked="0"/>
    </xf>
    <xf numFmtId="0" fontId="69" fillId="33" borderId="13" xfId="0" applyFont="1" applyFill="1" applyBorder="1" applyAlignment="1" applyProtection="1">
      <alignment horizontal="left" vertical="top" wrapText="1"/>
      <protection locked="0"/>
    </xf>
    <xf numFmtId="14" fontId="68" fillId="33" borderId="13" xfId="0" applyNumberFormat="1" applyFont="1" applyFill="1" applyBorder="1" applyAlignment="1" applyProtection="1">
      <alignment horizontal="center" vertical="center"/>
      <protection hidden="1" locked="0"/>
    </xf>
    <xf numFmtId="0" fontId="68" fillId="33" borderId="13" xfId="0" applyFont="1" applyFill="1" applyBorder="1" applyAlignment="1" applyProtection="1">
      <alignment horizontal="center" vertical="center"/>
      <protection hidden="1" locked="0"/>
    </xf>
    <xf numFmtId="0" fontId="70" fillId="0" borderId="0" xfId="0" applyFont="1" applyFill="1" applyAlignment="1" applyProtection="1">
      <alignment horizontal="center"/>
      <protection/>
    </xf>
    <xf numFmtId="0" fontId="84" fillId="33" borderId="0" xfId="45" applyFont="1" applyFill="1" applyAlignment="1" applyProtection="1">
      <alignment vertical="center"/>
      <protection/>
    </xf>
    <xf numFmtId="0" fontId="70" fillId="33" borderId="0" xfId="0" applyFont="1" applyFill="1" applyBorder="1" applyAlignment="1" applyProtection="1">
      <alignment horizontal="left" vertical="center" wrapText="1"/>
      <protection/>
    </xf>
    <xf numFmtId="0" fontId="70" fillId="33"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left" vertical="center" wrapText="1"/>
      <protection/>
    </xf>
    <xf numFmtId="0" fontId="75" fillId="36" borderId="13" xfId="0" applyFont="1" applyFill="1" applyBorder="1" applyAlignment="1" applyProtection="1">
      <alignment horizontal="center" vertical="center" wrapText="1"/>
      <protection/>
    </xf>
    <xf numFmtId="0" fontId="70" fillId="33" borderId="0" xfId="0" applyFont="1" applyFill="1" applyBorder="1" applyAlignment="1" applyProtection="1">
      <alignment horizontal="left" vertical="center" wrapText="1"/>
      <protection/>
    </xf>
    <xf numFmtId="0" fontId="70" fillId="33" borderId="0" xfId="0" applyFont="1" applyFill="1" applyBorder="1" applyAlignment="1" applyProtection="1">
      <alignment horizontal="left" vertical="center" wrapText="1"/>
      <protection/>
    </xf>
    <xf numFmtId="0" fontId="70" fillId="33"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left" vertical="center" wrapText="1"/>
      <protection/>
    </xf>
    <xf numFmtId="9" fontId="68" fillId="33" borderId="0" xfId="0" applyNumberFormat="1" applyFont="1" applyFill="1" applyBorder="1" applyAlignment="1" applyProtection="1">
      <alignment/>
      <protection/>
    </xf>
    <xf numFmtId="0" fontId="75" fillId="35" borderId="13" xfId="0" applyFont="1" applyFill="1" applyBorder="1" applyAlignment="1" applyProtection="1">
      <alignment vertical="center" wrapText="1"/>
      <protection/>
    </xf>
    <xf numFmtId="0" fontId="75" fillId="35" borderId="0" xfId="0" applyFont="1" applyFill="1" applyBorder="1" applyAlignment="1" applyProtection="1">
      <alignment vertical="center" wrapText="1"/>
      <protection/>
    </xf>
    <xf numFmtId="0" fontId="68" fillId="33" borderId="0" xfId="0" applyFont="1" applyFill="1" applyBorder="1" applyAlignment="1" applyProtection="1">
      <alignment vertical="top" wrapText="1"/>
      <protection locked="0"/>
    </xf>
    <xf numFmtId="164" fontId="69" fillId="33" borderId="0" xfId="0" applyNumberFormat="1" applyFont="1" applyFill="1" applyBorder="1" applyAlignment="1" applyProtection="1">
      <alignment horizontal="center" vertical="center"/>
      <protection locked="0"/>
    </xf>
    <xf numFmtId="0" fontId="75" fillId="35" borderId="22" xfId="0" applyFont="1" applyFill="1" applyBorder="1" applyAlignment="1" applyProtection="1">
      <alignment vertical="center" wrapText="1"/>
      <protection/>
    </xf>
    <xf numFmtId="164" fontId="69" fillId="33" borderId="13" xfId="0" applyNumberFormat="1" applyFont="1" applyFill="1" applyBorder="1" applyAlignment="1" applyProtection="1">
      <alignment horizontal="center" vertical="center"/>
      <protection locked="0"/>
    </xf>
    <xf numFmtId="0" fontId="68" fillId="33" borderId="10" xfId="0" applyFont="1" applyFill="1" applyBorder="1" applyAlignment="1" applyProtection="1">
      <alignment horizontal="center" vertical="top" wrapText="1"/>
      <protection locked="0"/>
    </xf>
    <xf numFmtId="0" fontId="68" fillId="33" borderId="11" xfId="0" applyFont="1" applyFill="1" applyBorder="1" applyAlignment="1" applyProtection="1">
      <alignment horizontal="center" vertical="top" wrapText="1"/>
      <protection locked="0"/>
    </xf>
    <xf numFmtId="0" fontId="68" fillId="33" borderId="12" xfId="0" applyFont="1" applyFill="1" applyBorder="1" applyAlignment="1" applyProtection="1">
      <alignment horizontal="center" vertical="top" wrapText="1"/>
      <protection locked="0"/>
    </xf>
    <xf numFmtId="0" fontId="68" fillId="37" borderId="13" xfId="0" applyFont="1" applyFill="1" applyBorder="1" applyAlignment="1" applyProtection="1">
      <alignment/>
      <protection/>
    </xf>
    <xf numFmtId="0" fontId="82" fillId="37" borderId="13" xfId="0" applyFont="1" applyFill="1" applyBorder="1" applyAlignment="1" applyProtection="1">
      <alignment vertical="center" wrapText="1"/>
      <protection/>
    </xf>
    <xf numFmtId="164" fontId="82" fillId="37" borderId="13" xfId="0" applyNumberFormat="1" applyFont="1" applyFill="1" applyBorder="1" applyAlignment="1" applyProtection="1">
      <alignment horizontal="center" vertical="center"/>
      <protection locked="0"/>
    </xf>
    <xf numFmtId="0" fontId="82" fillId="34" borderId="13" xfId="0" applyNumberFormat="1" applyFont="1" applyFill="1" applyBorder="1" applyAlignment="1" applyProtection="1">
      <alignment horizontal="center" vertical="center"/>
      <protection locked="0"/>
    </xf>
    <xf numFmtId="0" fontId="85" fillId="33" borderId="0" xfId="0" applyFont="1" applyFill="1" applyBorder="1" applyAlignment="1">
      <alignment horizontal="center" vertical="center"/>
    </xf>
    <xf numFmtId="10" fontId="72" fillId="33" borderId="0" xfId="53" applyNumberFormat="1" applyFont="1" applyFill="1" applyBorder="1" applyAlignment="1">
      <alignment horizontal="center" vertical="center"/>
    </xf>
    <xf numFmtId="0" fontId="74" fillId="33" borderId="0" xfId="0" applyFont="1" applyFill="1" applyBorder="1" applyAlignment="1">
      <alignment horizontal="center" vertical="center"/>
    </xf>
    <xf numFmtId="0" fontId="74" fillId="33" borderId="0" xfId="0" applyFont="1" applyFill="1" applyBorder="1" applyAlignment="1">
      <alignment horizontal="center" vertical="center" wrapText="1"/>
    </xf>
    <xf numFmtId="0" fontId="71" fillId="35" borderId="13" xfId="45" applyFont="1" applyFill="1" applyBorder="1" applyAlignment="1" applyProtection="1">
      <alignment horizontal="center" vertical="center"/>
      <protection/>
    </xf>
    <xf numFmtId="14" fontId="71" fillId="35" borderId="13" xfId="45" applyNumberFormat="1" applyFont="1" applyFill="1" applyBorder="1" applyAlignment="1" applyProtection="1">
      <alignment horizontal="center" vertical="center"/>
      <protection/>
    </xf>
    <xf numFmtId="0" fontId="81" fillId="24" borderId="15" xfId="0" applyFont="1" applyFill="1" applyBorder="1" applyAlignment="1">
      <alignment horizontal="center" vertical="center"/>
    </xf>
    <xf numFmtId="0" fontId="81" fillId="24" borderId="16" xfId="0" applyFont="1" applyFill="1" applyBorder="1" applyAlignment="1">
      <alignment horizontal="center" vertical="center"/>
    </xf>
    <xf numFmtId="0" fontId="81" fillId="24" borderId="17" xfId="0" applyFont="1" applyFill="1" applyBorder="1" applyAlignment="1">
      <alignment horizontal="center" vertical="center"/>
    </xf>
    <xf numFmtId="0" fontId="81" fillId="24" borderId="14" xfId="0" applyFont="1" applyFill="1" applyBorder="1" applyAlignment="1">
      <alignment horizontal="center" vertical="center"/>
    </xf>
    <xf numFmtId="0" fontId="81" fillId="24" borderId="20" xfId="0" applyFont="1" applyFill="1" applyBorder="1" applyAlignment="1">
      <alignment horizontal="center" vertical="center"/>
    </xf>
    <xf numFmtId="0" fontId="81" fillId="24" borderId="21" xfId="0" applyFont="1" applyFill="1" applyBorder="1" applyAlignment="1">
      <alignment horizontal="center" vertical="center"/>
    </xf>
    <xf numFmtId="0" fontId="9" fillId="35" borderId="0" xfId="0" applyFont="1" applyFill="1" applyBorder="1" applyAlignment="1">
      <alignment horizontal="left" vertical="center" wrapText="1"/>
    </xf>
    <xf numFmtId="10" fontId="86" fillId="35" borderId="0" xfId="0" applyNumberFormat="1" applyFont="1" applyFill="1" applyBorder="1" applyAlignment="1">
      <alignment horizontal="left" vertical="center" wrapText="1"/>
    </xf>
    <xf numFmtId="0" fontId="86" fillId="35" borderId="0" xfId="0" applyFont="1" applyFill="1" applyBorder="1" applyAlignment="1">
      <alignment horizontal="left" vertical="center" wrapText="1"/>
    </xf>
    <xf numFmtId="0" fontId="86" fillId="35" borderId="0" xfId="0" applyFont="1" applyFill="1" applyBorder="1" applyAlignment="1">
      <alignment/>
    </xf>
    <xf numFmtId="0" fontId="87" fillId="35" borderId="0" xfId="0" applyFont="1" applyFill="1" applyBorder="1" applyAlignment="1">
      <alignment horizontal="left" wrapText="1"/>
    </xf>
    <xf numFmtId="0" fontId="87" fillId="35" borderId="0" xfId="0" applyFont="1" applyFill="1" applyBorder="1" applyAlignment="1">
      <alignment/>
    </xf>
    <xf numFmtId="0" fontId="70" fillId="33" borderId="0" xfId="0" applyFont="1" applyFill="1" applyBorder="1" applyAlignment="1">
      <alignment horizontal="center"/>
    </xf>
    <xf numFmtId="0" fontId="6" fillId="33" borderId="23" xfId="0" applyFont="1" applyFill="1" applyBorder="1" applyAlignment="1">
      <alignment horizontal="left" vertical="center"/>
    </xf>
    <xf numFmtId="0" fontId="88" fillId="33" borderId="0" xfId="45" applyFont="1" applyFill="1" applyAlignment="1" applyProtection="1">
      <alignment horizontal="center" vertical="center" wrapText="1"/>
      <protection/>
    </xf>
    <xf numFmtId="0" fontId="89" fillId="35" borderId="0" xfId="0" applyFont="1" applyFill="1" applyBorder="1" applyAlignment="1">
      <alignment horizontal="left" vertical="center" wrapText="1"/>
    </xf>
    <xf numFmtId="0" fontId="87" fillId="35" borderId="0" xfId="0" applyFont="1" applyFill="1" applyBorder="1" applyAlignment="1">
      <alignment horizontal="left" vertical="center" wrapText="1"/>
    </xf>
    <xf numFmtId="0" fontId="88" fillId="0" borderId="0" xfId="45" applyFont="1" applyFill="1" applyAlignment="1" applyProtection="1">
      <alignment horizontal="center" vertical="center" wrapText="1"/>
      <protection/>
    </xf>
    <xf numFmtId="0" fontId="70" fillId="33" borderId="0" xfId="0" applyFont="1" applyFill="1" applyBorder="1" applyAlignment="1" applyProtection="1">
      <alignment horizontal="left" vertical="center"/>
      <protection/>
    </xf>
    <xf numFmtId="0" fontId="70" fillId="33" borderId="19" xfId="0" applyFont="1" applyFill="1" applyBorder="1" applyAlignment="1" applyProtection="1">
      <alignment horizontal="left" vertical="center"/>
      <protection/>
    </xf>
    <xf numFmtId="0" fontId="70" fillId="33" borderId="18" xfId="0" applyFont="1" applyFill="1" applyBorder="1" applyAlignment="1" applyProtection="1">
      <alignment horizontal="right" vertical="center"/>
      <protection/>
    </xf>
    <xf numFmtId="0" fontId="70" fillId="33" borderId="0" xfId="0" applyFont="1" applyFill="1" applyBorder="1" applyAlignment="1" applyProtection="1">
      <alignment horizontal="right" vertical="center"/>
      <protection/>
    </xf>
    <xf numFmtId="1" fontId="69" fillId="35" borderId="13" xfId="0" applyNumberFormat="1" applyFont="1" applyFill="1" applyBorder="1" applyAlignment="1" applyProtection="1">
      <alignment horizontal="center" vertical="center" wrapText="1"/>
      <protection locked="0"/>
    </xf>
    <xf numFmtId="0" fontId="70" fillId="33" borderId="19" xfId="0" applyFont="1" applyFill="1" applyBorder="1" applyAlignment="1" applyProtection="1">
      <alignment horizontal="right" vertical="center"/>
      <protection/>
    </xf>
    <xf numFmtId="1" fontId="69" fillId="35" borderId="10" xfId="0" applyNumberFormat="1" applyFont="1" applyFill="1" applyBorder="1" applyAlignment="1" applyProtection="1">
      <alignment horizontal="left" vertical="center" wrapText="1"/>
      <protection locked="0"/>
    </xf>
    <xf numFmtId="1" fontId="69" fillId="35" borderId="11" xfId="0" applyNumberFormat="1" applyFont="1" applyFill="1" applyBorder="1" applyAlignment="1" applyProtection="1">
      <alignment horizontal="left" vertical="center" wrapText="1"/>
      <protection locked="0"/>
    </xf>
    <xf numFmtId="1" fontId="69" fillId="35" borderId="12" xfId="0" applyNumberFormat="1" applyFont="1" applyFill="1" applyBorder="1" applyAlignment="1" applyProtection="1">
      <alignment horizontal="left" vertical="center" wrapText="1"/>
      <protection locked="0"/>
    </xf>
    <xf numFmtId="0" fontId="69" fillId="35" borderId="10" xfId="0" applyFont="1" applyFill="1" applyBorder="1" applyAlignment="1" applyProtection="1">
      <alignment horizontal="left" vertical="center" wrapText="1"/>
      <protection locked="0"/>
    </xf>
    <xf numFmtId="0" fontId="69" fillId="35" borderId="11" xfId="0" applyFont="1" applyFill="1" applyBorder="1" applyAlignment="1" applyProtection="1">
      <alignment horizontal="left" vertical="center" wrapText="1"/>
      <protection locked="0"/>
    </xf>
    <xf numFmtId="0" fontId="69" fillId="35" borderId="12" xfId="0" applyFont="1" applyFill="1" applyBorder="1" applyAlignment="1" applyProtection="1">
      <alignment horizontal="left" vertical="center" wrapText="1"/>
      <protection locked="0"/>
    </xf>
    <xf numFmtId="0" fontId="70" fillId="33" borderId="0" xfId="0" applyFont="1" applyFill="1" applyBorder="1" applyAlignment="1" applyProtection="1">
      <alignment horizontal="left" vertical="center" wrapText="1"/>
      <protection/>
    </xf>
    <xf numFmtId="0" fontId="70" fillId="33" borderId="19" xfId="0" applyFont="1" applyFill="1" applyBorder="1" applyAlignment="1" applyProtection="1">
      <alignment horizontal="left" vertical="center" wrapText="1"/>
      <protection/>
    </xf>
    <xf numFmtId="0" fontId="69" fillId="35" borderId="13" xfId="0" applyFont="1" applyFill="1" applyBorder="1" applyAlignment="1" applyProtection="1">
      <alignment horizontal="left" vertical="top" wrapText="1"/>
      <protection locked="0"/>
    </xf>
    <xf numFmtId="0" fontId="70" fillId="33" borderId="0" xfId="0" applyFont="1" applyFill="1" applyAlignment="1" applyProtection="1">
      <alignment horizontal="left" vertical="center" wrapText="1"/>
      <protection/>
    </xf>
    <xf numFmtId="0" fontId="11" fillId="33" borderId="23" xfId="0" applyFont="1" applyFill="1" applyBorder="1" applyAlignment="1" applyProtection="1">
      <alignment horizontal="left" vertical="center"/>
      <protection/>
    </xf>
    <xf numFmtId="0" fontId="74" fillId="33" borderId="0" xfId="0" applyFont="1" applyFill="1" applyBorder="1" applyAlignment="1" applyProtection="1">
      <alignment horizontal="center" vertical="center"/>
      <protection/>
    </xf>
    <xf numFmtId="0" fontId="81" fillId="24" borderId="13" xfId="0" applyFont="1" applyFill="1" applyBorder="1" applyAlignment="1" applyProtection="1">
      <alignment horizontal="center" vertical="center"/>
      <protection/>
    </xf>
    <xf numFmtId="0" fontId="74" fillId="33" borderId="0" xfId="0" applyFont="1" applyFill="1" applyBorder="1" applyAlignment="1" applyProtection="1">
      <alignment horizontal="center" vertical="center" wrapText="1"/>
      <protection/>
    </xf>
    <xf numFmtId="14" fontId="69" fillId="35" borderId="10" xfId="0" applyNumberFormat="1" applyFont="1" applyFill="1" applyBorder="1" applyAlignment="1" applyProtection="1">
      <alignment horizontal="center" vertical="center" wrapText="1"/>
      <protection locked="0"/>
    </xf>
    <xf numFmtId="14" fontId="69" fillId="35" borderId="12" xfId="0" applyNumberFormat="1" applyFont="1" applyFill="1" applyBorder="1" applyAlignment="1" applyProtection="1">
      <alignment horizontal="center" vertical="center" wrapText="1"/>
      <protection locked="0"/>
    </xf>
    <xf numFmtId="0" fontId="69" fillId="35" borderId="10" xfId="0" applyFont="1" applyFill="1" applyBorder="1" applyAlignment="1" applyProtection="1">
      <alignment horizontal="left" vertical="top" wrapText="1"/>
      <protection locked="0"/>
    </xf>
    <xf numFmtId="0" fontId="69" fillId="35" borderId="11" xfId="0" applyFont="1" applyFill="1" applyBorder="1" applyAlignment="1" applyProtection="1">
      <alignment horizontal="left" vertical="top" wrapText="1"/>
      <protection locked="0"/>
    </xf>
    <xf numFmtId="0" fontId="69" fillId="35" borderId="12" xfId="0" applyFont="1" applyFill="1" applyBorder="1" applyAlignment="1" applyProtection="1">
      <alignment horizontal="left" vertical="top" wrapText="1"/>
      <protection locked="0"/>
    </xf>
    <xf numFmtId="0" fontId="70" fillId="33" borderId="20" xfId="0" applyFont="1" applyFill="1" applyBorder="1" applyAlignment="1" applyProtection="1">
      <alignment horizontal="left" vertical="center"/>
      <protection/>
    </xf>
    <xf numFmtId="0" fontId="75" fillId="36" borderId="13" xfId="0" applyFont="1" applyFill="1" applyBorder="1" applyAlignment="1" applyProtection="1">
      <alignment horizontal="center" vertical="center" wrapText="1"/>
      <protection locked="0"/>
    </xf>
    <xf numFmtId="1" fontId="69" fillId="35" borderId="10" xfId="0" applyNumberFormat="1" applyFont="1" applyFill="1" applyBorder="1" applyAlignment="1" applyProtection="1">
      <alignment horizontal="center" vertical="center" wrapText="1"/>
      <protection locked="0"/>
    </xf>
    <xf numFmtId="1" fontId="69" fillId="35" borderId="11" xfId="0" applyNumberFormat="1" applyFont="1" applyFill="1" applyBorder="1" applyAlignment="1" applyProtection="1">
      <alignment horizontal="center" vertical="center" wrapText="1"/>
      <protection locked="0"/>
    </xf>
    <xf numFmtId="1" fontId="69" fillId="35" borderId="12" xfId="0" applyNumberFormat="1" applyFont="1" applyFill="1" applyBorder="1" applyAlignment="1" applyProtection="1">
      <alignment horizontal="center" vertical="center" wrapText="1"/>
      <protection locked="0"/>
    </xf>
    <xf numFmtId="0" fontId="69" fillId="35" borderId="10" xfId="0" applyFont="1" applyFill="1" applyBorder="1" applyAlignment="1" applyProtection="1">
      <alignment horizontal="center" vertical="center" wrapText="1"/>
      <protection locked="0"/>
    </xf>
    <xf numFmtId="0" fontId="69" fillId="35" borderId="12" xfId="0" applyFont="1" applyFill="1" applyBorder="1" applyAlignment="1" applyProtection="1">
      <alignment horizontal="center" vertical="center" wrapText="1"/>
      <protection locked="0"/>
    </xf>
    <xf numFmtId="0" fontId="69" fillId="35" borderId="10" xfId="0" applyFont="1" applyFill="1" applyBorder="1" applyAlignment="1" applyProtection="1">
      <alignment horizontal="left" vertical="center"/>
      <protection locked="0"/>
    </xf>
    <xf numFmtId="0" fontId="69" fillId="35" borderId="11" xfId="0" applyFont="1" applyFill="1" applyBorder="1" applyAlignment="1" applyProtection="1">
      <alignment horizontal="left" vertical="center"/>
      <protection locked="0"/>
    </xf>
    <xf numFmtId="0" fontId="69" fillId="35" borderId="12" xfId="0" applyFont="1" applyFill="1" applyBorder="1" applyAlignment="1" applyProtection="1">
      <alignment horizontal="left" vertical="center"/>
      <protection locked="0"/>
    </xf>
    <xf numFmtId="14" fontId="69" fillId="35" borderId="13" xfId="0" applyNumberFormat="1" applyFont="1" applyFill="1" applyBorder="1" applyAlignment="1" applyProtection="1">
      <alignment horizontal="center" vertical="center" wrapText="1"/>
      <protection locked="0"/>
    </xf>
    <xf numFmtId="0" fontId="69" fillId="35" borderId="13" xfId="0" applyFont="1" applyFill="1" applyBorder="1" applyAlignment="1" applyProtection="1">
      <alignment horizontal="left" vertical="center" wrapText="1"/>
      <protection locked="0"/>
    </xf>
    <xf numFmtId="0" fontId="69" fillId="35" borderId="13" xfId="0" applyFont="1" applyFill="1" applyBorder="1" applyAlignment="1" applyProtection="1">
      <alignment horizontal="left" vertical="center"/>
      <protection locked="0"/>
    </xf>
    <xf numFmtId="0" fontId="70" fillId="37" borderId="10" xfId="0" applyFont="1" applyFill="1" applyBorder="1" applyAlignment="1" applyProtection="1">
      <alignment horizontal="center" vertical="center" wrapText="1"/>
      <protection/>
    </xf>
    <xf numFmtId="0" fontId="70" fillId="37" borderId="12" xfId="0" applyFont="1" applyFill="1" applyBorder="1" applyAlignment="1" applyProtection="1">
      <alignment horizontal="center" vertical="center" wrapText="1"/>
      <protection/>
    </xf>
    <xf numFmtId="0" fontId="69" fillId="35" borderId="15" xfId="0" applyNumberFormat="1" applyFont="1" applyFill="1" applyBorder="1" applyAlignment="1" applyProtection="1">
      <alignment horizontal="left" vertical="top" wrapText="1"/>
      <protection locked="0"/>
    </xf>
    <xf numFmtId="0" fontId="69" fillId="35" borderId="16" xfId="0" applyNumberFormat="1" applyFont="1" applyFill="1" applyBorder="1" applyAlignment="1" applyProtection="1">
      <alignment horizontal="left" vertical="top" wrapText="1"/>
      <protection locked="0"/>
    </xf>
    <xf numFmtId="0" fontId="69" fillId="35" borderId="17" xfId="0" applyNumberFormat="1" applyFont="1" applyFill="1" applyBorder="1" applyAlignment="1" applyProtection="1">
      <alignment horizontal="left" vertical="top" wrapText="1"/>
      <protection locked="0"/>
    </xf>
    <xf numFmtId="0" fontId="69" fillId="35" borderId="18" xfId="0" applyNumberFormat="1" applyFont="1" applyFill="1" applyBorder="1" applyAlignment="1" applyProtection="1">
      <alignment horizontal="left" vertical="top" wrapText="1"/>
      <protection locked="0"/>
    </xf>
    <xf numFmtId="0" fontId="69" fillId="35" borderId="0" xfId="0" applyNumberFormat="1" applyFont="1" applyFill="1" applyBorder="1" applyAlignment="1" applyProtection="1">
      <alignment horizontal="left" vertical="top" wrapText="1"/>
      <protection locked="0"/>
    </xf>
    <xf numFmtId="0" fontId="69" fillId="35" borderId="19" xfId="0" applyNumberFormat="1" applyFont="1" applyFill="1" applyBorder="1" applyAlignment="1" applyProtection="1">
      <alignment horizontal="left" vertical="top" wrapText="1"/>
      <protection locked="0"/>
    </xf>
    <xf numFmtId="0" fontId="69" fillId="35" borderId="14" xfId="0" applyNumberFormat="1" applyFont="1" applyFill="1" applyBorder="1" applyAlignment="1" applyProtection="1">
      <alignment horizontal="left" vertical="top" wrapText="1"/>
      <protection locked="0"/>
    </xf>
    <xf numFmtId="0" fontId="69" fillId="35" borderId="20" xfId="0" applyNumberFormat="1" applyFont="1" applyFill="1" applyBorder="1" applyAlignment="1" applyProtection="1">
      <alignment horizontal="left" vertical="top" wrapText="1"/>
      <protection locked="0"/>
    </xf>
    <xf numFmtId="0" fontId="69" fillId="35" borderId="21" xfId="0" applyNumberFormat="1" applyFont="1" applyFill="1" applyBorder="1" applyAlignment="1" applyProtection="1">
      <alignment horizontal="left" vertical="top" wrapText="1"/>
      <protection locked="0"/>
    </xf>
    <xf numFmtId="0" fontId="70" fillId="33" borderId="20" xfId="0" applyFont="1" applyFill="1" applyBorder="1" applyAlignment="1" applyProtection="1">
      <alignment horizontal="left" vertical="center" wrapText="1"/>
      <protection/>
    </xf>
    <xf numFmtId="0" fontId="69" fillId="35" borderId="15" xfId="0" applyFont="1" applyFill="1" applyBorder="1" applyAlignment="1" applyProtection="1">
      <alignment horizontal="left" vertical="top" wrapText="1"/>
      <protection locked="0"/>
    </xf>
    <xf numFmtId="0" fontId="69" fillId="35" borderId="16" xfId="0" applyFont="1" applyFill="1" applyBorder="1" applyAlignment="1" applyProtection="1">
      <alignment horizontal="left" vertical="top" wrapText="1"/>
      <protection locked="0"/>
    </xf>
    <xf numFmtId="0" fontId="69" fillId="35" borderId="17" xfId="0" applyFont="1" applyFill="1" applyBorder="1" applyAlignment="1" applyProtection="1">
      <alignment horizontal="left" vertical="top" wrapText="1"/>
      <protection locked="0"/>
    </xf>
    <xf numFmtId="0" fontId="69" fillId="35" borderId="18" xfId="0" applyFont="1" applyFill="1" applyBorder="1" applyAlignment="1" applyProtection="1">
      <alignment horizontal="left" vertical="top" wrapText="1"/>
      <protection locked="0"/>
    </xf>
    <xf numFmtId="0" fontId="69" fillId="35" borderId="0" xfId="0" applyFont="1" applyFill="1" applyBorder="1" applyAlignment="1" applyProtection="1">
      <alignment horizontal="left" vertical="top" wrapText="1"/>
      <protection locked="0"/>
    </xf>
    <xf numFmtId="0" fontId="69" fillId="35" borderId="19" xfId="0" applyFont="1" applyFill="1" applyBorder="1" applyAlignment="1" applyProtection="1">
      <alignment horizontal="left" vertical="top" wrapText="1"/>
      <protection locked="0"/>
    </xf>
    <xf numFmtId="0" fontId="69" fillId="35" borderId="14" xfId="0" applyFont="1" applyFill="1" applyBorder="1" applyAlignment="1" applyProtection="1">
      <alignment horizontal="left" vertical="top" wrapText="1"/>
      <protection locked="0"/>
    </xf>
    <xf numFmtId="0" fontId="69" fillId="35" borderId="20" xfId="0" applyFont="1" applyFill="1" applyBorder="1" applyAlignment="1" applyProtection="1">
      <alignment horizontal="left" vertical="top" wrapText="1"/>
      <protection locked="0"/>
    </xf>
    <xf numFmtId="0" fontId="69" fillId="35" borderId="21" xfId="0" applyFont="1" applyFill="1" applyBorder="1" applyAlignment="1" applyProtection="1">
      <alignment horizontal="left" vertical="top" wrapText="1"/>
      <protection locked="0"/>
    </xf>
    <xf numFmtId="0" fontId="6" fillId="33" borderId="23" xfId="0" applyFont="1" applyFill="1" applyBorder="1" applyAlignment="1" applyProtection="1">
      <alignment horizontal="left" vertical="center"/>
      <protection/>
    </xf>
    <xf numFmtId="0" fontId="68" fillId="33" borderId="15" xfId="0" applyFont="1" applyFill="1" applyBorder="1" applyAlignment="1" applyProtection="1">
      <alignment horizontal="left" vertical="top" wrapText="1"/>
      <protection/>
    </xf>
    <xf numFmtId="0" fontId="68" fillId="33" borderId="16" xfId="0" applyFont="1" applyFill="1" applyBorder="1" applyAlignment="1" applyProtection="1">
      <alignment horizontal="left" vertical="top" wrapText="1"/>
      <protection/>
    </xf>
    <xf numFmtId="0" fontId="68" fillId="33" borderId="17" xfId="0" applyFont="1" applyFill="1" applyBorder="1" applyAlignment="1" applyProtection="1">
      <alignment horizontal="left" vertical="top" wrapText="1"/>
      <protection/>
    </xf>
    <xf numFmtId="0" fontId="68" fillId="33" borderId="18" xfId="0" applyFont="1" applyFill="1" applyBorder="1" applyAlignment="1" applyProtection="1">
      <alignment horizontal="left" vertical="top" wrapText="1"/>
      <protection/>
    </xf>
    <xf numFmtId="0" fontId="68" fillId="33" borderId="0" xfId="0" applyFont="1" applyFill="1" applyBorder="1" applyAlignment="1" applyProtection="1">
      <alignment horizontal="left" vertical="top" wrapText="1"/>
      <protection/>
    </xf>
    <xf numFmtId="0" fontId="68" fillId="33" borderId="19" xfId="0" applyFont="1" applyFill="1" applyBorder="1" applyAlignment="1" applyProtection="1">
      <alignment horizontal="left" vertical="top" wrapText="1"/>
      <protection/>
    </xf>
    <xf numFmtId="0" fontId="68" fillId="33" borderId="14" xfId="0" applyFont="1" applyFill="1" applyBorder="1" applyAlignment="1" applyProtection="1">
      <alignment horizontal="left" vertical="top" wrapText="1"/>
      <protection/>
    </xf>
    <xf numFmtId="0" fontId="68" fillId="33" borderId="20" xfId="0" applyFont="1" applyFill="1" applyBorder="1" applyAlignment="1" applyProtection="1">
      <alignment horizontal="left" vertical="top" wrapText="1"/>
      <protection/>
    </xf>
    <xf numFmtId="0" fontId="68" fillId="33" borderId="21" xfId="0" applyFont="1" applyFill="1" applyBorder="1" applyAlignment="1" applyProtection="1">
      <alignment horizontal="left" vertical="top" wrapText="1"/>
      <protection/>
    </xf>
    <xf numFmtId="0" fontId="75" fillId="36" borderId="10" xfId="0" applyFont="1" applyFill="1" applyBorder="1" applyAlignment="1" applyProtection="1">
      <alignment horizontal="center" vertical="center" wrapText="1"/>
      <protection/>
    </xf>
    <xf numFmtId="0" fontId="75" fillId="36" borderId="11" xfId="0" applyFont="1" applyFill="1" applyBorder="1" applyAlignment="1" applyProtection="1">
      <alignment horizontal="center" vertical="center" wrapText="1"/>
      <protection/>
    </xf>
    <xf numFmtId="0" fontId="75" fillId="36" borderId="12" xfId="0" applyFont="1" applyFill="1" applyBorder="1" applyAlignment="1" applyProtection="1">
      <alignment horizontal="center" vertical="center" wrapText="1"/>
      <protection/>
    </xf>
    <xf numFmtId="0" fontId="69" fillId="33" borderId="10" xfId="0" applyFont="1" applyFill="1" applyBorder="1" applyAlignment="1" applyProtection="1">
      <alignment horizontal="left" vertical="top" wrapText="1"/>
      <protection locked="0"/>
    </xf>
    <xf numFmtId="0" fontId="69" fillId="33" borderId="11" xfId="0" applyFont="1" applyFill="1" applyBorder="1" applyAlignment="1" applyProtection="1">
      <alignment horizontal="left" vertical="top" wrapText="1"/>
      <protection locked="0"/>
    </xf>
    <xf numFmtId="0" fontId="69" fillId="33" borderId="12" xfId="0" applyFont="1" applyFill="1" applyBorder="1" applyAlignment="1" applyProtection="1">
      <alignment horizontal="left" vertical="top" wrapText="1"/>
      <protection locked="0"/>
    </xf>
    <xf numFmtId="0" fontId="69" fillId="35" borderId="10" xfId="0" applyNumberFormat="1" applyFont="1" applyFill="1" applyBorder="1" applyAlignment="1" applyProtection="1">
      <alignment horizontal="left" vertical="top" wrapText="1"/>
      <protection locked="0"/>
    </xf>
    <xf numFmtId="0" fontId="69" fillId="35" borderId="11" xfId="0" applyNumberFormat="1" applyFont="1" applyFill="1" applyBorder="1" applyAlignment="1" applyProtection="1">
      <alignment horizontal="left" vertical="top" wrapText="1"/>
      <protection locked="0"/>
    </xf>
    <xf numFmtId="0" fontId="69" fillId="35" borderId="12" xfId="0" applyNumberFormat="1" applyFont="1" applyFill="1" applyBorder="1" applyAlignment="1" applyProtection="1">
      <alignment horizontal="left" vertical="top" wrapText="1"/>
      <protection locked="0"/>
    </xf>
    <xf numFmtId="0" fontId="70" fillId="33" borderId="0" xfId="0" applyFont="1" applyFill="1" applyBorder="1" applyAlignment="1" applyProtection="1">
      <alignment horizontal="center" vertical="center" wrapText="1"/>
      <protection/>
    </xf>
    <xf numFmtId="0" fontId="69" fillId="35" borderId="13" xfId="0" applyNumberFormat="1" applyFont="1" applyFill="1" applyBorder="1" applyAlignment="1" applyProtection="1">
      <alignment horizontal="left" vertical="top" wrapText="1"/>
      <protection locked="0"/>
    </xf>
    <xf numFmtId="0" fontId="3" fillId="37" borderId="10" xfId="0" applyNumberFormat="1" applyFont="1" applyFill="1" applyBorder="1" applyAlignment="1" applyProtection="1">
      <alignment horizontal="left" vertical="center" wrapText="1"/>
      <protection/>
    </xf>
    <xf numFmtId="0" fontId="3" fillId="37" borderId="11" xfId="0" applyNumberFormat="1" applyFont="1" applyFill="1" applyBorder="1" applyAlignment="1" applyProtection="1">
      <alignment horizontal="left" vertical="center" wrapText="1"/>
      <protection/>
    </xf>
    <xf numFmtId="0" fontId="3" fillId="37" borderId="12" xfId="0" applyNumberFormat="1" applyFont="1" applyFill="1" applyBorder="1" applyAlignment="1" applyProtection="1">
      <alignment horizontal="left" vertical="center" wrapText="1"/>
      <protection/>
    </xf>
    <xf numFmtId="0" fontId="69" fillId="33" borderId="13" xfId="0" applyFont="1" applyFill="1" applyBorder="1" applyAlignment="1" applyProtection="1">
      <alignment horizontal="left" vertical="top" wrapText="1"/>
      <protection locked="0"/>
    </xf>
    <xf numFmtId="0" fontId="70" fillId="37" borderId="13" xfId="0" applyFont="1" applyFill="1" applyBorder="1" applyAlignment="1" applyProtection="1">
      <alignment horizontal="center" vertical="center" wrapText="1"/>
      <protection/>
    </xf>
    <xf numFmtId="0" fontId="5" fillId="33" borderId="0" xfId="0" applyFont="1" applyFill="1" applyBorder="1" applyAlignment="1" applyProtection="1">
      <alignment horizontal="left" vertical="center" wrapText="1"/>
      <protection/>
    </xf>
    <xf numFmtId="0" fontId="75" fillId="36" borderId="13" xfId="0" applyFont="1" applyFill="1" applyBorder="1" applyAlignment="1" applyProtection="1">
      <alignment horizontal="center" vertical="center" wrapText="1"/>
      <protection/>
    </xf>
    <xf numFmtId="0" fontId="68" fillId="33" borderId="10" xfId="0" applyFont="1" applyFill="1" applyBorder="1" applyAlignment="1" applyProtection="1">
      <alignment horizontal="center" vertical="top" wrapText="1"/>
      <protection locked="0"/>
    </xf>
    <xf numFmtId="0" fontId="68" fillId="33" borderId="11" xfId="0" applyFont="1" applyFill="1" applyBorder="1" applyAlignment="1" applyProtection="1">
      <alignment horizontal="center" vertical="top" wrapText="1"/>
      <protection locked="0"/>
    </xf>
    <xf numFmtId="0" fontId="68" fillId="33" borderId="12" xfId="0" applyFont="1" applyFill="1" applyBorder="1" applyAlignment="1" applyProtection="1">
      <alignment horizontal="center" vertical="top" wrapText="1"/>
      <protection locked="0"/>
    </xf>
    <xf numFmtId="0" fontId="75" fillId="35" borderId="0" xfId="0" applyFont="1" applyFill="1" applyBorder="1" applyAlignment="1" applyProtection="1">
      <alignment horizontal="center" vertical="center" wrapText="1"/>
      <protection/>
    </xf>
    <xf numFmtId="0" fontId="75" fillId="35" borderId="13" xfId="0" applyFont="1" applyFill="1" applyBorder="1" applyAlignment="1" applyProtection="1">
      <alignment horizontal="center" vertical="center" wrapText="1"/>
      <protection/>
    </xf>
    <xf numFmtId="0" fontId="68" fillId="37" borderId="10" xfId="0" applyFont="1" applyFill="1" applyBorder="1" applyAlignment="1" applyProtection="1">
      <alignment horizontal="center" vertical="top" wrapText="1"/>
      <protection locked="0"/>
    </xf>
    <xf numFmtId="0" fontId="68" fillId="37" borderId="11" xfId="0" applyFont="1" applyFill="1" applyBorder="1" applyAlignment="1" applyProtection="1">
      <alignment horizontal="center" vertical="top" wrapText="1"/>
      <protection locked="0"/>
    </xf>
    <xf numFmtId="0" fontId="68" fillId="37" borderId="12" xfId="0" applyFont="1" applyFill="1" applyBorder="1" applyAlignment="1" applyProtection="1">
      <alignment horizontal="center" vertical="top" wrapText="1"/>
      <protection locked="0"/>
    </xf>
    <xf numFmtId="0" fontId="69" fillId="34" borderId="13" xfId="0" applyFont="1" applyFill="1" applyBorder="1" applyAlignment="1" applyProtection="1">
      <alignment horizontal="center" vertical="center" wrapText="1"/>
      <protection/>
    </xf>
    <xf numFmtId="0" fontId="75" fillId="34" borderId="10" xfId="0" applyFont="1" applyFill="1" applyBorder="1" applyAlignment="1" applyProtection="1">
      <alignment horizontal="left" vertical="center" wrapText="1"/>
      <protection/>
    </xf>
    <xf numFmtId="0" fontId="75" fillId="34" borderId="11" xfId="0" applyFont="1" applyFill="1" applyBorder="1" applyAlignment="1" applyProtection="1">
      <alignment horizontal="left" vertical="center" wrapText="1"/>
      <protection/>
    </xf>
    <xf numFmtId="0" fontId="75" fillId="34" borderId="12" xfId="0" applyFont="1" applyFill="1" applyBorder="1" applyAlignment="1" applyProtection="1">
      <alignment horizontal="left" vertical="center" wrapText="1"/>
      <protection/>
    </xf>
    <xf numFmtId="0" fontId="75" fillId="35" borderId="13" xfId="0" applyFont="1" applyFill="1" applyBorder="1" applyAlignment="1" applyProtection="1">
      <alignment horizontal="left" vertical="center" wrapText="1"/>
      <protection/>
    </xf>
    <xf numFmtId="0" fontId="68" fillId="33" borderId="11" xfId="0" applyFont="1" applyFill="1" applyBorder="1" applyAlignment="1" applyProtection="1">
      <alignment vertical="top" wrapText="1"/>
      <protection locked="0"/>
    </xf>
    <xf numFmtId="0" fontId="68" fillId="33" borderId="12" xfId="0" applyFont="1" applyFill="1" applyBorder="1" applyAlignment="1" applyProtection="1">
      <alignment vertical="top" wrapText="1"/>
      <protection locked="0"/>
    </xf>
    <xf numFmtId="0" fontId="68" fillId="33" borderId="16" xfId="0" applyFont="1" applyFill="1" applyBorder="1" applyAlignment="1" applyProtection="1">
      <alignment vertical="top" wrapText="1"/>
      <protection locked="0"/>
    </xf>
    <xf numFmtId="0" fontId="68" fillId="33" borderId="17" xfId="0" applyFont="1" applyFill="1" applyBorder="1" applyAlignment="1" applyProtection="1">
      <alignment vertical="top" wrapText="1"/>
      <protection locked="0"/>
    </xf>
    <xf numFmtId="0" fontId="68" fillId="33" borderId="24" xfId="0" applyFont="1" applyFill="1" applyBorder="1" applyAlignment="1" applyProtection="1">
      <alignment vertical="top" wrapText="1"/>
      <protection locked="0"/>
    </xf>
    <xf numFmtId="0" fontId="68" fillId="33" borderId="25" xfId="0" applyFont="1" applyFill="1" applyBorder="1" applyAlignment="1" applyProtection="1">
      <alignment vertical="top" wrapText="1"/>
      <protection locked="0"/>
    </xf>
    <xf numFmtId="0" fontId="72" fillId="15" borderId="26" xfId="0" applyFont="1" applyFill="1" applyBorder="1" applyAlignment="1" applyProtection="1">
      <alignment horizontal="center" vertical="center" wrapText="1"/>
      <protection/>
    </xf>
    <xf numFmtId="0" fontId="72" fillId="15" borderId="27" xfId="0" applyFont="1" applyFill="1" applyBorder="1" applyAlignment="1" applyProtection="1">
      <alignment horizontal="center" vertical="center" wrapText="1"/>
      <protection/>
    </xf>
    <xf numFmtId="0" fontId="72" fillId="15" borderId="28" xfId="0" applyFont="1" applyFill="1" applyBorder="1" applyAlignment="1" applyProtection="1">
      <alignment horizontal="center" vertical="center" wrapText="1"/>
      <protection/>
    </xf>
    <xf numFmtId="0" fontId="72" fillId="15" borderId="29" xfId="0" applyFont="1" applyFill="1" applyBorder="1" applyAlignment="1" applyProtection="1">
      <alignment horizontal="center" vertical="center" wrapText="1"/>
      <protection/>
    </xf>
    <xf numFmtId="0" fontId="72" fillId="15" borderId="30" xfId="0" applyFont="1" applyFill="1" applyBorder="1" applyAlignment="1" applyProtection="1">
      <alignment horizontal="center" vertical="center" wrapText="1"/>
      <protection/>
    </xf>
    <xf numFmtId="0" fontId="72" fillId="15" borderId="31" xfId="0" applyFont="1" applyFill="1" applyBorder="1" applyAlignment="1" applyProtection="1">
      <alignment horizontal="center" vertical="center" wrapText="1"/>
      <protection/>
    </xf>
    <xf numFmtId="0" fontId="72" fillId="15" borderId="32" xfId="0" applyFont="1" applyFill="1" applyBorder="1" applyAlignment="1" applyProtection="1">
      <alignment horizontal="center" vertical="center" wrapText="1"/>
      <protection/>
    </xf>
    <xf numFmtId="0" fontId="72" fillId="15" borderId="33" xfId="0" applyFont="1" applyFill="1" applyBorder="1" applyAlignment="1" applyProtection="1">
      <alignment horizontal="center" vertical="center" wrapText="1"/>
      <protection/>
    </xf>
    <xf numFmtId="0" fontId="72" fillId="15" borderId="23" xfId="0" applyFont="1" applyFill="1" applyBorder="1" applyAlignment="1" applyProtection="1">
      <alignment horizontal="center" vertical="center" wrapText="1"/>
      <protection/>
    </xf>
    <xf numFmtId="0" fontId="72" fillId="15" borderId="34" xfId="0" applyFont="1" applyFill="1" applyBorder="1" applyAlignment="1" applyProtection="1">
      <alignment horizontal="center" vertic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409DAD"/>
      <rgbColor rgb="00BFDEE4"/>
      <rgbColor rgb="00AA5CAA"/>
      <rgbColor rgb="00E3C9E3"/>
      <rgbColor rgb="00BDB694"/>
      <rgbColor rgb="00E9E7DB"/>
      <rgbColor rgb="009BCA40"/>
      <rgbColor rgb="00DEEDBF"/>
      <rgbColor rgb="00007C92"/>
      <rgbColor rgb="008E258D"/>
      <rgbColor rgb="00A79E70"/>
      <rgbColor rgb="007AB800"/>
      <rgbColor rgb="0000338D"/>
      <rgbColor rgb="00C84E00"/>
      <rgbColor rgb="0098C6EA"/>
      <rgbColor rgb="0000338D"/>
      <rgbColor rgb="004066AA"/>
      <rgbColor rgb="00BFCCE3"/>
      <rgbColor rgb="00D67A40"/>
      <rgbColor rgb="00F1D3BF"/>
      <rgbColor rgb="00B2D4EF"/>
      <rgbColor rgb="00E5F1FA"/>
      <rgbColor rgb="00B6646B"/>
      <rgbColor rgb="00E7CBCE"/>
      <rgbColor rgb="003366FF"/>
      <rgbColor rgb="0033CCCC"/>
      <rgbColor rgb="0099CC00"/>
      <rgbColor rgb="00F5B36A"/>
      <rgbColor rgb="00FF9900"/>
      <rgbColor rgb="00FF6600"/>
      <rgbColor rgb="00666699"/>
      <rgbColor rgb="00969696"/>
      <rgbColor rgb="00003366"/>
      <rgbColor rgb="00339966"/>
      <rgbColor rgb="00003300"/>
      <rgbColor rgb="00333300"/>
      <rgbColor rgb="00993300"/>
      <rgbColor rgb="00E6E9EE"/>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114300</xdr:rowOff>
    </xdr:from>
    <xdr:to>
      <xdr:col>2</xdr:col>
      <xdr:colOff>1181100</xdr:colOff>
      <xdr:row>1</xdr:row>
      <xdr:rowOff>219075</xdr:rowOff>
    </xdr:to>
    <xdr:pic>
      <xdr:nvPicPr>
        <xdr:cNvPr id="1" name="Imagen 6"/>
        <xdr:cNvPicPr preferRelativeResize="1">
          <a:picLocks noChangeAspect="1"/>
        </xdr:cNvPicPr>
      </xdr:nvPicPr>
      <xdr:blipFill>
        <a:blip r:embed="rId1"/>
        <a:stretch>
          <a:fillRect/>
        </a:stretch>
      </xdr:blipFill>
      <xdr:spPr>
        <a:xfrm>
          <a:off x="561975" y="114300"/>
          <a:ext cx="1266825" cy="485775"/>
        </a:xfrm>
        <a:prstGeom prst="rect">
          <a:avLst/>
        </a:prstGeom>
        <a:noFill/>
        <a:ln w="9525" cmpd="sng">
          <a:noFill/>
        </a:ln>
      </xdr:spPr>
    </xdr:pic>
    <xdr:clientData/>
  </xdr:twoCellAnchor>
  <xdr:twoCellAnchor>
    <xdr:from>
      <xdr:col>8</xdr:col>
      <xdr:colOff>238125</xdr:colOff>
      <xdr:row>0</xdr:row>
      <xdr:rowOff>123825</xdr:rowOff>
    </xdr:from>
    <xdr:to>
      <xdr:col>9</xdr:col>
      <xdr:colOff>76200</xdr:colOff>
      <xdr:row>1</xdr:row>
      <xdr:rowOff>304800</xdr:rowOff>
    </xdr:to>
    <xdr:pic>
      <xdr:nvPicPr>
        <xdr:cNvPr id="2" name="Picture 1" descr="image001"/>
        <xdr:cNvPicPr preferRelativeResize="1">
          <a:picLocks noChangeAspect="1"/>
        </xdr:cNvPicPr>
      </xdr:nvPicPr>
      <xdr:blipFill>
        <a:blip r:embed="rId2"/>
        <a:stretch>
          <a:fillRect/>
        </a:stretch>
      </xdr:blipFill>
      <xdr:spPr>
        <a:xfrm>
          <a:off x="10201275" y="123825"/>
          <a:ext cx="13906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20</xdr:row>
      <xdr:rowOff>38100</xdr:rowOff>
    </xdr:from>
    <xdr:to>
      <xdr:col>3</xdr:col>
      <xdr:colOff>647700</xdr:colOff>
      <xdr:row>21</xdr:row>
      <xdr:rowOff>19050</xdr:rowOff>
    </xdr:to>
    <xdr:pic>
      <xdr:nvPicPr>
        <xdr:cNvPr id="1" name="Imagen 6"/>
        <xdr:cNvPicPr preferRelativeResize="1">
          <a:picLocks noChangeAspect="1"/>
        </xdr:cNvPicPr>
      </xdr:nvPicPr>
      <xdr:blipFill>
        <a:blip r:embed="rId1"/>
        <a:stretch>
          <a:fillRect/>
        </a:stretch>
      </xdr:blipFill>
      <xdr:spPr>
        <a:xfrm>
          <a:off x="666750" y="38100"/>
          <a:ext cx="1419225" cy="552450"/>
        </a:xfrm>
        <a:prstGeom prst="rect">
          <a:avLst/>
        </a:prstGeom>
        <a:noFill/>
        <a:ln w="9525" cmpd="sng">
          <a:noFill/>
        </a:ln>
      </xdr:spPr>
    </xdr:pic>
    <xdr:clientData/>
  </xdr:twoCellAnchor>
  <xdr:twoCellAnchor>
    <xdr:from>
      <xdr:col>12</xdr:col>
      <xdr:colOff>571500</xdr:colOff>
      <xdr:row>0</xdr:row>
      <xdr:rowOff>0</xdr:rowOff>
    </xdr:from>
    <xdr:to>
      <xdr:col>13</xdr:col>
      <xdr:colOff>85725</xdr:colOff>
      <xdr:row>20</xdr:row>
      <xdr:rowOff>485775</xdr:rowOff>
    </xdr:to>
    <xdr:pic>
      <xdr:nvPicPr>
        <xdr:cNvPr id="2" name="Picture 1" descr="image001"/>
        <xdr:cNvPicPr preferRelativeResize="1">
          <a:picLocks noChangeAspect="1"/>
        </xdr:cNvPicPr>
      </xdr:nvPicPr>
      <xdr:blipFill>
        <a:blip r:embed="rId2"/>
        <a:stretch>
          <a:fillRect/>
        </a:stretch>
      </xdr:blipFill>
      <xdr:spPr>
        <a:xfrm>
          <a:off x="10658475" y="0"/>
          <a:ext cx="1419225" cy="485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333375</xdr:colOff>
      <xdr:row>0</xdr:row>
      <xdr:rowOff>257175</xdr:rowOff>
    </xdr:from>
    <xdr:to>
      <xdr:col>3</xdr:col>
      <xdr:colOff>695325</xdr:colOff>
      <xdr:row>34</xdr:row>
      <xdr:rowOff>104775</xdr:rowOff>
    </xdr:to>
    <xdr:pic>
      <xdr:nvPicPr>
        <xdr:cNvPr id="1" name="Imagen 6"/>
        <xdr:cNvPicPr preferRelativeResize="1">
          <a:picLocks noChangeAspect="1"/>
        </xdr:cNvPicPr>
      </xdr:nvPicPr>
      <xdr:blipFill>
        <a:blip r:embed="rId1"/>
        <a:stretch>
          <a:fillRect/>
        </a:stretch>
      </xdr:blipFill>
      <xdr:spPr>
        <a:xfrm>
          <a:off x="981075" y="257175"/>
          <a:ext cx="1438275" cy="542925"/>
        </a:xfrm>
        <a:prstGeom prst="rect">
          <a:avLst/>
        </a:prstGeom>
        <a:noFill/>
        <a:ln w="9525" cmpd="sng">
          <a:noFill/>
        </a:ln>
      </xdr:spPr>
    </xdr:pic>
    <xdr:clientData/>
  </xdr:twoCellAnchor>
  <xdr:twoCellAnchor>
    <xdr:from>
      <xdr:col>10</xdr:col>
      <xdr:colOff>885825</xdr:colOff>
      <xdr:row>0</xdr:row>
      <xdr:rowOff>323850</xdr:rowOff>
    </xdr:from>
    <xdr:to>
      <xdr:col>12</xdr:col>
      <xdr:colOff>123825</xdr:colOff>
      <xdr:row>34</xdr:row>
      <xdr:rowOff>85725</xdr:rowOff>
    </xdr:to>
    <xdr:pic>
      <xdr:nvPicPr>
        <xdr:cNvPr id="2" name="Picture 1" descr="image001"/>
        <xdr:cNvPicPr preferRelativeResize="1">
          <a:picLocks noChangeAspect="1"/>
        </xdr:cNvPicPr>
      </xdr:nvPicPr>
      <xdr:blipFill>
        <a:blip r:embed="rId2"/>
        <a:stretch>
          <a:fillRect/>
        </a:stretch>
      </xdr:blipFill>
      <xdr:spPr>
        <a:xfrm>
          <a:off x="10144125" y="323850"/>
          <a:ext cx="1390650" cy="457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161925</xdr:colOff>
      <xdr:row>0</xdr:row>
      <xdr:rowOff>133350</xdr:rowOff>
    </xdr:from>
    <xdr:to>
      <xdr:col>3</xdr:col>
      <xdr:colOff>523875</xdr:colOff>
      <xdr:row>33</xdr:row>
      <xdr:rowOff>295275</xdr:rowOff>
    </xdr:to>
    <xdr:pic>
      <xdr:nvPicPr>
        <xdr:cNvPr id="1" name="Imagen 6"/>
        <xdr:cNvPicPr preferRelativeResize="1">
          <a:picLocks noChangeAspect="1"/>
        </xdr:cNvPicPr>
      </xdr:nvPicPr>
      <xdr:blipFill>
        <a:blip r:embed="rId1"/>
        <a:stretch>
          <a:fillRect/>
        </a:stretch>
      </xdr:blipFill>
      <xdr:spPr>
        <a:xfrm>
          <a:off x="809625" y="133350"/>
          <a:ext cx="1438275" cy="542925"/>
        </a:xfrm>
        <a:prstGeom prst="rect">
          <a:avLst/>
        </a:prstGeom>
        <a:noFill/>
        <a:ln w="9525" cmpd="sng">
          <a:noFill/>
        </a:ln>
      </xdr:spPr>
    </xdr:pic>
    <xdr:clientData/>
  </xdr:twoCellAnchor>
  <xdr:twoCellAnchor>
    <xdr:from>
      <xdr:col>10</xdr:col>
      <xdr:colOff>857250</xdr:colOff>
      <xdr:row>0</xdr:row>
      <xdr:rowOff>95250</xdr:rowOff>
    </xdr:from>
    <xdr:to>
      <xdr:col>12</xdr:col>
      <xdr:colOff>104775</xdr:colOff>
      <xdr:row>33</xdr:row>
      <xdr:rowOff>219075</xdr:rowOff>
    </xdr:to>
    <xdr:pic>
      <xdr:nvPicPr>
        <xdr:cNvPr id="2" name="Picture 1" descr="image001"/>
        <xdr:cNvPicPr preferRelativeResize="1">
          <a:picLocks noChangeAspect="1"/>
        </xdr:cNvPicPr>
      </xdr:nvPicPr>
      <xdr:blipFill>
        <a:blip r:embed="rId2"/>
        <a:stretch>
          <a:fillRect/>
        </a:stretch>
      </xdr:blipFill>
      <xdr:spPr>
        <a:xfrm>
          <a:off x="10115550" y="95250"/>
          <a:ext cx="1400175" cy="504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361950</xdr:colOff>
      <xdr:row>0</xdr:row>
      <xdr:rowOff>171450</xdr:rowOff>
    </xdr:from>
    <xdr:to>
      <xdr:col>3</xdr:col>
      <xdr:colOff>723900</xdr:colOff>
      <xdr:row>34</xdr:row>
      <xdr:rowOff>28575</xdr:rowOff>
    </xdr:to>
    <xdr:pic>
      <xdr:nvPicPr>
        <xdr:cNvPr id="1" name="Imagen 6"/>
        <xdr:cNvPicPr preferRelativeResize="1">
          <a:picLocks noChangeAspect="1"/>
        </xdr:cNvPicPr>
      </xdr:nvPicPr>
      <xdr:blipFill>
        <a:blip r:embed="rId1"/>
        <a:stretch>
          <a:fillRect/>
        </a:stretch>
      </xdr:blipFill>
      <xdr:spPr>
        <a:xfrm>
          <a:off x="1009650" y="171450"/>
          <a:ext cx="1438275" cy="552450"/>
        </a:xfrm>
        <a:prstGeom prst="rect">
          <a:avLst/>
        </a:prstGeom>
        <a:noFill/>
        <a:ln w="9525" cmpd="sng">
          <a:noFill/>
        </a:ln>
      </xdr:spPr>
    </xdr:pic>
    <xdr:clientData/>
  </xdr:twoCellAnchor>
  <xdr:twoCellAnchor>
    <xdr:from>
      <xdr:col>11</xdr:col>
      <xdr:colOff>1257300</xdr:colOff>
      <xdr:row>0</xdr:row>
      <xdr:rowOff>76200</xdr:rowOff>
    </xdr:from>
    <xdr:to>
      <xdr:col>12</xdr:col>
      <xdr:colOff>28575</xdr:colOff>
      <xdr:row>33</xdr:row>
      <xdr:rowOff>209550</xdr:rowOff>
    </xdr:to>
    <xdr:pic>
      <xdr:nvPicPr>
        <xdr:cNvPr id="2" name="Picture 1" descr="image001"/>
        <xdr:cNvPicPr preferRelativeResize="1">
          <a:picLocks noChangeAspect="1"/>
        </xdr:cNvPicPr>
      </xdr:nvPicPr>
      <xdr:blipFill>
        <a:blip r:embed="rId2"/>
        <a:stretch>
          <a:fillRect/>
        </a:stretch>
      </xdr:blipFill>
      <xdr:spPr>
        <a:xfrm>
          <a:off x="14116050" y="76200"/>
          <a:ext cx="1419225" cy="514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190500</xdr:colOff>
      <xdr:row>0</xdr:row>
      <xdr:rowOff>266700</xdr:rowOff>
    </xdr:from>
    <xdr:to>
      <xdr:col>2</xdr:col>
      <xdr:colOff>1600200</xdr:colOff>
      <xdr:row>26</xdr:row>
      <xdr:rowOff>104775</xdr:rowOff>
    </xdr:to>
    <xdr:pic>
      <xdr:nvPicPr>
        <xdr:cNvPr id="1" name="Imagen 6"/>
        <xdr:cNvPicPr preferRelativeResize="1">
          <a:picLocks noChangeAspect="1"/>
        </xdr:cNvPicPr>
      </xdr:nvPicPr>
      <xdr:blipFill>
        <a:blip r:embed="rId1"/>
        <a:stretch>
          <a:fillRect/>
        </a:stretch>
      </xdr:blipFill>
      <xdr:spPr>
        <a:xfrm>
          <a:off x="838200" y="266700"/>
          <a:ext cx="1409700" cy="533400"/>
        </a:xfrm>
        <a:prstGeom prst="rect">
          <a:avLst/>
        </a:prstGeom>
        <a:noFill/>
        <a:ln w="9525" cmpd="sng">
          <a:noFill/>
        </a:ln>
      </xdr:spPr>
    </xdr:pic>
    <xdr:clientData/>
  </xdr:twoCellAnchor>
  <xdr:twoCellAnchor>
    <xdr:from>
      <xdr:col>12</xdr:col>
      <xdr:colOff>1219200</xdr:colOff>
      <xdr:row>0</xdr:row>
      <xdr:rowOff>361950</xdr:rowOff>
    </xdr:from>
    <xdr:to>
      <xdr:col>15</xdr:col>
      <xdr:colOff>57150</xdr:colOff>
      <xdr:row>26</xdr:row>
      <xdr:rowOff>161925</xdr:rowOff>
    </xdr:to>
    <xdr:pic>
      <xdr:nvPicPr>
        <xdr:cNvPr id="2" name="Picture 1" descr="image001"/>
        <xdr:cNvPicPr preferRelativeResize="1">
          <a:picLocks noChangeAspect="1"/>
        </xdr:cNvPicPr>
      </xdr:nvPicPr>
      <xdr:blipFill>
        <a:blip r:embed="rId2"/>
        <a:stretch>
          <a:fillRect/>
        </a:stretch>
      </xdr:blipFill>
      <xdr:spPr>
        <a:xfrm>
          <a:off x="16554450" y="361950"/>
          <a:ext cx="1409700" cy="4953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190500</xdr:colOff>
      <xdr:row>1</xdr:row>
      <xdr:rowOff>152400</xdr:rowOff>
    </xdr:from>
    <xdr:to>
      <xdr:col>1</xdr:col>
      <xdr:colOff>1733550</xdr:colOff>
      <xdr:row>3</xdr:row>
      <xdr:rowOff>142875</xdr:rowOff>
    </xdr:to>
    <xdr:pic>
      <xdr:nvPicPr>
        <xdr:cNvPr id="1" name="Imagen 6"/>
        <xdr:cNvPicPr preferRelativeResize="1">
          <a:picLocks noChangeAspect="1"/>
        </xdr:cNvPicPr>
      </xdr:nvPicPr>
      <xdr:blipFill>
        <a:blip r:embed="rId1"/>
        <a:stretch>
          <a:fillRect/>
        </a:stretch>
      </xdr:blipFill>
      <xdr:spPr>
        <a:xfrm>
          <a:off x="590550" y="333375"/>
          <a:ext cx="154305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0" tint="-0.3499799966812134"/>
  </sheetPr>
  <dimension ref="B2:T131"/>
  <sheetViews>
    <sheetView showGridLines="0" tabSelected="1" zoomScale="70" zoomScaleNormal="70" zoomScalePageLayoutView="0" workbookViewId="0" topLeftCell="A1">
      <selection activeCell="I5" sqref="I5"/>
    </sheetView>
  </sheetViews>
  <sheetFormatPr defaultColWidth="9.140625" defaultRowHeight="15"/>
  <cols>
    <col min="1" max="1" width="7.00390625" style="4" customWidth="1"/>
    <col min="2" max="2" width="2.7109375" style="4" customWidth="1"/>
    <col min="3" max="9" width="23.28125" style="4" customWidth="1"/>
    <col min="10" max="10" width="2.7109375" style="4" customWidth="1"/>
    <col min="11" max="11" width="7.7109375" style="4" customWidth="1"/>
    <col min="12" max="12" width="2.7109375" style="4" customWidth="1"/>
    <col min="13" max="15" width="30.7109375" style="4" customWidth="1"/>
    <col min="16" max="16" width="7.7109375" style="5" customWidth="1"/>
    <col min="17" max="20" width="30.7109375" style="4" customWidth="1"/>
    <col min="21" max="16384" width="9.140625" style="4" customWidth="1"/>
  </cols>
  <sheetData>
    <row r="1" ht="30" customHeight="1"/>
    <row r="2" spans="2:16" ht="24.75" customHeight="1">
      <c r="B2" s="166" t="s">
        <v>211</v>
      </c>
      <c r="C2" s="166"/>
      <c r="D2" s="166"/>
      <c r="E2" s="166"/>
      <c r="F2" s="166"/>
      <c r="G2" s="166"/>
      <c r="H2" s="166"/>
      <c r="I2" s="123"/>
      <c r="J2" s="123"/>
      <c r="L2" s="38"/>
      <c r="M2" s="11"/>
      <c r="N2" s="15"/>
      <c r="O2" s="15"/>
      <c r="P2" s="11"/>
    </row>
    <row r="3" spans="2:20" ht="72" customHeight="1">
      <c r="B3" s="166"/>
      <c r="C3" s="166"/>
      <c r="D3" s="166"/>
      <c r="E3" s="166"/>
      <c r="F3" s="166"/>
      <c r="G3" s="166"/>
      <c r="H3" s="166"/>
      <c r="I3" s="123"/>
      <c r="J3" s="123"/>
      <c r="L3" s="38"/>
      <c r="M3" s="11"/>
      <c r="N3" s="11"/>
      <c r="O3" s="11"/>
      <c r="P3" s="11"/>
      <c r="Q3" s="146"/>
      <c r="R3" s="147"/>
      <c r="S3" s="5"/>
      <c r="T3" s="5"/>
    </row>
    <row r="4" spans="2:20" ht="18" customHeight="1">
      <c r="B4" s="166"/>
      <c r="C4" s="166"/>
      <c r="D4" s="166"/>
      <c r="E4" s="166"/>
      <c r="F4" s="166"/>
      <c r="G4" s="166"/>
      <c r="H4" s="166"/>
      <c r="I4" s="123"/>
      <c r="J4" s="123"/>
      <c r="K4" s="8"/>
      <c r="L4" s="38"/>
      <c r="M4" s="11"/>
      <c r="N4" s="11"/>
      <c r="O4" s="11"/>
      <c r="P4" s="11"/>
      <c r="Q4" s="146"/>
      <c r="R4" s="147"/>
      <c r="S4" s="5"/>
      <c r="T4" s="5"/>
    </row>
    <row r="5" spans="12:20" ht="15.75">
      <c r="L5" s="3"/>
      <c r="M5" s="3"/>
      <c r="N5" s="3"/>
      <c r="O5" s="3"/>
      <c r="P5" s="3"/>
      <c r="Q5" s="5"/>
      <c r="R5" s="5"/>
      <c r="S5" s="5"/>
      <c r="T5" s="5"/>
    </row>
    <row r="6" spans="10:20" ht="18">
      <c r="J6" s="49"/>
      <c r="L6" s="3"/>
      <c r="M6" s="3"/>
      <c r="N6" s="3"/>
      <c r="O6" s="3"/>
      <c r="P6" s="3"/>
      <c r="Q6" s="3"/>
      <c r="R6" s="5"/>
      <c r="S6" s="5"/>
      <c r="T6" s="5"/>
    </row>
    <row r="7" spans="2:20" ht="15" customHeight="1">
      <c r="B7" s="9"/>
      <c r="C7" s="152" t="s">
        <v>172</v>
      </c>
      <c r="D7" s="153"/>
      <c r="E7" s="153"/>
      <c r="F7" s="153"/>
      <c r="G7" s="153"/>
      <c r="H7" s="153"/>
      <c r="I7" s="154"/>
      <c r="J7" s="49"/>
      <c r="K7" s="49"/>
      <c r="L7" s="148"/>
      <c r="M7" s="148"/>
      <c r="N7" s="148"/>
      <c r="O7" s="148"/>
      <c r="P7" s="89"/>
      <c r="Q7" s="148"/>
      <c r="R7" s="149"/>
      <c r="S7" s="149"/>
      <c r="T7" s="149"/>
    </row>
    <row r="8" spans="3:20" s="9" customFormat="1" ht="18.75" customHeight="1">
      <c r="C8" s="155"/>
      <c r="D8" s="156"/>
      <c r="E8" s="156"/>
      <c r="F8" s="156"/>
      <c r="G8" s="156"/>
      <c r="H8" s="156"/>
      <c r="I8" s="157"/>
      <c r="J8" s="49"/>
      <c r="K8" s="49"/>
      <c r="L8" s="148"/>
      <c r="M8" s="148"/>
      <c r="N8" s="148"/>
      <c r="O8" s="148"/>
      <c r="P8" s="89"/>
      <c r="Q8" s="148"/>
      <c r="R8" s="149"/>
      <c r="S8" s="149"/>
      <c r="T8" s="149"/>
    </row>
    <row r="9" spans="4:16" s="9" customFormat="1" ht="18.75" customHeight="1">
      <c r="D9" s="49"/>
      <c r="E9" s="49"/>
      <c r="F9" s="49"/>
      <c r="G9" s="49"/>
      <c r="H9" s="49"/>
      <c r="I9" s="49"/>
      <c r="J9" s="49"/>
      <c r="K9" s="49"/>
      <c r="P9" s="90"/>
    </row>
    <row r="10" spans="4:16" s="9" customFormat="1" ht="18.75" customHeight="1" hidden="1">
      <c r="D10" s="49"/>
      <c r="E10" s="49"/>
      <c r="F10" s="49"/>
      <c r="G10" s="49"/>
      <c r="H10" s="49"/>
      <c r="I10" s="49"/>
      <c r="J10" s="49"/>
      <c r="K10" s="49"/>
      <c r="P10" s="90"/>
    </row>
    <row r="11" spans="5:16" s="9" customFormat="1" ht="18.75" customHeight="1" hidden="1">
      <c r="E11" s="38" t="s">
        <v>0</v>
      </c>
      <c r="F11" s="150">
        <v>0</v>
      </c>
      <c r="G11" s="150"/>
      <c r="H11" s="49"/>
      <c r="I11" s="49"/>
      <c r="J11" s="49"/>
      <c r="K11" s="49"/>
      <c r="P11" s="90"/>
    </row>
    <row r="12" spans="5:16" s="9" customFormat="1" ht="18.75" customHeight="1" hidden="1">
      <c r="E12" s="38"/>
      <c r="F12" s="11"/>
      <c r="G12" s="49"/>
      <c r="H12" s="49"/>
      <c r="I12" s="49"/>
      <c r="J12" s="49"/>
      <c r="K12" s="49"/>
      <c r="P12" s="90"/>
    </row>
    <row r="13" spans="4:16" s="9" customFormat="1" ht="18.75" customHeight="1" hidden="1">
      <c r="D13" s="49"/>
      <c r="E13" s="38" t="s">
        <v>1</v>
      </c>
      <c r="F13" s="151">
        <v>0</v>
      </c>
      <c r="G13" s="151"/>
      <c r="H13" s="49"/>
      <c r="I13" s="49"/>
      <c r="J13" s="49"/>
      <c r="K13" s="49"/>
      <c r="P13" s="90"/>
    </row>
    <row r="14" spans="4:16" s="9" customFormat="1" ht="18.75" customHeight="1" hidden="1">
      <c r="D14" s="49"/>
      <c r="E14" s="38"/>
      <c r="F14" s="11"/>
      <c r="G14" s="49"/>
      <c r="H14" s="49"/>
      <c r="I14" s="49"/>
      <c r="J14" s="49"/>
      <c r="K14" s="49"/>
      <c r="P14" s="90"/>
    </row>
    <row r="15" spans="4:20" s="9" customFormat="1" ht="18.75" customHeight="1">
      <c r="D15" s="49"/>
      <c r="E15" s="38"/>
      <c r="F15" s="11"/>
      <c r="G15" s="49"/>
      <c r="H15" s="49"/>
      <c r="I15" s="49"/>
      <c r="J15" s="49"/>
      <c r="K15" s="49"/>
      <c r="P15" s="90"/>
      <c r="R15" s="12"/>
      <c r="T15" s="12"/>
    </row>
    <row r="16" spans="3:20" s="9" customFormat="1" ht="18.75" customHeight="1" thickBot="1">
      <c r="C16" s="165" t="s">
        <v>20</v>
      </c>
      <c r="D16" s="165"/>
      <c r="E16" s="165"/>
      <c r="F16" s="165"/>
      <c r="G16" s="165"/>
      <c r="H16" s="165"/>
      <c r="I16" s="165"/>
      <c r="J16" s="49"/>
      <c r="K16" s="49"/>
      <c r="L16" s="49"/>
      <c r="M16" s="49"/>
      <c r="N16" s="49"/>
      <c r="O16" s="49"/>
      <c r="P16" s="49"/>
      <c r="Q16" s="49"/>
      <c r="R16" s="12"/>
      <c r="T16" s="12"/>
    </row>
    <row r="17" spans="3:20" s="9" customFormat="1" ht="25.5" customHeight="1">
      <c r="C17" s="164"/>
      <c r="D17" s="164"/>
      <c r="E17" s="164"/>
      <c r="F17" s="164"/>
      <c r="G17" s="164"/>
      <c r="H17" s="164"/>
      <c r="I17" s="164"/>
      <c r="J17" s="164"/>
      <c r="K17" s="49"/>
      <c r="L17" s="49"/>
      <c r="M17" s="49"/>
      <c r="N17" s="49"/>
      <c r="O17" s="49"/>
      <c r="P17" s="49"/>
      <c r="Q17" s="49"/>
      <c r="R17" s="13"/>
      <c r="S17" s="90"/>
      <c r="T17" s="13"/>
    </row>
    <row r="18" spans="2:20" ht="36" customHeight="1">
      <c r="B18" s="9"/>
      <c r="C18" s="167" t="s">
        <v>112</v>
      </c>
      <c r="D18" s="168"/>
      <c r="E18" s="168"/>
      <c r="F18" s="168"/>
      <c r="G18" s="168"/>
      <c r="H18" s="168"/>
      <c r="I18" s="168"/>
      <c r="J18" s="93"/>
      <c r="K18" s="5"/>
      <c r="L18" s="5"/>
      <c r="M18" s="5"/>
      <c r="N18" s="5"/>
      <c r="O18" s="5"/>
      <c r="P18" s="49"/>
      <c r="Q18" s="5"/>
      <c r="R18" s="2"/>
      <c r="S18" s="45"/>
      <c r="T18" s="45"/>
    </row>
    <row r="19" spans="2:20" s="8" customFormat="1" ht="64.5" customHeight="1">
      <c r="B19" s="9"/>
      <c r="C19" s="158" t="s">
        <v>207</v>
      </c>
      <c r="D19" s="158"/>
      <c r="E19" s="158"/>
      <c r="F19" s="158"/>
      <c r="G19" s="158"/>
      <c r="H19" s="158"/>
      <c r="I19" s="158"/>
      <c r="J19" s="94"/>
      <c r="K19" s="45"/>
      <c r="L19" s="45"/>
      <c r="M19" s="45"/>
      <c r="N19" s="45"/>
      <c r="O19" s="45"/>
      <c r="P19" s="49"/>
      <c r="Q19" s="44"/>
      <c r="R19" s="45"/>
      <c r="S19" s="45"/>
      <c r="T19" s="45"/>
    </row>
    <row r="20" spans="2:20" ht="49.5" customHeight="1">
      <c r="B20" s="9"/>
      <c r="C20" s="159" t="s">
        <v>173</v>
      </c>
      <c r="D20" s="159"/>
      <c r="E20" s="159"/>
      <c r="F20" s="159"/>
      <c r="G20" s="159"/>
      <c r="H20" s="159"/>
      <c r="I20" s="159"/>
      <c r="J20" s="95"/>
      <c r="K20" s="5"/>
      <c r="L20" s="5"/>
      <c r="M20" s="5"/>
      <c r="N20" s="5"/>
      <c r="O20" s="5"/>
      <c r="P20" s="49"/>
      <c r="Q20" s="45"/>
      <c r="R20" s="45"/>
      <c r="S20" s="45"/>
      <c r="T20" s="45"/>
    </row>
    <row r="21" spans="2:20" ht="54.75" customHeight="1">
      <c r="B21" s="9"/>
      <c r="C21" s="160" t="s">
        <v>19</v>
      </c>
      <c r="D21" s="160"/>
      <c r="E21" s="160"/>
      <c r="F21" s="160"/>
      <c r="G21" s="160"/>
      <c r="H21" s="160"/>
      <c r="I21" s="160"/>
      <c r="J21" s="96"/>
      <c r="K21" s="5"/>
      <c r="P21" s="49"/>
      <c r="Q21" s="14"/>
      <c r="R21" s="2"/>
      <c r="S21" s="45"/>
      <c r="T21" s="45"/>
    </row>
    <row r="22" spans="2:20" ht="36" customHeight="1">
      <c r="B22" s="9"/>
      <c r="C22" s="162" t="s">
        <v>113</v>
      </c>
      <c r="D22" s="163"/>
      <c r="E22" s="163"/>
      <c r="F22" s="163"/>
      <c r="G22" s="163"/>
      <c r="H22" s="163"/>
      <c r="I22" s="163"/>
      <c r="J22" s="92"/>
      <c r="K22" s="5"/>
      <c r="P22" s="49"/>
      <c r="Q22" s="14"/>
      <c r="R22" s="2"/>
      <c r="S22" s="45"/>
      <c r="T22" s="45"/>
    </row>
    <row r="23" spans="2:20" ht="64.5" customHeight="1">
      <c r="B23" s="9"/>
      <c r="C23" s="160" t="s">
        <v>124</v>
      </c>
      <c r="D23" s="160"/>
      <c r="E23" s="160"/>
      <c r="F23" s="160"/>
      <c r="G23" s="160"/>
      <c r="H23" s="160"/>
      <c r="I23" s="160"/>
      <c r="J23" s="96"/>
      <c r="L23" s="5"/>
      <c r="M23" s="5"/>
      <c r="N23" s="5"/>
      <c r="O23" s="5"/>
      <c r="P23" s="49"/>
      <c r="Q23" s="5"/>
      <c r="R23" s="2"/>
      <c r="S23" s="45"/>
      <c r="T23" s="45"/>
    </row>
    <row r="24" spans="2:20" ht="90" customHeight="1">
      <c r="B24" s="9"/>
      <c r="C24" s="160" t="s">
        <v>114</v>
      </c>
      <c r="D24" s="161"/>
      <c r="E24" s="161"/>
      <c r="F24" s="161"/>
      <c r="G24" s="161"/>
      <c r="H24" s="161"/>
      <c r="I24" s="161"/>
      <c r="J24" s="96"/>
      <c r="K24" s="5"/>
      <c r="P24" s="49"/>
      <c r="Q24" s="14"/>
      <c r="R24" s="2"/>
      <c r="S24" s="45"/>
      <c r="T24" s="45"/>
    </row>
    <row r="25" spans="2:20" s="5" customFormat="1" ht="54.75" customHeight="1">
      <c r="B25" s="9"/>
      <c r="C25" s="160" t="s">
        <v>23</v>
      </c>
      <c r="D25" s="160"/>
      <c r="E25" s="160"/>
      <c r="F25" s="160"/>
      <c r="G25" s="160"/>
      <c r="H25" s="160"/>
      <c r="I25" s="160"/>
      <c r="J25" s="96"/>
      <c r="P25" s="49"/>
      <c r="Q25" s="14"/>
      <c r="R25" s="2"/>
      <c r="S25" s="45"/>
      <c r="T25" s="45"/>
    </row>
    <row r="26" spans="2:20" ht="69.75" customHeight="1">
      <c r="B26" s="9"/>
      <c r="C26" s="158" t="s">
        <v>67</v>
      </c>
      <c r="D26" s="158"/>
      <c r="E26" s="158"/>
      <c r="F26" s="158"/>
      <c r="G26" s="158"/>
      <c r="H26" s="158"/>
      <c r="I26" s="158"/>
      <c r="J26" s="97"/>
      <c r="L26" s="5"/>
      <c r="M26" s="1"/>
      <c r="N26" s="5"/>
      <c r="O26" s="5"/>
      <c r="P26" s="49"/>
      <c r="Q26" s="5"/>
      <c r="R26" s="2"/>
      <c r="S26" s="45"/>
      <c r="T26" s="45"/>
    </row>
    <row r="27" spans="2:20" ht="49.5" customHeight="1">
      <c r="B27" s="9"/>
      <c r="C27" s="158" t="s">
        <v>66</v>
      </c>
      <c r="D27" s="158"/>
      <c r="E27" s="158"/>
      <c r="F27" s="158"/>
      <c r="G27" s="158"/>
      <c r="H27" s="158"/>
      <c r="I27" s="158"/>
      <c r="J27" s="97"/>
      <c r="L27" s="5"/>
      <c r="M27" s="1"/>
      <c r="N27" s="5"/>
      <c r="O27" s="5"/>
      <c r="P27" s="49"/>
      <c r="Q27" s="5"/>
      <c r="R27" s="2"/>
      <c r="S27" s="45"/>
      <c r="T27" s="45"/>
    </row>
    <row r="28" spans="2:20" ht="64.5" customHeight="1">
      <c r="B28" s="9"/>
      <c r="C28" s="160" t="s">
        <v>208</v>
      </c>
      <c r="D28" s="160"/>
      <c r="E28" s="160"/>
      <c r="F28" s="160"/>
      <c r="G28" s="160"/>
      <c r="H28" s="160"/>
      <c r="I28" s="160"/>
      <c r="J28" s="97"/>
      <c r="L28" s="5"/>
      <c r="M28" s="1"/>
      <c r="N28" s="5"/>
      <c r="O28" s="5"/>
      <c r="P28" s="49"/>
      <c r="Q28" s="5"/>
      <c r="R28" s="2"/>
      <c r="S28" s="45"/>
      <c r="T28" s="45"/>
    </row>
    <row r="29" spans="2:20" ht="60" customHeight="1">
      <c r="B29" s="9"/>
      <c r="C29" s="160" t="s">
        <v>27</v>
      </c>
      <c r="D29" s="160"/>
      <c r="E29" s="160"/>
      <c r="F29" s="160"/>
      <c r="G29" s="160"/>
      <c r="H29" s="160"/>
      <c r="I29" s="160"/>
      <c r="J29" s="2"/>
      <c r="K29" s="5"/>
      <c r="P29" s="49"/>
      <c r="Q29" s="14"/>
      <c r="R29" s="2"/>
      <c r="S29" s="45"/>
      <c r="T29" s="45"/>
    </row>
    <row r="30" spans="2:20" ht="39.75" customHeight="1">
      <c r="B30" s="9"/>
      <c r="C30" s="158" t="s">
        <v>209</v>
      </c>
      <c r="D30" s="158"/>
      <c r="E30" s="158"/>
      <c r="F30" s="158"/>
      <c r="G30" s="158"/>
      <c r="H30" s="158"/>
      <c r="I30" s="158"/>
      <c r="J30" s="96"/>
      <c r="K30" s="5"/>
      <c r="P30" s="49"/>
      <c r="Q30" s="14"/>
      <c r="R30" s="2"/>
      <c r="S30" s="45"/>
      <c r="T30" s="45"/>
    </row>
    <row r="31" spans="3:20" ht="18">
      <c r="C31" s="5"/>
      <c r="D31" s="5"/>
      <c r="E31" s="5"/>
      <c r="F31" s="5"/>
      <c r="G31" s="5"/>
      <c r="H31" s="5"/>
      <c r="I31" s="5"/>
      <c r="K31" s="5"/>
      <c r="L31" s="5"/>
      <c r="M31" s="5"/>
      <c r="N31" s="5"/>
      <c r="O31" s="5"/>
      <c r="P31" s="49"/>
      <c r="Q31" s="45"/>
      <c r="R31" s="45"/>
      <c r="S31" s="45"/>
      <c r="T31" s="45"/>
    </row>
    <row r="32" spans="3:20" ht="18">
      <c r="C32" s="5"/>
      <c r="D32" s="5"/>
      <c r="E32" s="5"/>
      <c r="F32" s="5"/>
      <c r="G32" s="5"/>
      <c r="H32" s="5"/>
      <c r="I32" s="5"/>
      <c r="K32" s="5"/>
      <c r="L32" s="5"/>
      <c r="M32" s="5"/>
      <c r="N32" s="5"/>
      <c r="O32" s="5"/>
      <c r="P32" s="49"/>
      <c r="Q32" s="5"/>
      <c r="R32" s="2"/>
      <c r="S32" s="45"/>
      <c r="T32" s="45"/>
    </row>
    <row r="33" spans="3:20" ht="18">
      <c r="C33" s="5"/>
      <c r="D33" s="5"/>
      <c r="E33" s="5"/>
      <c r="F33" s="5"/>
      <c r="G33" s="5"/>
      <c r="H33" s="5"/>
      <c r="I33" s="5"/>
      <c r="L33" s="5"/>
      <c r="M33" s="5"/>
      <c r="N33" s="5"/>
      <c r="O33" s="5"/>
      <c r="P33" s="49"/>
      <c r="Q33" s="5"/>
      <c r="R33" s="2"/>
      <c r="S33" s="45"/>
      <c r="T33" s="45"/>
    </row>
    <row r="34" spans="11:20" ht="18">
      <c r="K34" s="5"/>
      <c r="L34" s="5"/>
      <c r="M34" s="5"/>
      <c r="N34" s="5"/>
      <c r="O34" s="5"/>
      <c r="P34" s="49"/>
      <c r="Q34" s="5"/>
      <c r="R34" s="2"/>
      <c r="S34" s="45"/>
      <c r="T34" s="45"/>
    </row>
    <row r="35" spans="11:20" ht="18">
      <c r="K35" s="5"/>
      <c r="P35" s="49"/>
      <c r="Q35" s="14"/>
      <c r="R35" s="2"/>
      <c r="S35" s="45"/>
      <c r="T35" s="45"/>
    </row>
    <row r="36" spans="12:20" ht="18">
      <c r="L36" s="5"/>
      <c r="M36" s="5"/>
      <c r="N36" s="5"/>
      <c r="O36" s="5"/>
      <c r="P36" s="49"/>
      <c r="Q36" s="45"/>
      <c r="R36" s="45"/>
      <c r="S36" s="45"/>
      <c r="T36" s="45"/>
    </row>
    <row r="37" spans="11:20" ht="18">
      <c r="K37" s="5"/>
      <c r="L37" s="5"/>
      <c r="M37" s="5"/>
      <c r="N37" s="5"/>
      <c r="O37" s="5"/>
      <c r="P37" s="49"/>
      <c r="Q37" s="5"/>
      <c r="R37" s="2"/>
      <c r="S37" s="45"/>
      <c r="T37" s="45"/>
    </row>
    <row r="38" spans="11:20" ht="18">
      <c r="K38" s="5"/>
      <c r="L38" s="5"/>
      <c r="M38" s="5"/>
      <c r="N38" s="5"/>
      <c r="O38" s="5"/>
      <c r="P38" s="49"/>
      <c r="Q38" s="5"/>
      <c r="R38" s="2"/>
      <c r="S38" s="45"/>
      <c r="T38" s="45"/>
    </row>
    <row r="39" spans="12:20" ht="18">
      <c r="L39" s="5"/>
      <c r="M39" s="5"/>
      <c r="N39" s="5"/>
      <c r="O39" s="5"/>
      <c r="P39" s="49"/>
      <c r="Q39" s="5"/>
      <c r="R39" s="2"/>
      <c r="S39" s="45"/>
      <c r="T39" s="45"/>
    </row>
    <row r="40" spans="11:20" ht="18">
      <c r="K40" s="5"/>
      <c r="P40" s="49"/>
      <c r="Q40" s="14"/>
      <c r="R40" s="2"/>
      <c r="S40" s="45"/>
      <c r="T40" s="45"/>
    </row>
    <row r="41" spans="11:20" ht="18">
      <c r="K41" s="5"/>
      <c r="L41" s="5"/>
      <c r="M41" s="5"/>
      <c r="N41" s="5"/>
      <c r="O41" s="5"/>
      <c r="P41" s="49"/>
      <c r="Q41" s="45"/>
      <c r="R41" s="45"/>
      <c r="S41" s="45"/>
      <c r="T41" s="45"/>
    </row>
    <row r="42" spans="11:20" ht="18">
      <c r="K42" s="5"/>
      <c r="L42" s="5"/>
      <c r="M42" s="5"/>
      <c r="N42" s="5"/>
      <c r="O42" s="5"/>
      <c r="P42" s="49"/>
      <c r="Q42" s="5"/>
      <c r="R42" s="2"/>
      <c r="S42" s="45"/>
      <c r="T42" s="45"/>
    </row>
    <row r="43" spans="11:20" ht="18">
      <c r="K43" s="5"/>
      <c r="L43" s="5"/>
      <c r="M43" s="5"/>
      <c r="N43" s="5"/>
      <c r="O43" s="5"/>
      <c r="P43" s="49"/>
      <c r="Q43" s="5"/>
      <c r="R43" s="2"/>
      <c r="S43" s="45"/>
      <c r="T43" s="45"/>
    </row>
    <row r="44" spans="12:20" ht="18">
      <c r="L44" s="5"/>
      <c r="M44" s="5"/>
      <c r="N44" s="5"/>
      <c r="O44" s="5"/>
      <c r="P44" s="49"/>
      <c r="Q44" s="5"/>
      <c r="R44" s="2"/>
      <c r="S44" s="45"/>
      <c r="T44" s="45"/>
    </row>
    <row r="45" spans="11:20" ht="18">
      <c r="K45" s="5"/>
      <c r="P45" s="49"/>
      <c r="Q45" s="14"/>
      <c r="R45" s="2"/>
      <c r="S45" s="45"/>
      <c r="T45" s="45"/>
    </row>
    <row r="46" spans="11:20" ht="18">
      <c r="K46" s="5"/>
      <c r="L46" s="5"/>
      <c r="M46" s="5"/>
      <c r="N46" s="5"/>
      <c r="O46" s="5"/>
      <c r="P46" s="49"/>
      <c r="Q46" s="45"/>
      <c r="R46" s="45"/>
      <c r="S46" s="45"/>
      <c r="T46" s="45"/>
    </row>
    <row r="47" spans="11:20" ht="18">
      <c r="K47" s="5"/>
      <c r="L47" s="5"/>
      <c r="M47" s="5"/>
      <c r="N47" s="5"/>
      <c r="O47" s="5"/>
      <c r="P47" s="49"/>
      <c r="Q47" s="5"/>
      <c r="R47" s="2"/>
      <c r="S47" s="45"/>
      <c r="T47" s="2"/>
    </row>
    <row r="48" spans="11:20" ht="18">
      <c r="K48" s="5"/>
      <c r="L48" s="5"/>
      <c r="M48" s="5"/>
      <c r="N48" s="5"/>
      <c r="O48" s="5"/>
      <c r="P48" s="49"/>
      <c r="Q48" s="5"/>
      <c r="R48" s="2"/>
      <c r="S48" s="45"/>
      <c r="T48" s="2"/>
    </row>
    <row r="49" spans="12:20" ht="18">
      <c r="L49" s="5"/>
      <c r="M49" s="5"/>
      <c r="N49" s="5"/>
      <c r="O49" s="5"/>
      <c r="P49" s="49"/>
      <c r="Q49" s="5"/>
      <c r="R49" s="2"/>
      <c r="S49" s="45"/>
      <c r="T49" s="2"/>
    </row>
    <row r="50" spans="11:20" ht="18">
      <c r="K50" s="5"/>
      <c r="P50" s="49"/>
      <c r="Q50" s="14"/>
      <c r="R50" s="2"/>
      <c r="S50" s="45"/>
      <c r="T50" s="2"/>
    </row>
    <row r="51" spans="11:20" ht="18">
      <c r="K51" s="5"/>
      <c r="L51" s="5"/>
      <c r="M51" s="5"/>
      <c r="N51" s="5"/>
      <c r="O51" s="5"/>
      <c r="P51" s="49"/>
      <c r="Q51" s="45"/>
      <c r="R51" s="45"/>
      <c r="S51" s="45"/>
      <c r="T51" s="45"/>
    </row>
    <row r="52" spans="12:20" ht="18">
      <c r="L52" s="5"/>
      <c r="M52" s="5"/>
      <c r="N52" s="5"/>
      <c r="O52" s="5"/>
      <c r="P52" s="49"/>
      <c r="Q52" s="5"/>
      <c r="R52" s="2"/>
      <c r="S52" s="45"/>
      <c r="T52" s="2"/>
    </row>
    <row r="53" spans="11:20" ht="18">
      <c r="K53" s="5"/>
      <c r="L53" s="5"/>
      <c r="M53" s="5"/>
      <c r="N53" s="5"/>
      <c r="O53" s="5"/>
      <c r="P53" s="49"/>
      <c r="Q53" s="5"/>
      <c r="R53" s="2"/>
      <c r="S53" s="45"/>
      <c r="T53" s="2"/>
    </row>
    <row r="54" spans="11:20" ht="18">
      <c r="K54" s="5"/>
      <c r="L54" s="5"/>
      <c r="M54" s="5"/>
      <c r="N54" s="5"/>
      <c r="O54" s="5"/>
      <c r="P54" s="49"/>
      <c r="Q54" s="5"/>
      <c r="R54" s="2"/>
      <c r="S54" s="45"/>
      <c r="T54" s="2"/>
    </row>
    <row r="55" spans="11:20" ht="18">
      <c r="K55" s="5"/>
      <c r="P55" s="49"/>
      <c r="Q55" s="14"/>
      <c r="R55" s="2"/>
      <c r="S55" s="45"/>
      <c r="T55" s="2"/>
    </row>
    <row r="56" spans="11:20" ht="18">
      <c r="K56" s="5"/>
      <c r="L56" s="5"/>
      <c r="M56" s="5"/>
      <c r="N56" s="5"/>
      <c r="O56" s="5"/>
      <c r="P56" s="49"/>
      <c r="Q56" s="45"/>
      <c r="R56" s="45"/>
      <c r="S56" s="45"/>
      <c r="T56" s="45"/>
    </row>
    <row r="57" spans="12:20" ht="18">
      <c r="L57" s="5"/>
      <c r="M57" s="5"/>
      <c r="N57" s="5"/>
      <c r="O57" s="5"/>
      <c r="P57" s="49"/>
      <c r="Q57" s="5"/>
      <c r="R57" s="2"/>
      <c r="S57" s="45"/>
      <c r="T57" s="2"/>
    </row>
    <row r="58" spans="11:20" ht="18">
      <c r="K58" s="5"/>
      <c r="L58" s="5"/>
      <c r="M58" s="5"/>
      <c r="N58" s="5"/>
      <c r="O58" s="5"/>
      <c r="P58" s="49"/>
      <c r="Q58" s="5"/>
      <c r="R58" s="2"/>
      <c r="S58" s="45"/>
      <c r="T58" s="2"/>
    </row>
    <row r="59" spans="11:20" ht="18">
      <c r="K59" s="5"/>
      <c r="L59" s="5"/>
      <c r="M59" s="5"/>
      <c r="N59" s="5"/>
      <c r="O59" s="5"/>
      <c r="P59" s="49"/>
      <c r="Q59" s="5"/>
      <c r="R59" s="2"/>
      <c r="S59" s="45"/>
      <c r="T59" s="2"/>
    </row>
    <row r="60" spans="11:20" ht="18">
      <c r="K60" s="5"/>
      <c r="P60" s="49"/>
      <c r="Q60" s="14"/>
      <c r="R60" s="2"/>
      <c r="S60" s="45"/>
      <c r="T60" s="2"/>
    </row>
    <row r="61" spans="11:20" ht="18">
      <c r="K61" s="5"/>
      <c r="L61" s="5"/>
      <c r="M61" s="5"/>
      <c r="N61" s="5"/>
      <c r="O61" s="5"/>
      <c r="P61" s="49"/>
      <c r="Q61" s="45"/>
      <c r="R61" s="45"/>
      <c r="S61" s="45"/>
      <c r="T61" s="45"/>
    </row>
    <row r="62" spans="16:20" ht="18">
      <c r="P62" s="49"/>
      <c r="Q62" s="5"/>
      <c r="R62" s="5"/>
      <c r="S62" s="5"/>
      <c r="T62" s="2"/>
    </row>
    <row r="63" spans="11:20" ht="18">
      <c r="K63" s="5"/>
      <c r="P63" s="49"/>
      <c r="Q63" s="5"/>
      <c r="R63" s="5"/>
      <c r="S63" s="5"/>
      <c r="T63" s="2"/>
    </row>
    <row r="64" spans="11:20" ht="18">
      <c r="K64" s="5"/>
      <c r="P64" s="49"/>
      <c r="Q64" s="5"/>
      <c r="R64" s="5"/>
      <c r="S64" s="5"/>
      <c r="T64" s="5"/>
    </row>
    <row r="65" spans="11:20" ht="18">
      <c r="K65" s="5"/>
      <c r="P65" s="49"/>
      <c r="Q65" s="5"/>
      <c r="R65" s="5"/>
      <c r="S65" s="5"/>
      <c r="T65" s="5"/>
    </row>
    <row r="66" spans="11:20" ht="18">
      <c r="K66" s="5"/>
      <c r="P66" s="49"/>
      <c r="Q66" s="5"/>
      <c r="R66" s="5"/>
      <c r="S66" s="5"/>
      <c r="T66" s="5"/>
    </row>
    <row r="67" spans="16:20" ht="18">
      <c r="P67" s="49"/>
      <c r="Q67" s="5"/>
      <c r="R67" s="5"/>
      <c r="S67" s="5"/>
      <c r="T67" s="5"/>
    </row>
    <row r="68" spans="11:20" ht="18">
      <c r="K68" s="5"/>
      <c r="P68" s="49"/>
      <c r="Q68" s="5"/>
      <c r="R68" s="5"/>
      <c r="S68" s="5"/>
      <c r="T68" s="5"/>
    </row>
    <row r="69" spans="11:20" ht="18">
      <c r="K69" s="5"/>
      <c r="P69" s="49"/>
      <c r="Q69" s="5"/>
      <c r="R69" s="5"/>
      <c r="S69" s="5"/>
      <c r="T69" s="5"/>
    </row>
    <row r="70" spans="11:20" ht="18">
      <c r="K70" s="5"/>
      <c r="P70" s="49"/>
      <c r="Q70" s="5"/>
      <c r="R70" s="5"/>
      <c r="S70" s="5"/>
      <c r="T70" s="5"/>
    </row>
    <row r="71" spans="11:20" ht="18">
      <c r="K71" s="5"/>
      <c r="P71" s="49"/>
      <c r="Q71" s="5"/>
      <c r="R71" s="5"/>
      <c r="S71" s="5"/>
      <c r="T71" s="5"/>
    </row>
    <row r="72" spans="16:20" ht="18">
      <c r="P72" s="49"/>
      <c r="Q72" s="5"/>
      <c r="R72" s="5"/>
      <c r="S72" s="5"/>
      <c r="T72" s="5"/>
    </row>
    <row r="73" spans="11:20" ht="18">
      <c r="K73" s="5"/>
      <c r="P73" s="49"/>
      <c r="Q73" s="5"/>
      <c r="R73" s="5"/>
      <c r="S73" s="5"/>
      <c r="T73" s="5"/>
    </row>
    <row r="74" spans="11:20" ht="18">
      <c r="K74" s="5"/>
      <c r="P74" s="49"/>
      <c r="Q74" s="5"/>
      <c r="R74" s="5"/>
      <c r="S74" s="5"/>
      <c r="T74" s="5"/>
    </row>
    <row r="75" spans="11:20" ht="18">
      <c r="K75" s="5"/>
      <c r="P75" s="49"/>
      <c r="Q75" s="5"/>
      <c r="R75" s="5"/>
      <c r="S75" s="5"/>
      <c r="T75" s="5"/>
    </row>
    <row r="76" spans="11:20" ht="18">
      <c r="K76" s="5"/>
      <c r="P76" s="49"/>
      <c r="Q76" s="5"/>
      <c r="R76" s="5"/>
      <c r="S76" s="5"/>
      <c r="T76" s="5"/>
    </row>
    <row r="77" spans="16:20" ht="18">
      <c r="P77" s="49"/>
      <c r="Q77" s="5"/>
      <c r="R77" s="5"/>
      <c r="S77" s="5"/>
      <c r="T77" s="5"/>
    </row>
    <row r="78" spans="11:20" ht="18">
      <c r="K78" s="5"/>
      <c r="P78" s="49"/>
      <c r="Q78" s="5"/>
      <c r="R78" s="5"/>
      <c r="S78" s="5"/>
      <c r="T78" s="5"/>
    </row>
    <row r="79" spans="11:20" ht="18">
      <c r="K79" s="5"/>
      <c r="P79" s="49"/>
      <c r="Q79" s="5"/>
      <c r="R79" s="5"/>
      <c r="S79" s="5"/>
      <c r="T79" s="5"/>
    </row>
    <row r="80" spans="11:20" ht="18">
      <c r="K80" s="5"/>
      <c r="P80" s="49"/>
      <c r="Q80" s="5"/>
      <c r="R80" s="5"/>
      <c r="S80" s="5"/>
      <c r="T80" s="5"/>
    </row>
    <row r="81" spans="11:20" ht="18">
      <c r="K81" s="5"/>
      <c r="P81" s="49"/>
      <c r="Q81" s="5"/>
      <c r="R81" s="5"/>
      <c r="S81" s="5"/>
      <c r="T81" s="5"/>
    </row>
    <row r="82" spans="16:20" ht="18">
      <c r="P82" s="49"/>
      <c r="Q82" s="5"/>
      <c r="R82" s="5"/>
      <c r="S82" s="5"/>
      <c r="T82" s="5"/>
    </row>
    <row r="83" spans="11:20" ht="18">
      <c r="K83" s="5"/>
      <c r="P83" s="49"/>
      <c r="Q83" s="5"/>
      <c r="R83" s="5"/>
      <c r="S83" s="5"/>
      <c r="T83" s="5"/>
    </row>
    <row r="84" spans="16:20" ht="18">
      <c r="P84" s="49"/>
      <c r="Q84" s="5"/>
      <c r="R84" s="5"/>
      <c r="S84" s="5"/>
      <c r="T84" s="5"/>
    </row>
    <row r="85" spans="16:20" ht="18">
      <c r="P85" s="49"/>
      <c r="Q85" s="5"/>
      <c r="R85" s="5"/>
      <c r="S85" s="5"/>
      <c r="T85" s="5"/>
    </row>
    <row r="86" spans="16:20" ht="18">
      <c r="P86" s="49"/>
      <c r="Q86" s="5"/>
      <c r="R86" s="5"/>
      <c r="S86" s="5"/>
      <c r="T86" s="5"/>
    </row>
    <row r="87" spans="16:20" ht="18">
      <c r="P87" s="49"/>
      <c r="Q87" s="5"/>
      <c r="R87" s="5"/>
      <c r="S87" s="5"/>
      <c r="T87" s="5"/>
    </row>
    <row r="88" spans="16:20" ht="18">
      <c r="P88" s="49"/>
      <c r="Q88" s="5"/>
      <c r="R88" s="5"/>
      <c r="S88" s="5"/>
      <c r="T88" s="5"/>
    </row>
    <row r="89" spans="17:20" ht="13.5">
      <c r="Q89" s="5"/>
      <c r="R89" s="5"/>
      <c r="S89" s="5"/>
      <c r="T89" s="5"/>
    </row>
    <row r="90" spans="17:20" ht="13.5">
      <c r="Q90" s="5"/>
      <c r="R90" s="5"/>
      <c r="S90" s="5"/>
      <c r="T90" s="5"/>
    </row>
    <row r="91" spans="17:20" ht="13.5">
      <c r="Q91" s="5"/>
      <c r="R91" s="5"/>
      <c r="S91" s="5"/>
      <c r="T91" s="5"/>
    </row>
    <row r="92" spans="16:20" ht="13.5">
      <c r="P92" s="4"/>
      <c r="Q92" s="5"/>
      <c r="R92" s="5"/>
      <c r="S92" s="5"/>
      <c r="T92" s="5"/>
    </row>
    <row r="93" spans="16:20" ht="13.5">
      <c r="P93" s="4"/>
      <c r="Q93" s="5"/>
      <c r="R93" s="5"/>
      <c r="S93" s="5"/>
      <c r="T93" s="5"/>
    </row>
    <row r="94" spans="16:20" ht="13.5">
      <c r="P94" s="4"/>
      <c r="Q94" s="5"/>
      <c r="R94" s="5"/>
      <c r="S94" s="5"/>
      <c r="T94" s="5"/>
    </row>
    <row r="95" spans="16:20" ht="13.5">
      <c r="P95" s="4"/>
      <c r="Q95" s="5"/>
      <c r="R95" s="5"/>
      <c r="S95" s="5"/>
      <c r="T95" s="5"/>
    </row>
    <row r="96" spans="16:20" ht="13.5">
      <c r="P96" s="4"/>
      <c r="Q96" s="5"/>
      <c r="R96" s="5"/>
      <c r="S96" s="5"/>
      <c r="T96" s="5"/>
    </row>
    <row r="97" spans="16:20" ht="13.5">
      <c r="P97" s="4"/>
      <c r="Q97" s="5"/>
      <c r="R97" s="5"/>
      <c r="S97" s="5"/>
      <c r="T97" s="5"/>
    </row>
    <row r="98" spans="16:20" ht="13.5">
      <c r="P98" s="4"/>
      <c r="Q98" s="5"/>
      <c r="R98" s="5"/>
      <c r="S98" s="5"/>
      <c r="T98" s="5"/>
    </row>
    <row r="99" spans="16:20" ht="13.5">
      <c r="P99" s="4"/>
      <c r="Q99" s="5"/>
      <c r="R99" s="5"/>
      <c r="S99" s="5"/>
      <c r="T99" s="5"/>
    </row>
    <row r="100" spans="16:20" ht="13.5">
      <c r="P100" s="4"/>
      <c r="Q100" s="5"/>
      <c r="R100" s="5"/>
      <c r="S100" s="5"/>
      <c r="T100" s="5"/>
    </row>
    <row r="101" spans="16:20" ht="13.5">
      <c r="P101" s="4"/>
      <c r="Q101" s="5"/>
      <c r="R101" s="5"/>
      <c r="S101" s="5"/>
      <c r="T101" s="5"/>
    </row>
    <row r="102" spans="16:20" ht="13.5">
      <c r="P102" s="4"/>
      <c r="Q102" s="5"/>
      <c r="R102" s="5"/>
      <c r="S102" s="5"/>
      <c r="T102" s="5"/>
    </row>
    <row r="103" spans="16:20" ht="13.5">
      <c r="P103" s="4"/>
      <c r="Q103" s="5"/>
      <c r="R103" s="5"/>
      <c r="S103" s="5"/>
      <c r="T103" s="5"/>
    </row>
    <row r="104" spans="16:20" ht="13.5">
      <c r="P104" s="4"/>
      <c r="Q104" s="5"/>
      <c r="R104" s="5"/>
      <c r="S104" s="5"/>
      <c r="T104" s="5"/>
    </row>
    <row r="105" spans="16:20" ht="13.5">
      <c r="P105" s="4"/>
      <c r="Q105" s="5"/>
      <c r="R105" s="5"/>
      <c r="S105" s="5"/>
      <c r="T105" s="5"/>
    </row>
    <row r="106" spans="16:20" ht="13.5">
      <c r="P106" s="4"/>
      <c r="Q106" s="5"/>
      <c r="R106" s="5"/>
      <c r="S106" s="5"/>
      <c r="T106" s="5"/>
    </row>
    <row r="107" spans="16:20" ht="13.5">
      <c r="P107" s="4"/>
      <c r="Q107" s="5"/>
      <c r="R107" s="5"/>
      <c r="S107" s="5"/>
      <c r="T107" s="5"/>
    </row>
    <row r="108" spans="16:20" ht="13.5">
      <c r="P108" s="4"/>
      <c r="Q108" s="5"/>
      <c r="R108" s="5"/>
      <c r="S108" s="5"/>
      <c r="T108" s="5"/>
    </row>
    <row r="109" spans="16:20" ht="13.5">
      <c r="P109" s="4"/>
      <c r="Q109" s="5"/>
      <c r="R109" s="5"/>
      <c r="S109" s="5"/>
      <c r="T109" s="5"/>
    </row>
    <row r="110" spans="16:20" ht="13.5">
      <c r="P110" s="4"/>
      <c r="Q110" s="5"/>
      <c r="R110" s="5"/>
      <c r="S110" s="5"/>
      <c r="T110" s="5"/>
    </row>
    <row r="111" spans="16:20" ht="13.5">
      <c r="P111" s="4"/>
      <c r="Q111" s="5"/>
      <c r="R111" s="5"/>
      <c r="S111" s="5"/>
      <c r="T111" s="5"/>
    </row>
    <row r="112" spans="16:20" ht="13.5">
      <c r="P112" s="4"/>
      <c r="Q112" s="5"/>
      <c r="R112" s="5"/>
      <c r="S112" s="5"/>
      <c r="T112" s="5"/>
    </row>
    <row r="113" spans="16:20" ht="13.5">
      <c r="P113" s="4"/>
      <c r="Q113" s="5"/>
      <c r="R113" s="5"/>
      <c r="S113" s="5"/>
      <c r="T113" s="5"/>
    </row>
    <row r="114" spans="16:20" ht="13.5">
      <c r="P114" s="4"/>
      <c r="Q114" s="5"/>
      <c r="R114" s="5"/>
      <c r="S114" s="5"/>
      <c r="T114" s="5"/>
    </row>
    <row r="115" spans="16:20" ht="13.5">
      <c r="P115" s="4"/>
      <c r="Q115" s="5"/>
      <c r="R115" s="5"/>
      <c r="S115" s="5"/>
      <c r="T115" s="5"/>
    </row>
    <row r="116" spans="16:20" ht="13.5">
      <c r="P116" s="4"/>
      <c r="Q116" s="5"/>
      <c r="R116" s="5"/>
      <c r="S116" s="5"/>
      <c r="T116" s="5"/>
    </row>
    <row r="117" spans="16:20" ht="13.5">
      <c r="P117" s="4"/>
      <c r="Q117" s="5"/>
      <c r="R117" s="5"/>
      <c r="S117" s="5"/>
      <c r="T117" s="5"/>
    </row>
    <row r="118" spans="16:20" ht="13.5">
      <c r="P118" s="4"/>
      <c r="Q118" s="5"/>
      <c r="R118" s="5"/>
      <c r="S118" s="5"/>
      <c r="T118" s="5"/>
    </row>
    <row r="119" spans="16:20" ht="13.5">
      <c r="P119" s="4"/>
      <c r="Q119" s="5"/>
      <c r="R119" s="5"/>
      <c r="S119" s="5"/>
      <c r="T119" s="5"/>
    </row>
    <row r="120" spans="16:20" ht="13.5">
      <c r="P120" s="4"/>
      <c r="Q120" s="5"/>
      <c r="R120" s="5"/>
      <c r="S120" s="5"/>
      <c r="T120" s="5"/>
    </row>
    <row r="121" spans="16:20" ht="13.5">
      <c r="P121" s="4"/>
      <c r="Q121" s="5"/>
      <c r="R121" s="5"/>
      <c r="S121" s="5"/>
      <c r="T121" s="5"/>
    </row>
    <row r="122" spans="16:20" ht="13.5">
      <c r="P122" s="4"/>
      <c r="Q122" s="5"/>
      <c r="R122" s="5"/>
      <c r="S122" s="5"/>
      <c r="T122" s="5"/>
    </row>
    <row r="123" spans="16:20" ht="13.5">
      <c r="P123" s="4"/>
      <c r="Q123" s="5"/>
      <c r="R123" s="5"/>
      <c r="S123" s="5"/>
      <c r="T123" s="5"/>
    </row>
    <row r="124" spans="16:20" ht="13.5">
      <c r="P124" s="4"/>
      <c r="Q124" s="5"/>
      <c r="R124" s="5"/>
      <c r="S124" s="5"/>
      <c r="T124" s="5"/>
    </row>
    <row r="125" spans="16:20" ht="13.5">
      <c r="P125" s="4"/>
      <c r="Q125" s="5"/>
      <c r="R125" s="5"/>
      <c r="S125" s="5"/>
      <c r="T125" s="5"/>
    </row>
    <row r="126" spans="16:20" ht="13.5">
      <c r="P126" s="4"/>
      <c r="Q126" s="5"/>
      <c r="R126" s="5"/>
      <c r="S126" s="5"/>
      <c r="T126" s="5"/>
    </row>
    <row r="127" spans="16:20" ht="13.5">
      <c r="P127" s="4"/>
      <c r="Q127" s="5"/>
      <c r="R127" s="5"/>
      <c r="S127" s="5"/>
      <c r="T127" s="5"/>
    </row>
    <row r="128" spans="16:20" ht="13.5">
      <c r="P128" s="4"/>
      <c r="Q128" s="5"/>
      <c r="R128" s="5"/>
      <c r="S128" s="5"/>
      <c r="T128" s="5"/>
    </row>
    <row r="129" spans="16:20" ht="13.5">
      <c r="P129" s="4"/>
      <c r="Q129" s="5"/>
      <c r="R129" s="5"/>
      <c r="S129" s="5"/>
      <c r="T129" s="5"/>
    </row>
    <row r="130" spans="16:20" ht="13.5">
      <c r="P130" s="4"/>
      <c r="Q130" s="5"/>
      <c r="R130" s="5"/>
      <c r="S130" s="5"/>
      <c r="T130" s="5"/>
    </row>
    <row r="131" spans="16:20" ht="13.5">
      <c r="P131" s="4"/>
      <c r="Q131" s="5"/>
      <c r="R131" s="5"/>
      <c r="S131" s="5"/>
      <c r="T131" s="5"/>
    </row>
  </sheetData>
  <sheetProtection selectLockedCells="1"/>
  <mergeCells count="29">
    <mergeCell ref="C27:I27"/>
    <mergeCell ref="C17:J17"/>
    <mergeCell ref="C16:I16"/>
    <mergeCell ref="B2:H4"/>
    <mergeCell ref="C29:I29"/>
    <mergeCell ref="C18:I18"/>
    <mergeCell ref="C30:I30"/>
    <mergeCell ref="C19:I19"/>
    <mergeCell ref="C20:I20"/>
    <mergeCell ref="C21:I21"/>
    <mergeCell ref="C25:I25"/>
    <mergeCell ref="C26:I26"/>
    <mergeCell ref="C24:I24"/>
    <mergeCell ref="C23:I23"/>
    <mergeCell ref="C22:I22"/>
    <mergeCell ref="C28:I28"/>
    <mergeCell ref="S7:S8"/>
    <mergeCell ref="O7:O8"/>
    <mergeCell ref="T7:T8"/>
    <mergeCell ref="F11:G11"/>
    <mergeCell ref="F13:G13"/>
    <mergeCell ref="M7:M8"/>
    <mergeCell ref="C7:I8"/>
    <mergeCell ref="Q3:Q4"/>
    <mergeCell ref="R3:R4"/>
    <mergeCell ref="L7:L8"/>
    <mergeCell ref="N7:N8"/>
    <mergeCell ref="Q7:Q8"/>
    <mergeCell ref="R7:R8"/>
  </mergeCells>
  <dataValidations count="1">
    <dataValidation type="list" allowBlank="1" showInputMessage="1" showErrorMessage="1" sqref="Q58 Q18 Q33 Q38 Q43 Q48 Q53">
      <formula1>Instrucciones!#REF!</formula1>
    </dataValidation>
  </dataValidations>
  <printOptions/>
  <pageMargins left="0.15748031496062992" right="0.1968503937007874" top="0.4330708661417323" bottom="0.4330708661417323" header="0" footer="0"/>
  <pageSetup fitToHeight="0" horizontalDpi="600" verticalDpi="600" orientation="portrait" paperSize="9" scale="56" r:id="rId2"/>
  <headerFooter>
    <oddFooter>&amp;C&amp;14Página &amp;P de &amp;N</oddFooter>
  </headerFooter>
  <drawing r:id="rId1"/>
</worksheet>
</file>

<file path=xl/worksheets/sheet2.xml><?xml version="1.0" encoding="utf-8"?>
<worksheet xmlns="http://schemas.openxmlformats.org/spreadsheetml/2006/main" xmlns:r="http://schemas.openxmlformats.org/officeDocument/2006/relationships">
  <sheetPr>
    <tabColor theme="0" tint="-0.3499799966812134"/>
  </sheetPr>
  <dimension ref="A2:AA130"/>
  <sheetViews>
    <sheetView showGridLines="0" zoomScale="85" zoomScaleNormal="85" workbookViewId="0" topLeftCell="A21">
      <selection activeCell="O53" sqref="O53"/>
    </sheetView>
  </sheetViews>
  <sheetFormatPr defaultColWidth="9.140625" defaultRowHeight="15"/>
  <cols>
    <col min="1" max="1" width="7.00390625" style="7" customWidth="1"/>
    <col min="2" max="2" width="2.7109375" style="7" customWidth="1"/>
    <col min="3" max="3" width="11.8515625" style="7" customWidth="1"/>
    <col min="4" max="4" width="19.57421875" style="7" customWidth="1"/>
    <col min="5" max="5" width="10.7109375" style="7" customWidth="1"/>
    <col min="6" max="6" width="25.140625" style="7" customWidth="1"/>
    <col min="7" max="7" width="15.7109375" style="7" customWidth="1"/>
    <col min="8" max="8" width="2.140625" style="7" customWidth="1"/>
    <col min="9" max="9" width="23.7109375" style="7" customWidth="1"/>
    <col min="10" max="10" width="10.7109375" style="7" customWidth="1"/>
    <col min="11" max="12" width="11.00390625" style="7" customWidth="1"/>
    <col min="13" max="13" width="28.57421875" style="7" customWidth="1"/>
    <col min="14" max="14" width="2.7109375" style="7" customWidth="1"/>
    <col min="15" max="15" width="27.57421875" style="7" customWidth="1"/>
    <col min="16" max="16" width="25.57421875" style="7" bestFit="1" customWidth="1"/>
    <col min="17" max="17" width="11.421875" style="7" customWidth="1"/>
    <col min="18" max="18" width="26.140625" style="7" bestFit="1" customWidth="1"/>
    <col min="19" max="19" width="35.8515625" style="7" customWidth="1"/>
    <col min="20" max="20" width="32.421875" style="7" bestFit="1" customWidth="1"/>
    <col min="21" max="21" width="14.7109375" style="7" bestFit="1" customWidth="1"/>
    <col min="22" max="16384" width="9.140625" style="7" customWidth="1"/>
  </cols>
  <sheetData>
    <row r="1" ht="30" customHeight="1" hidden="1"/>
    <row r="2" spans="1:13" ht="16.5" customHeight="1" hidden="1">
      <c r="A2" s="46"/>
      <c r="B2" s="46"/>
      <c r="C2" s="24" t="s">
        <v>28</v>
      </c>
      <c r="D2" s="50"/>
      <c r="M2" s="23" t="s">
        <v>30</v>
      </c>
    </row>
    <row r="3" spans="3:13" ht="15" customHeight="1" hidden="1">
      <c r="C3" s="22"/>
      <c r="D3" s="7" t="s">
        <v>131</v>
      </c>
      <c r="F3" s="7" t="s">
        <v>129</v>
      </c>
      <c r="M3" s="23">
        <v>120</v>
      </c>
    </row>
    <row r="4" spans="3:13" ht="15" customHeight="1" hidden="1">
      <c r="C4" s="22" t="s">
        <v>59</v>
      </c>
      <c r="D4" s="7" t="s">
        <v>132</v>
      </c>
      <c r="F4" s="7" t="s">
        <v>130</v>
      </c>
      <c r="M4" s="23">
        <v>400</v>
      </c>
    </row>
    <row r="5" spans="3:4" ht="15" customHeight="1" hidden="1">
      <c r="C5" s="22" t="s">
        <v>58</v>
      </c>
      <c r="D5" s="7" t="s">
        <v>133</v>
      </c>
    </row>
    <row r="6" spans="3:4" ht="15" customHeight="1" hidden="1">
      <c r="C6" s="24" t="s">
        <v>29</v>
      </c>
      <c r="D6" s="7" t="s">
        <v>134</v>
      </c>
    </row>
    <row r="7" spans="3:13" ht="15" customHeight="1" hidden="1">
      <c r="C7" s="42"/>
      <c r="D7" s="18"/>
      <c r="E7" s="18"/>
      <c r="F7" s="18"/>
      <c r="G7" s="18"/>
      <c r="H7" s="18"/>
      <c r="I7" s="19"/>
      <c r="M7" s="22"/>
    </row>
    <row r="8" spans="3:13" ht="15" customHeight="1" hidden="1">
      <c r="C8" s="51" t="s">
        <v>6</v>
      </c>
      <c r="D8" s="52"/>
      <c r="E8" s="52"/>
      <c r="F8" s="52"/>
      <c r="G8" s="52"/>
      <c r="H8" s="52"/>
      <c r="I8" s="41"/>
      <c r="M8" s="22" t="s">
        <v>24</v>
      </c>
    </row>
    <row r="9" spans="3:13" ht="15" customHeight="1" hidden="1">
      <c r="C9" s="53" t="s">
        <v>169</v>
      </c>
      <c r="D9" s="17"/>
      <c r="E9" s="17"/>
      <c r="F9" s="17"/>
      <c r="G9" s="17"/>
      <c r="H9" s="17"/>
      <c r="I9" s="19"/>
      <c r="M9" s="22" t="s">
        <v>25</v>
      </c>
    </row>
    <row r="10" spans="3:13" ht="15" customHeight="1" hidden="1">
      <c r="C10" s="47" t="s">
        <v>3</v>
      </c>
      <c r="D10" s="54"/>
      <c r="E10" s="54"/>
      <c r="F10" s="54"/>
      <c r="G10" s="54"/>
      <c r="H10" s="54"/>
      <c r="I10" s="55"/>
      <c r="M10" s="22" t="s">
        <v>26</v>
      </c>
    </row>
    <row r="11" spans="3:9" ht="15" customHeight="1" hidden="1">
      <c r="C11" s="56" t="s">
        <v>2</v>
      </c>
      <c r="D11" s="17"/>
      <c r="E11" s="17"/>
      <c r="F11" s="17"/>
      <c r="G11" s="17"/>
      <c r="H11" s="17"/>
      <c r="I11" s="19"/>
    </row>
    <row r="12" spans="3:13" ht="15" customHeight="1" hidden="1">
      <c r="C12" s="57" t="s">
        <v>8</v>
      </c>
      <c r="D12" s="54"/>
      <c r="E12" s="54"/>
      <c r="F12" s="54"/>
      <c r="G12" s="54"/>
      <c r="H12" s="54"/>
      <c r="I12" s="55"/>
      <c r="M12" s="22"/>
    </row>
    <row r="13" spans="3:13" ht="15" customHeight="1" hidden="1">
      <c r="C13" s="53" t="s">
        <v>170</v>
      </c>
      <c r="D13" s="17"/>
      <c r="E13" s="17"/>
      <c r="F13" s="17"/>
      <c r="G13" s="17"/>
      <c r="H13" s="17"/>
      <c r="I13" s="19"/>
      <c r="M13" s="22" t="s">
        <v>54</v>
      </c>
    </row>
    <row r="14" spans="3:13" ht="15" customHeight="1" hidden="1">
      <c r="C14" s="47" t="s">
        <v>171</v>
      </c>
      <c r="D14" s="29"/>
      <c r="E14" s="29"/>
      <c r="F14" s="29"/>
      <c r="G14" s="29"/>
      <c r="H14" s="29"/>
      <c r="I14" s="55"/>
      <c r="M14" s="22" t="s">
        <v>31</v>
      </c>
    </row>
    <row r="15" spans="3:13" ht="15" customHeight="1" hidden="1">
      <c r="C15" s="53" t="s">
        <v>10</v>
      </c>
      <c r="D15" s="58"/>
      <c r="E15" s="58"/>
      <c r="F15" s="58"/>
      <c r="G15" s="58"/>
      <c r="H15" s="58"/>
      <c r="I15" s="19"/>
      <c r="M15" s="22" t="s">
        <v>55</v>
      </c>
    </row>
    <row r="16" spans="3:9" ht="19.5" customHeight="1" hidden="1">
      <c r="C16" s="57" t="s">
        <v>11</v>
      </c>
      <c r="D16" s="29"/>
      <c r="E16" s="29"/>
      <c r="F16" s="29"/>
      <c r="G16" s="29"/>
      <c r="H16" s="29"/>
      <c r="I16" s="55"/>
    </row>
    <row r="17" spans="3:13" ht="34.5" customHeight="1" hidden="1">
      <c r="C17" s="53" t="s">
        <v>9</v>
      </c>
      <c r="D17" s="58"/>
      <c r="E17" s="58"/>
      <c r="F17" s="58"/>
      <c r="G17" s="58"/>
      <c r="H17" s="58"/>
      <c r="I17" s="59"/>
      <c r="M17" s="7" t="s">
        <v>161</v>
      </c>
    </row>
    <row r="18" spans="3:13" ht="19.5" customHeight="1" hidden="1">
      <c r="C18" s="57" t="s">
        <v>7</v>
      </c>
      <c r="D18" s="29"/>
      <c r="E18" s="29"/>
      <c r="F18" s="29"/>
      <c r="G18" s="29"/>
      <c r="H18" s="29"/>
      <c r="I18" s="60"/>
      <c r="M18" s="7" t="s">
        <v>162</v>
      </c>
    </row>
    <row r="19" spans="3:9" ht="19.5" customHeight="1" hidden="1">
      <c r="C19" s="16" t="s">
        <v>4</v>
      </c>
      <c r="D19" s="58"/>
      <c r="E19" s="58"/>
      <c r="F19" s="58"/>
      <c r="G19" s="58"/>
      <c r="H19" s="58"/>
      <c r="I19" s="59"/>
    </row>
    <row r="20" spans="1:9" ht="19.5" customHeight="1" hidden="1">
      <c r="A20" s="46"/>
      <c r="B20" s="46"/>
      <c r="C20" s="25" t="s">
        <v>5</v>
      </c>
      <c r="D20" s="61"/>
      <c r="E20" s="61"/>
      <c r="F20" s="61"/>
      <c r="G20" s="61"/>
      <c r="H20" s="61"/>
      <c r="I20" s="62"/>
    </row>
    <row r="21" spans="3:13" ht="45" customHeight="1">
      <c r="C21" s="169" t="s">
        <v>212</v>
      </c>
      <c r="D21" s="169"/>
      <c r="E21" s="169"/>
      <c r="F21" s="169"/>
      <c r="G21" s="169"/>
      <c r="H21" s="169"/>
      <c r="I21" s="169"/>
      <c r="J21" s="169"/>
      <c r="K21" s="169"/>
      <c r="L21" s="169"/>
      <c r="M21" s="169"/>
    </row>
    <row r="22" spans="3:13" ht="48" customHeight="1">
      <c r="C22" s="169"/>
      <c r="D22" s="169"/>
      <c r="E22" s="169"/>
      <c r="F22" s="169"/>
      <c r="G22" s="169"/>
      <c r="H22" s="169"/>
      <c r="I22" s="169"/>
      <c r="J22" s="169"/>
      <c r="K22" s="169"/>
      <c r="L22" s="169"/>
      <c r="M22" s="169"/>
    </row>
    <row r="23" spans="3:13" ht="24.75" customHeight="1">
      <c r="C23" s="169"/>
      <c r="D23" s="169"/>
      <c r="E23" s="169"/>
      <c r="F23" s="169"/>
      <c r="G23" s="169"/>
      <c r="H23" s="169"/>
      <c r="I23" s="169"/>
      <c r="J23" s="169"/>
      <c r="K23" s="169"/>
      <c r="L23" s="169"/>
      <c r="M23" s="169"/>
    </row>
    <row r="26" spans="3:27" ht="15" customHeight="1">
      <c r="C26" s="188" t="s">
        <v>176</v>
      </c>
      <c r="D26" s="188"/>
      <c r="E26" s="188"/>
      <c r="F26" s="188"/>
      <c r="G26" s="188"/>
      <c r="H26" s="188"/>
      <c r="I26" s="188"/>
      <c r="J26" s="188"/>
      <c r="K26" s="188"/>
      <c r="L26" s="188"/>
      <c r="M26" s="188"/>
      <c r="N26" s="187"/>
      <c r="O26" s="189"/>
      <c r="P26" s="187"/>
      <c r="Q26" s="187"/>
      <c r="R26" s="187"/>
      <c r="S26" s="187"/>
      <c r="T26" s="63"/>
      <c r="U26" s="189"/>
      <c r="V26" s="189"/>
      <c r="W26" s="189"/>
      <c r="X26" s="189"/>
      <c r="Y26" s="189"/>
      <c r="Z26" s="189"/>
      <c r="AA26" s="189"/>
    </row>
    <row r="27" spans="3:27" s="10" customFormat="1" ht="18.75" customHeight="1">
      <c r="C27" s="188"/>
      <c r="D27" s="188"/>
      <c r="E27" s="188"/>
      <c r="F27" s="188"/>
      <c r="G27" s="188"/>
      <c r="H27" s="188"/>
      <c r="I27" s="188"/>
      <c r="J27" s="188"/>
      <c r="K27" s="188"/>
      <c r="L27" s="188"/>
      <c r="M27" s="188"/>
      <c r="N27" s="187"/>
      <c r="O27" s="189"/>
      <c r="P27" s="187"/>
      <c r="Q27" s="187"/>
      <c r="R27" s="187"/>
      <c r="S27" s="187"/>
      <c r="T27" s="63"/>
      <c r="U27" s="189"/>
      <c r="V27" s="189"/>
      <c r="W27" s="189"/>
      <c r="X27" s="189"/>
      <c r="Y27" s="189"/>
      <c r="Z27" s="189"/>
      <c r="AA27" s="189"/>
    </row>
    <row r="28" spans="4:13" s="10" customFormat="1" ht="18">
      <c r="D28" s="32"/>
      <c r="E28" s="32"/>
      <c r="F28" s="32"/>
      <c r="G28" s="32"/>
      <c r="H28" s="32"/>
      <c r="I28" s="32"/>
      <c r="J28" s="32"/>
      <c r="K28" s="32"/>
      <c r="L28" s="32"/>
      <c r="M28" s="32"/>
    </row>
    <row r="29" spans="4:13" s="10" customFormat="1" ht="18">
      <c r="D29" s="32"/>
      <c r="E29" s="33"/>
      <c r="F29" s="11"/>
      <c r="G29" s="32"/>
      <c r="H29" s="32"/>
      <c r="I29" s="32"/>
      <c r="J29" s="32"/>
      <c r="K29" s="32"/>
      <c r="L29" s="32"/>
      <c r="M29" s="32"/>
    </row>
    <row r="30" spans="3:13" s="10" customFormat="1" ht="18.75" customHeight="1" thickBot="1">
      <c r="C30" s="186" t="s">
        <v>180</v>
      </c>
      <c r="D30" s="186"/>
      <c r="E30" s="186"/>
      <c r="F30" s="186"/>
      <c r="G30" s="186"/>
      <c r="H30" s="186"/>
      <c r="I30" s="186"/>
      <c r="J30" s="186"/>
      <c r="K30" s="186"/>
      <c r="L30" s="186"/>
      <c r="M30" s="186"/>
    </row>
    <row r="31" spans="4:13" s="10" customFormat="1" ht="25.5" customHeight="1">
      <c r="D31" s="32"/>
      <c r="E31" s="32"/>
      <c r="F31" s="32"/>
      <c r="G31" s="32"/>
      <c r="H31" s="32"/>
      <c r="I31" s="32"/>
      <c r="J31" s="32"/>
      <c r="K31" s="32"/>
      <c r="L31" s="32"/>
      <c r="M31" s="32"/>
    </row>
    <row r="32" spans="4:13" s="10" customFormat="1" ht="9.75" customHeight="1">
      <c r="D32" s="32"/>
      <c r="E32" s="32"/>
      <c r="F32" s="32"/>
      <c r="G32" s="32"/>
      <c r="H32" s="32"/>
      <c r="I32" s="32"/>
      <c r="J32" s="32"/>
      <c r="K32" s="32"/>
      <c r="L32" s="32"/>
      <c r="M32" s="32"/>
    </row>
    <row r="33" spans="3:13" ht="32.25" customHeight="1">
      <c r="C33" s="182" t="s">
        <v>34</v>
      </c>
      <c r="D33" s="182"/>
      <c r="E33" s="182"/>
      <c r="F33" s="184"/>
      <c r="G33" s="184"/>
      <c r="H33" s="184"/>
      <c r="I33" s="184"/>
      <c r="J33" s="184"/>
      <c r="K33" s="184"/>
      <c r="L33" s="184"/>
      <c r="M33" s="184"/>
    </row>
    <row r="34" spans="4:13" ht="15" customHeight="1">
      <c r="D34" s="64"/>
      <c r="E34" s="64"/>
      <c r="F34" s="36"/>
      <c r="G34" s="36"/>
      <c r="H34" s="36"/>
      <c r="I34" s="36"/>
      <c r="J34" s="36"/>
      <c r="K34" s="36"/>
      <c r="L34" s="36"/>
      <c r="M34" s="36"/>
    </row>
    <row r="35" spans="3:13" ht="22.5" customHeight="1">
      <c r="C35" s="182" t="s">
        <v>35</v>
      </c>
      <c r="D35" s="182"/>
      <c r="E35" s="182"/>
      <c r="F35" s="179"/>
      <c r="G35" s="180"/>
      <c r="H35" s="180"/>
      <c r="I35" s="180"/>
      <c r="J35" s="181"/>
      <c r="K35" s="173" t="s">
        <v>38</v>
      </c>
      <c r="L35" s="173"/>
      <c r="M35" s="48"/>
    </row>
    <row r="36" spans="3:13" ht="15" customHeight="1">
      <c r="C36" s="66"/>
      <c r="D36" s="66"/>
      <c r="E36" s="66"/>
      <c r="F36" s="20"/>
      <c r="G36" s="20"/>
      <c r="H36" s="20"/>
      <c r="I36" s="20"/>
      <c r="J36" s="20"/>
      <c r="K36" s="20"/>
      <c r="L36" s="20"/>
      <c r="M36" s="20"/>
    </row>
    <row r="37" spans="3:13" ht="24.75" customHeight="1">
      <c r="C37" s="182" t="s">
        <v>36</v>
      </c>
      <c r="D37" s="182"/>
      <c r="E37" s="183"/>
      <c r="F37" s="179"/>
      <c r="G37" s="180"/>
      <c r="H37" s="180"/>
      <c r="I37" s="180"/>
      <c r="J37" s="180"/>
      <c r="K37" s="180"/>
      <c r="L37" s="180"/>
      <c r="M37" s="181"/>
    </row>
    <row r="38" spans="3:14" ht="15" customHeight="1">
      <c r="C38" s="66"/>
      <c r="D38" s="66"/>
      <c r="E38" s="66"/>
      <c r="F38" s="20"/>
      <c r="G38" s="20"/>
      <c r="H38" s="20"/>
      <c r="I38" s="20"/>
      <c r="J38" s="20"/>
      <c r="K38" s="20"/>
      <c r="L38" s="20"/>
      <c r="M38" s="20"/>
      <c r="N38" s="20"/>
    </row>
    <row r="39" spans="3:13" ht="24.75" customHeight="1">
      <c r="C39" s="170" t="s">
        <v>37</v>
      </c>
      <c r="D39" s="170"/>
      <c r="E39" s="171"/>
      <c r="F39" s="179"/>
      <c r="G39" s="180"/>
      <c r="H39" s="180"/>
      <c r="I39" s="180"/>
      <c r="J39" s="180"/>
      <c r="K39" s="180"/>
      <c r="L39" s="180"/>
      <c r="M39" s="181"/>
    </row>
    <row r="40" spans="4:13" ht="15" customHeight="1">
      <c r="D40" s="67"/>
      <c r="E40" s="68"/>
      <c r="F40" s="20"/>
      <c r="G40" s="20"/>
      <c r="H40" s="20"/>
      <c r="I40" s="20"/>
      <c r="J40" s="20"/>
      <c r="K40" s="20"/>
      <c r="L40" s="20"/>
      <c r="M40" s="20"/>
    </row>
    <row r="41" spans="3:13" ht="24.75" customHeight="1">
      <c r="C41" s="170" t="s">
        <v>42</v>
      </c>
      <c r="D41" s="170"/>
      <c r="E41" s="171"/>
      <c r="F41" s="48"/>
      <c r="G41" s="172" t="s">
        <v>40</v>
      </c>
      <c r="H41" s="173"/>
      <c r="I41" s="174"/>
      <c r="J41" s="174"/>
      <c r="K41" s="173" t="s">
        <v>39</v>
      </c>
      <c r="L41" s="175"/>
      <c r="M41" s="48"/>
    </row>
    <row r="42" spans="4:13" ht="15" customHeight="1">
      <c r="D42" s="67"/>
      <c r="E42" s="68"/>
      <c r="F42" s="20"/>
      <c r="G42" s="20"/>
      <c r="H42" s="20"/>
      <c r="I42" s="20"/>
      <c r="J42" s="20"/>
      <c r="K42" s="20"/>
      <c r="L42" s="20"/>
      <c r="M42" s="20"/>
    </row>
    <row r="43" spans="3:13" ht="24.75" customHeight="1">
      <c r="C43" s="170" t="s">
        <v>43</v>
      </c>
      <c r="D43" s="170"/>
      <c r="E43" s="170"/>
      <c r="F43" s="176"/>
      <c r="G43" s="177"/>
      <c r="H43" s="178"/>
      <c r="I43" s="173" t="s">
        <v>41</v>
      </c>
      <c r="J43" s="173"/>
      <c r="K43" s="179"/>
      <c r="L43" s="180"/>
      <c r="M43" s="181"/>
    </row>
    <row r="44" spans="5:13" ht="49.5" customHeight="1">
      <c r="E44" s="20"/>
      <c r="F44" s="20"/>
      <c r="G44" s="20"/>
      <c r="H44" s="20"/>
      <c r="I44" s="20"/>
      <c r="J44" s="20"/>
      <c r="K44" s="20"/>
      <c r="L44" s="20"/>
      <c r="M44" s="20"/>
    </row>
    <row r="45" spans="3:13" ht="24.75" customHeight="1">
      <c r="C45" s="170" t="s">
        <v>44</v>
      </c>
      <c r="D45" s="170"/>
      <c r="E45" s="170"/>
      <c r="F45" s="170"/>
      <c r="G45" s="170"/>
      <c r="H45" s="202"/>
      <c r="I45" s="203"/>
      <c r="J45" s="203"/>
      <c r="K45" s="203"/>
      <c r="L45" s="203"/>
      <c r="M45" s="204"/>
    </row>
    <row r="46" spans="5:13" s="69" customFormat="1" ht="15" customHeight="1">
      <c r="E46" s="27"/>
      <c r="F46" s="27"/>
      <c r="G46" s="27"/>
      <c r="H46" s="27"/>
      <c r="I46" s="27"/>
      <c r="J46" s="27"/>
      <c r="K46" s="27"/>
      <c r="L46" s="27"/>
      <c r="M46" s="27"/>
    </row>
    <row r="47" spans="3:13" ht="24.75" customHeight="1">
      <c r="C47" s="98" t="s">
        <v>52</v>
      </c>
      <c r="D47" s="200"/>
      <c r="E47" s="201"/>
      <c r="F47" s="70" t="s">
        <v>45</v>
      </c>
      <c r="G47" s="206"/>
      <c r="H47" s="206"/>
      <c r="I47" s="206"/>
      <c r="J47" s="206"/>
      <c r="K47" s="206"/>
      <c r="L47" s="206"/>
      <c r="M47" s="206"/>
    </row>
    <row r="48" spans="1:21" ht="19.5" customHeight="1">
      <c r="A48" s="34"/>
      <c r="B48" s="34"/>
      <c r="C48" s="34"/>
      <c r="D48" s="34"/>
      <c r="E48" s="34"/>
      <c r="F48" s="34"/>
      <c r="G48" s="34"/>
      <c r="H48" s="34"/>
      <c r="I48" s="34"/>
      <c r="J48" s="34"/>
      <c r="K48" s="34"/>
      <c r="L48" s="72"/>
      <c r="M48" s="20"/>
      <c r="N48" s="31"/>
      <c r="O48" s="31"/>
      <c r="P48" s="31"/>
      <c r="Q48" s="35"/>
      <c r="R48" s="35"/>
      <c r="S48" s="35"/>
      <c r="T48" s="28"/>
      <c r="U48" s="28"/>
    </row>
    <row r="49" spans="1:21" ht="39.75" customHeight="1">
      <c r="A49" s="34"/>
      <c r="B49" s="34"/>
      <c r="C49" s="34"/>
      <c r="D49" s="34"/>
      <c r="E49" s="34"/>
      <c r="F49" s="34"/>
      <c r="G49" s="34"/>
      <c r="H49" s="34"/>
      <c r="I49" s="34"/>
      <c r="J49" s="34"/>
      <c r="K49" s="34"/>
      <c r="L49" s="72"/>
      <c r="M49" s="20"/>
      <c r="N49" s="31"/>
      <c r="O49" s="31"/>
      <c r="P49" s="31"/>
      <c r="Q49" s="35"/>
      <c r="R49" s="35"/>
      <c r="S49" s="35"/>
      <c r="T49" s="28"/>
      <c r="U49" s="28"/>
    </row>
    <row r="50" spans="3:21" ht="24.75" customHeight="1">
      <c r="C50" s="182" t="s">
        <v>168</v>
      </c>
      <c r="D50" s="182"/>
      <c r="E50" s="182"/>
      <c r="F50" s="182"/>
      <c r="G50" s="182"/>
      <c r="H50" s="182"/>
      <c r="I50" s="182"/>
      <c r="J50" s="182"/>
      <c r="K50" s="182"/>
      <c r="L50" s="182"/>
      <c r="M50" s="182"/>
      <c r="N50" s="71"/>
      <c r="O50" s="71"/>
      <c r="P50" s="71"/>
      <c r="Q50" s="28"/>
      <c r="R50" s="28"/>
      <c r="S50" s="28"/>
      <c r="T50" s="20"/>
      <c r="U50" s="35"/>
    </row>
    <row r="51" spans="3:21" ht="24.75" customHeight="1">
      <c r="C51" s="202"/>
      <c r="D51" s="203"/>
      <c r="E51" s="203"/>
      <c r="F51" s="203"/>
      <c r="G51" s="203"/>
      <c r="H51" s="203"/>
      <c r="I51" s="203"/>
      <c r="J51" s="203"/>
      <c r="K51" s="203"/>
      <c r="L51" s="203"/>
      <c r="M51" s="204"/>
      <c r="N51" s="31"/>
      <c r="O51" s="31"/>
      <c r="P51" s="31"/>
      <c r="Q51" s="35"/>
      <c r="R51" s="35"/>
      <c r="S51" s="35"/>
      <c r="T51" s="28"/>
      <c r="U51" s="28"/>
    </row>
    <row r="52" spans="1:21" ht="19.5" customHeight="1">
      <c r="A52" s="34"/>
      <c r="B52" s="34"/>
      <c r="C52" s="34"/>
      <c r="D52" s="34"/>
      <c r="E52" s="34"/>
      <c r="F52" s="34"/>
      <c r="G52" s="34"/>
      <c r="H52" s="34"/>
      <c r="I52" s="34"/>
      <c r="J52" s="34"/>
      <c r="K52" s="34"/>
      <c r="L52" s="72"/>
      <c r="M52" s="20"/>
      <c r="N52" s="31"/>
      <c r="O52" s="31"/>
      <c r="P52" s="31"/>
      <c r="Q52" s="35"/>
      <c r="R52" s="35"/>
      <c r="S52" s="35"/>
      <c r="T52" s="28"/>
      <c r="U52" s="28"/>
    </row>
    <row r="53" spans="3:21" ht="24.75" customHeight="1">
      <c r="C53" s="182"/>
      <c r="D53" s="182"/>
      <c r="E53" s="182"/>
      <c r="F53" s="182"/>
      <c r="G53" s="182"/>
      <c r="H53" s="182"/>
      <c r="I53" s="182"/>
      <c r="J53" s="182"/>
      <c r="K53" s="182"/>
      <c r="L53" s="182"/>
      <c r="M53" s="182"/>
      <c r="N53" s="71"/>
      <c r="O53" s="71"/>
      <c r="P53" s="71"/>
      <c r="Q53" s="28"/>
      <c r="R53" s="28"/>
      <c r="S53" s="28"/>
      <c r="T53" s="20"/>
      <c r="U53" s="35"/>
    </row>
    <row r="54" spans="1:21" ht="19.5" customHeight="1">
      <c r="A54" s="34"/>
      <c r="B54" s="34"/>
      <c r="C54" s="34"/>
      <c r="D54" s="34"/>
      <c r="E54" s="34"/>
      <c r="F54" s="34"/>
      <c r="G54" s="34"/>
      <c r="H54" s="34"/>
      <c r="I54" s="34"/>
      <c r="J54" s="34"/>
      <c r="K54" s="34"/>
      <c r="L54" s="72"/>
      <c r="M54" s="20"/>
      <c r="N54" s="31"/>
      <c r="O54" s="31"/>
      <c r="P54" s="31"/>
      <c r="Q54" s="35"/>
      <c r="R54" s="35"/>
      <c r="S54" s="35"/>
      <c r="T54" s="28"/>
      <c r="U54" s="28"/>
    </row>
    <row r="55" spans="3:13" ht="24.75" customHeight="1">
      <c r="C55" s="170" t="s">
        <v>46</v>
      </c>
      <c r="D55" s="170"/>
      <c r="E55" s="170"/>
      <c r="F55" s="170"/>
      <c r="G55" s="206"/>
      <c r="H55" s="206"/>
      <c r="I55" s="206"/>
      <c r="J55" s="206"/>
      <c r="K55" s="206"/>
      <c r="L55" s="206"/>
      <c r="M55" s="206"/>
    </row>
    <row r="56" spans="5:13" ht="15" customHeight="1">
      <c r="E56" s="20"/>
      <c r="F56" s="20"/>
      <c r="G56" s="20"/>
      <c r="H56" s="20"/>
      <c r="I56" s="20"/>
      <c r="J56" s="20"/>
      <c r="K56" s="20"/>
      <c r="L56" s="20"/>
      <c r="M56" s="20"/>
    </row>
    <row r="57" spans="3:13" ht="24.75" customHeight="1">
      <c r="C57" s="170" t="s">
        <v>45</v>
      </c>
      <c r="D57" s="170"/>
      <c r="E57" s="207"/>
      <c r="F57" s="207"/>
      <c r="G57" s="207"/>
      <c r="H57" s="207"/>
      <c r="I57" s="207"/>
      <c r="J57" s="207"/>
      <c r="K57" s="207"/>
      <c r="L57" s="207"/>
      <c r="M57" s="207"/>
    </row>
    <row r="58" spans="5:13" ht="15" customHeight="1">
      <c r="E58" s="20"/>
      <c r="F58" s="20"/>
      <c r="G58" s="20"/>
      <c r="H58" s="20"/>
      <c r="I58" s="20"/>
      <c r="J58" s="20"/>
      <c r="K58" s="20"/>
      <c r="L58" s="20"/>
      <c r="M58" s="20"/>
    </row>
    <row r="59" spans="3:13" ht="24.75" customHeight="1">
      <c r="C59" s="170" t="s">
        <v>47</v>
      </c>
      <c r="D59" s="170"/>
      <c r="E59" s="197"/>
      <c r="F59" s="198"/>
      <c r="G59" s="199"/>
      <c r="I59" s="173" t="s">
        <v>51</v>
      </c>
      <c r="J59" s="175"/>
      <c r="K59" s="197"/>
      <c r="L59" s="198"/>
      <c r="M59" s="199"/>
    </row>
    <row r="60" spans="3:13" ht="15" customHeight="1">
      <c r="C60" s="73"/>
      <c r="D60" s="73"/>
      <c r="E60" s="65"/>
      <c r="F60" s="65"/>
      <c r="G60" s="74"/>
      <c r="H60" s="74"/>
      <c r="I60" s="65"/>
      <c r="J60" s="65"/>
      <c r="K60" s="73"/>
      <c r="L60" s="73"/>
      <c r="M60" s="65"/>
    </row>
    <row r="61" spans="3:13" ht="24.75" customHeight="1">
      <c r="C61" s="170" t="s">
        <v>43</v>
      </c>
      <c r="D61" s="170"/>
      <c r="E61" s="176"/>
      <c r="F61" s="177"/>
      <c r="G61" s="178"/>
      <c r="H61" s="74"/>
      <c r="I61" s="65"/>
      <c r="J61" s="65"/>
      <c r="K61" s="73"/>
      <c r="L61" s="73"/>
      <c r="M61" s="65"/>
    </row>
    <row r="62" spans="5:13" ht="49.5" customHeight="1">
      <c r="E62" s="20"/>
      <c r="F62" s="20"/>
      <c r="G62" s="20"/>
      <c r="H62" s="20"/>
      <c r="I62" s="20"/>
      <c r="J62" s="20"/>
      <c r="K62" s="20"/>
      <c r="L62" s="20"/>
      <c r="M62" s="20"/>
    </row>
    <row r="63" spans="3:13" ht="34.5" customHeight="1">
      <c r="C63" s="182" t="s">
        <v>56</v>
      </c>
      <c r="D63" s="182"/>
      <c r="E63" s="182"/>
      <c r="F63" s="182"/>
      <c r="G63" s="182"/>
      <c r="H63" s="182"/>
      <c r="I63" s="182"/>
      <c r="J63" s="182"/>
      <c r="K63" s="182"/>
      <c r="L63" s="182"/>
      <c r="M63" s="182"/>
    </row>
    <row r="64" spans="3:13" ht="24.75" customHeight="1">
      <c r="C64" s="196"/>
      <c r="D64" s="196"/>
      <c r="E64" s="20"/>
      <c r="F64" s="20"/>
      <c r="G64" s="20"/>
      <c r="H64" s="20"/>
      <c r="I64" s="20"/>
      <c r="J64" s="20"/>
      <c r="K64" s="20"/>
      <c r="L64" s="20"/>
      <c r="M64" s="20"/>
    </row>
    <row r="65" ht="19.5" customHeight="1"/>
    <row r="66" spans="3:13" ht="45" customHeight="1">
      <c r="C66" s="182" t="s">
        <v>57</v>
      </c>
      <c r="D66" s="182"/>
      <c r="E66" s="182"/>
      <c r="F66" s="182"/>
      <c r="G66" s="182"/>
      <c r="H66" s="182"/>
      <c r="I66" s="182"/>
      <c r="J66" s="182"/>
      <c r="K66" s="182"/>
      <c r="L66" s="182"/>
      <c r="M66" s="182"/>
    </row>
    <row r="67" spans="3:13" ht="31.5" customHeight="1">
      <c r="C67" s="196"/>
      <c r="D67" s="196"/>
      <c r="E67" s="196"/>
      <c r="F67" s="196"/>
      <c r="G67" s="196"/>
      <c r="H67" s="75"/>
      <c r="I67" s="196"/>
      <c r="J67" s="196"/>
      <c r="K67" s="196"/>
      <c r="L67" s="196"/>
      <c r="M67" s="196"/>
    </row>
    <row r="68" ht="49.5" customHeight="1"/>
    <row r="69" spans="3:13" ht="30" customHeight="1">
      <c r="C69" s="195" t="s">
        <v>65</v>
      </c>
      <c r="D69" s="195"/>
      <c r="E69" s="195"/>
      <c r="F69" s="195"/>
      <c r="G69" s="195"/>
      <c r="H69" s="195"/>
      <c r="I69" s="195"/>
      <c r="J69" s="195"/>
      <c r="K69" s="195"/>
      <c r="L69" s="195"/>
      <c r="M69" s="195"/>
    </row>
    <row r="70" spans="3:13" ht="79.5" customHeight="1">
      <c r="C70" s="192"/>
      <c r="D70" s="193"/>
      <c r="E70" s="193"/>
      <c r="F70" s="193"/>
      <c r="G70" s="193"/>
      <c r="H70" s="193"/>
      <c r="I70" s="193"/>
      <c r="J70" s="193"/>
      <c r="K70" s="193"/>
      <c r="L70" s="193"/>
      <c r="M70" s="194"/>
    </row>
    <row r="71" spans="3:13" ht="19.5" customHeight="1">
      <c r="C71" s="34"/>
      <c r="D71" s="34"/>
      <c r="E71" s="34"/>
      <c r="F71" s="34"/>
      <c r="G71" s="34"/>
      <c r="H71" s="34"/>
      <c r="I71" s="34"/>
      <c r="J71" s="34"/>
      <c r="K71" s="34"/>
      <c r="L71" s="34"/>
      <c r="M71" s="34"/>
    </row>
    <row r="72" spans="3:13" ht="30" customHeight="1">
      <c r="C72" s="170" t="s">
        <v>48</v>
      </c>
      <c r="D72" s="170"/>
      <c r="E72" s="170"/>
      <c r="F72" s="170"/>
      <c r="G72" s="170"/>
      <c r="H72" s="170"/>
      <c r="I72" s="170"/>
      <c r="J72" s="170"/>
      <c r="K72" s="170"/>
      <c r="L72" s="170"/>
      <c r="M72" s="170"/>
    </row>
    <row r="73" spans="3:13" ht="24.75" customHeight="1">
      <c r="C73" s="190"/>
      <c r="D73" s="191"/>
      <c r="E73" s="20"/>
      <c r="F73" s="20"/>
      <c r="G73" s="20"/>
      <c r="H73" s="20"/>
      <c r="I73" s="20"/>
      <c r="J73" s="20"/>
      <c r="K73" s="20"/>
      <c r="L73" s="20"/>
      <c r="M73" s="20"/>
    </row>
    <row r="74" spans="3:13" ht="19.5" customHeight="1">
      <c r="C74" s="34"/>
      <c r="D74" s="34"/>
      <c r="E74" s="34"/>
      <c r="F74" s="34"/>
      <c r="G74" s="34"/>
      <c r="H74" s="34"/>
      <c r="I74" s="34"/>
      <c r="J74" s="34"/>
      <c r="K74" s="34"/>
      <c r="L74" s="34"/>
      <c r="M74" s="34"/>
    </row>
    <row r="75" spans="3:8" ht="30" customHeight="1">
      <c r="C75" s="170" t="s">
        <v>49</v>
      </c>
      <c r="D75" s="170"/>
      <c r="E75" s="170"/>
      <c r="F75" s="170"/>
      <c r="G75" s="170"/>
      <c r="H75" s="76"/>
    </row>
    <row r="76" spans="3:13" s="77" customFormat="1" ht="30" customHeight="1">
      <c r="C76" s="192"/>
      <c r="D76" s="193"/>
      <c r="E76" s="193"/>
      <c r="F76" s="193"/>
      <c r="G76" s="193"/>
      <c r="H76" s="193"/>
      <c r="I76" s="193"/>
      <c r="J76" s="193"/>
      <c r="K76" s="193"/>
      <c r="L76" s="193"/>
      <c r="M76" s="194"/>
    </row>
    <row r="77" ht="19.5" customHeight="1"/>
    <row r="78" spans="3:7" ht="30" customHeight="1">
      <c r="C78" s="195" t="s">
        <v>50</v>
      </c>
      <c r="D78" s="195"/>
      <c r="E78" s="170"/>
      <c r="F78" s="170"/>
      <c r="G78" s="170"/>
    </row>
    <row r="79" spans="3:13" ht="24.75" customHeight="1">
      <c r="C79" s="205"/>
      <c r="D79" s="205"/>
      <c r="E79" s="20"/>
      <c r="F79" s="20"/>
      <c r="G79" s="20"/>
      <c r="H79" s="20"/>
      <c r="I79" s="20"/>
      <c r="J79" s="20"/>
      <c r="K79" s="20"/>
      <c r="L79" s="20"/>
      <c r="M79" s="20"/>
    </row>
    <row r="80" ht="24.75" customHeight="1"/>
    <row r="81" spans="3:13" s="10" customFormat="1" ht="36" customHeight="1">
      <c r="C81" s="185" t="s">
        <v>163</v>
      </c>
      <c r="D81" s="185"/>
      <c r="E81" s="185"/>
      <c r="F81" s="185"/>
      <c r="G81" s="185"/>
      <c r="H81" s="185"/>
      <c r="I81" s="185"/>
      <c r="J81" s="185"/>
      <c r="K81" s="185"/>
      <c r="L81" s="185"/>
      <c r="M81" s="185"/>
    </row>
    <row r="82" spans="4:13" s="10" customFormat="1" ht="9.75" customHeight="1">
      <c r="D82" s="91"/>
      <c r="E82" s="91"/>
      <c r="F82" s="91"/>
      <c r="G82" s="91"/>
      <c r="H82" s="91"/>
      <c r="I82" s="91"/>
      <c r="J82" s="91"/>
      <c r="K82" s="91"/>
      <c r="L82" s="91"/>
      <c r="M82" s="91"/>
    </row>
    <row r="83" spans="3:13" ht="32.25" customHeight="1">
      <c r="C83" s="182" t="s">
        <v>164</v>
      </c>
      <c r="D83" s="182"/>
      <c r="E83" s="182"/>
      <c r="F83" s="184"/>
      <c r="G83" s="184"/>
      <c r="H83" s="184"/>
      <c r="I83" s="184"/>
      <c r="J83" s="184"/>
      <c r="K83" s="184"/>
      <c r="L83" s="184"/>
      <c r="M83" s="184"/>
    </row>
    <row r="84" spans="4:13" ht="15" customHeight="1">
      <c r="D84" s="64"/>
      <c r="E84" s="64"/>
      <c r="F84" s="36"/>
      <c r="G84" s="36"/>
      <c r="H84" s="36"/>
      <c r="I84" s="36"/>
      <c r="J84" s="36"/>
      <c r="K84" s="36"/>
      <c r="L84" s="36"/>
      <c r="M84" s="36"/>
    </row>
    <row r="85" spans="3:13" ht="22.5" customHeight="1">
      <c r="C85" s="182" t="s">
        <v>35</v>
      </c>
      <c r="D85" s="182"/>
      <c r="E85" s="182"/>
      <c r="F85" s="179"/>
      <c r="G85" s="180"/>
      <c r="H85" s="180"/>
      <c r="I85" s="180"/>
      <c r="J85" s="181"/>
      <c r="K85" s="173" t="s">
        <v>38</v>
      </c>
      <c r="L85" s="173"/>
      <c r="M85" s="48"/>
    </row>
    <row r="86" spans="3:13" ht="15" customHeight="1">
      <c r="C86" s="66"/>
      <c r="D86" s="66"/>
      <c r="E86" s="66"/>
      <c r="F86" s="20"/>
      <c r="G86" s="20"/>
      <c r="H86" s="20"/>
      <c r="I86" s="20"/>
      <c r="J86" s="20"/>
      <c r="K86" s="20"/>
      <c r="L86" s="20"/>
      <c r="M86" s="20"/>
    </row>
    <row r="87" spans="3:13" ht="24.75" customHeight="1">
      <c r="C87" s="182" t="s">
        <v>36</v>
      </c>
      <c r="D87" s="182"/>
      <c r="E87" s="183"/>
      <c r="F87" s="179"/>
      <c r="G87" s="180"/>
      <c r="H87" s="180"/>
      <c r="I87" s="180"/>
      <c r="J87" s="180"/>
      <c r="K87" s="180"/>
      <c r="L87" s="180"/>
      <c r="M87" s="181"/>
    </row>
    <row r="88" spans="3:14" ht="15" customHeight="1">
      <c r="C88" s="66"/>
      <c r="D88" s="66"/>
      <c r="E88" s="66"/>
      <c r="F88" s="20"/>
      <c r="G88" s="20"/>
      <c r="H88" s="20"/>
      <c r="I88" s="20"/>
      <c r="J88" s="20"/>
      <c r="K88" s="20"/>
      <c r="L88" s="20"/>
      <c r="M88" s="20"/>
      <c r="N88" s="20"/>
    </row>
    <row r="89" spans="3:13" ht="24.75" customHeight="1">
      <c r="C89" s="170" t="s">
        <v>37</v>
      </c>
      <c r="D89" s="170"/>
      <c r="E89" s="171"/>
      <c r="F89" s="179"/>
      <c r="G89" s="180"/>
      <c r="H89" s="180"/>
      <c r="I89" s="180"/>
      <c r="J89" s="180"/>
      <c r="K89" s="180"/>
      <c r="L89" s="180"/>
      <c r="M89" s="181"/>
    </row>
    <row r="90" spans="4:13" ht="15" customHeight="1">
      <c r="D90" s="67"/>
      <c r="E90" s="68"/>
      <c r="F90" s="20"/>
      <c r="G90" s="20"/>
      <c r="H90" s="20"/>
      <c r="I90" s="20"/>
      <c r="J90" s="20"/>
      <c r="K90" s="20"/>
      <c r="L90" s="20"/>
      <c r="M90" s="20"/>
    </row>
    <row r="91" spans="3:13" ht="24.75" customHeight="1">
      <c r="C91" s="170" t="s">
        <v>42</v>
      </c>
      <c r="D91" s="170"/>
      <c r="E91" s="171"/>
      <c r="F91" s="48"/>
      <c r="G91" s="172" t="s">
        <v>40</v>
      </c>
      <c r="H91" s="173"/>
      <c r="I91" s="174"/>
      <c r="J91" s="174"/>
      <c r="K91" s="173" t="s">
        <v>39</v>
      </c>
      <c r="L91" s="175"/>
      <c r="M91" s="48"/>
    </row>
    <row r="92" spans="4:13" ht="15" customHeight="1">
      <c r="D92" s="67"/>
      <c r="E92" s="68"/>
      <c r="F92" s="20"/>
      <c r="G92" s="20"/>
      <c r="H92" s="20"/>
      <c r="I92" s="20"/>
      <c r="J92" s="20"/>
      <c r="K92" s="20"/>
      <c r="L92" s="20"/>
      <c r="M92" s="20"/>
    </row>
    <row r="93" spans="3:13" ht="24.75" customHeight="1">
      <c r="C93" s="170" t="s">
        <v>43</v>
      </c>
      <c r="D93" s="170"/>
      <c r="E93" s="170"/>
      <c r="F93" s="176"/>
      <c r="G93" s="177"/>
      <c r="H93" s="178"/>
      <c r="I93" s="173" t="s">
        <v>41</v>
      </c>
      <c r="J93" s="173"/>
      <c r="K93" s="179"/>
      <c r="L93" s="180"/>
      <c r="M93" s="181"/>
    </row>
    <row r="94" spans="5:13" ht="39.75" customHeight="1">
      <c r="E94" s="20"/>
      <c r="F94" s="20"/>
      <c r="G94" s="20"/>
      <c r="H94" s="20"/>
      <c r="I94" s="20"/>
      <c r="J94" s="20"/>
      <c r="K94" s="20"/>
      <c r="L94" s="20"/>
      <c r="M94" s="20"/>
    </row>
    <row r="95" spans="3:13" ht="32.25" customHeight="1">
      <c r="C95" s="182" t="s">
        <v>165</v>
      </c>
      <c r="D95" s="182"/>
      <c r="E95" s="182"/>
      <c r="F95" s="184"/>
      <c r="G95" s="184"/>
      <c r="H95" s="184"/>
      <c r="I95" s="184"/>
      <c r="J95" s="184"/>
      <c r="K95" s="184"/>
      <c r="L95" s="184"/>
      <c r="M95" s="184"/>
    </row>
    <row r="96" spans="4:13" ht="15" customHeight="1">
      <c r="D96" s="64"/>
      <c r="E96" s="64"/>
      <c r="F96" s="36"/>
      <c r="G96" s="36"/>
      <c r="H96" s="36"/>
      <c r="I96" s="36"/>
      <c r="J96" s="36"/>
      <c r="K96" s="36"/>
      <c r="L96" s="36"/>
      <c r="M96" s="36"/>
    </row>
    <row r="97" spans="3:13" ht="22.5" customHeight="1">
      <c r="C97" s="182" t="s">
        <v>35</v>
      </c>
      <c r="D97" s="182"/>
      <c r="E97" s="182"/>
      <c r="F97" s="179"/>
      <c r="G97" s="180"/>
      <c r="H97" s="180"/>
      <c r="I97" s="180"/>
      <c r="J97" s="181"/>
      <c r="K97" s="173" t="s">
        <v>38</v>
      </c>
      <c r="L97" s="173"/>
      <c r="M97" s="48"/>
    </row>
    <row r="98" spans="3:13" ht="15" customHeight="1">
      <c r="C98" s="66"/>
      <c r="D98" s="66"/>
      <c r="E98" s="66"/>
      <c r="F98" s="20"/>
      <c r="G98" s="20"/>
      <c r="H98" s="20"/>
      <c r="I98" s="20"/>
      <c r="J98" s="20"/>
      <c r="K98" s="20"/>
      <c r="L98" s="20"/>
      <c r="M98" s="20"/>
    </row>
    <row r="99" spans="3:13" ht="24.75" customHeight="1">
      <c r="C99" s="182" t="s">
        <v>36</v>
      </c>
      <c r="D99" s="182"/>
      <c r="E99" s="183"/>
      <c r="F99" s="179"/>
      <c r="G99" s="180"/>
      <c r="H99" s="180"/>
      <c r="I99" s="180"/>
      <c r="J99" s="180"/>
      <c r="K99" s="180"/>
      <c r="L99" s="180"/>
      <c r="M99" s="181"/>
    </row>
    <row r="100" spans="3:14" ht="15" customHeight="1">
      <c r="C100" s="66"/>
      <c r="D100" s="66"/>
      <c r="E100" s="66"/>
      <c r="F100" s="20"/>
      <c r="G100" s="20"/>
      <c r="H100" s="20"/>
      <c r="I100" s="20"/>
      <c r="J100" s="20"/>
      <c r="K100" s="20"/>
      <c r="L100" s="20"/>
      <c r="M100" s="20"/>
      <c r="N100" s="20"/>
    </row>
    <row r="101" spans="3:13" ht="24.75" customHeight="1">
      <c r="C101" s="170" t="s">
        <v>37</v>
      </c>
      <c r="D101" s="170"/>
      <c r="E101" s="171"/>
      <c r="F101" s="179"/>
      <c r="G101" s="180"/>
      <c r="H101" s="180"/>
      <c r="I101" s="180"/>
      <c r="J101" s="180"/>
      <c r="K101" s="180"/>
      <c r="L101" s="180"/>
      <c r="M101" s="181"/>
    </row>
    <row r="102" spans="4:13" ht="15" customHeight="1">
      <c r="D102" s="67"/>
      <c r="E102" s="68"/>
      <c r="F102" s="20"/>
      <c r="G102" s="20"/>
      <c r="H102" s="20"/>
      <c r="I102" s="20"/>
      <c r="J102" s="20"/>
      <c r="K102" s="20"/>
      <c r="L102" s="20"/>
      <c r="M102" s="20"/>
    </row>
    <row r="103" spans="3:13" ht="24.75" customHeight="1">
      <c r="C103" s="170" t="s">
        <v>42</v>
      </c>
      <c r="D103" s="170"/>
      <c r="E103" s="171"/>
      <c r="F103" s="48"/>
      <c r="G103" s="172" t="s">
        <v>40</v>
      </c>
      <c r="H103" s="173"/>
      <c r="I103" s="174"/>
      <c r="J103" s="174"/>
      <c r="K103" s="173" t="s">
        <v>39</v>
      </c>
      <c r="L103" s="175"/>
      <c r="M103" s="48"/>
    </row>
    <row r="104" spans="4:13" ht="15" customHeight="1">
      <c r="D104" s="67"/>
      <c r="E104" s="68"/>
      <c r="F104" s="20"/>
      <c r="G104" s="20"/>
      <c r="H104" s="20"/>
      <c r="I104" s="20"/>
      <c r="J104" s="20"/>
      <c r="K104" s="20"/>
      <c r="L104" s="20"/>
      <c r="M104" s="20"/>
    </row>
    <row r="105" spans="3:13" ht="24.75" customHeight="1">
      <c r="C105" s="170" t="s">
        <v>43</v>
      </c>
      <c r="D105" s="170"/>
      <c r="E105" s="170"/>
      <c r="F105" s="176"/>
      <c r="G105" s="177"/>
      <c r="H105" s="178"/>
      <c r="I105" s="173" t="s">
        <v>41</v>
      </c>
      <c r="J105" s="173"/>
      <c r="K105" s="179"/>
      <c r="L105" s="180"/>
      <c r="M105" s="181"/>
    </row>
    <row r="106" spans="5:13" ht="39.75" customHeight="1">
      <c r="E106" s="20"/>
      <c r="F106" s="20"/>
      <c r="G106" s="20"/>
      <c r="H106" s="20"/>
      <c r="I106" s="20"/>
      <c r="J106" s="20"/>
      <c r="K106" s="20"/>
      <c r="L106" s="20"/>
      <c r="M106" s="20"/>
    </row>
    <row r="107" spans="3:13" ht="32.25" customHeight="1">
      <c r="C107" s="182" t="s">
        <v>166</v>
      </c>
      <c r="D107" s="182"/>
      <c r="E107" s="182"/>
      <c r="F107" s="184"/>
      <c r="G107" s="184"/>
      <c r="H107" s="184"/>
      <c r="I107" s="184"/>
      <c r="J107" s="184"/>
      <c r="K107" s="184"/>
      <c r="L107" s="184"/>
      <c r="M107" s="184"/>
    </row>
    <row r="108" spans="4:13" ht="15" customHeight="1">
      <c r="D108" s="64"/>
      <c r="E108" s="64"/>
      <c r="F108" s="36"/>
      <c r="G108" s="36"/>
      <c r="H108" s="36"/>
      <c r="I108" s="36"/>
      <c r="J108" s="36"/>
      <c r="K108" s="36"/>
      <c r="L108" s="36"/>
      <c r="M108" s="36"/>
    </row>
    <row r="109" spans="3:13" ht="22.5" customHeight="1">
      <c r="C109" s="182" t="s">
        <v>35</v>
      </c>
      <c r="D109" s="182"/>
      <c r="E109" s="182"/>
      <c r="F109" s="179"/>
      <c r="G109" s="180"/>
      <c r="H109" s="180"/>
      <c r="I109" s="180"/>
      <c r="J109" s="181"/>
      <c r="K109" s="173" t="s">
        <v>38</v>
      </c>
      <c r="L109" s="173"/>
      <c r="M109" s="48"/>
    </row>
    <row r="110" spans="3:13" ht="15" customHeight="1">
      <c r="C110" s="66"/>
      <c r="D110" s="66"/>
      <c r="E110" s="66"/>
      <c r="F110" s="20"/>
      <c r="G110" s="20"/>
      <c r="H110" s="20"/>
      <c r="I110" s="20"/>
      <c r="J110" s="20"/>
      <c r="K110" s="20"/>
      <c r="L110" s="20"/>
      <c r="M110" s="20"/>
    </row>
    <row r="111" spans="3:13" ht="24.75" customHeight="1">
      <c r="C111" s="182" t="s">
        <v>36</v>
      </c>
      <c r="D111" s="182"/>
      <c r="E111" s="183"/>
      <c r="F111" s="179"/>
      <c r="G111" s="180"/>
      <c r="H111" s="180"/>
      <c r="I111" s="180"/>
      <c r="J111" s="180"/>
      <c r="K111" s="180"/>
      <c r="L111" s="180"/>
      <c r="M111" s="181"/>
    </row>
    <row r="112" spans="3:14" ht="15" customHeight="1">
      <c r="C112" s="66"/>
      <c r="D112" s="66"/>
      <c r="E112" s="66"/>
      <c r="F112" s="20"/>
      <c r="G112" s="20"/>
      <c r="H112" s="20"/>
      <c r="I112" s="20"/>
      <c r="J112" s="20"/>
      <c r="K112" s="20"/>
      <c r="L112" s="20"/>
      <c r="M112" s="20"/>
      <c r="N112" s="20"/>
    </row>
    <row r="113" spans="3:13" ht="24.75" customHeight="1">
      <c r="C113" s="170" t="s">
        <v>37</v>
      </c>
      <c r="D113" s="170"/>
      <c r="E113" s="171"/>
      <c r="F113" s="179"/>
      <c r="G113" s="180"/>
      <c r="H113" s="180"/>
      <c r="I113" s="180"/>
      <c r="J113" s="180"/>
      <c r="K113" s="180"/>
      <c r="L113" s="180"/>
      <c r="M113" s="181"/>
    </row>
    <row r="114" spans="4:13" ht="15" customHeight="1">
      <c r="D114" s="67"/>
      <c r="E114" s="68"/>
      <c r="F114" s="20"/>
      <c r="G114" s="20"/>
      <c r="H114" s="20"/>
      <c r="I114" s="20"/>
      <c r="J114" s="20"/>
      <c r="K114" s="20"/>
      <c r="L114" s="20"/>
      <c r="M114" s="20"/>
    </row>
    <row r="115" spans="3:13" ht="24.75" customHeight="1">
      <c r="C115" s="170" t="s">
        <v>42</v>
      </c>
      <c r="D115" s="170"/>
      <c r="E115" s="171"/>
      <c r="F115" s="48"/>
      <c r="G115" s="172" t="s">
        <v>40</v>
      </c>
      <c r="H115" s="173"/>
      <c r="I115" s="174"/>
      <c r="J115" s="174"/>
      <c r="K115" s="173" t="s">
        <v>39</v>
      </c>
      <c r="L115" s="175"/>
      <c r="M115" s="48"/>
    </row>
    <row r="116" spans="4:13" ht="15" customHeight="1">
      <c r="D116" s="67"/>
      <c r="E116" s="68"/>
      <c r="F116" s="20"/>
      <c r="G116" s="20"/>
      <c r="H116" s="20"/>
      <c r="I116" s="20"/>
      <c r="J116" s="20"/>
      <c r="K116" s="20"/>
      <c r="L116" s="20"/>
      <c r="M116" s="20"/>
    </row>
    <row r="117" spans="3:13" ht="24.75" customHeight="1">
      <c r="C117" s="170" t="s">
        <v>43</v>
      </c>
      <c r="D117" s="170"/>
      <c r="E117" s="170"/>
      <c r="F117" s="176"/>
      <c r="G117" s="177"/>
      <c r="H117" s="178"/>
      <c r="I117" s="173" t="s">
        <v>41</v>
      </c>
      <c r="J117" s="173"/>
      <c r="K117" s="179"/>
      <c r="L117" s="180"/>
      <c r="M117" s="181"/>
    </row>
    <row r="118" spans="5:13" ht="39.75" customHeight="1">
      <c r="E118" s="20"/>
      <c r="F118" s="20"/>
      <c r="G118" s="20"/>
      <c r="H118" s="20"/>
      <c r="I118" s="20"/>
      <c r="J118" s="20"/>
      <c r="K118" s="20"/>
      <c r="L118" s="20"/>
      <c r="M118" s="20"/>
    </row>
    <row r="119" spans="3:13" ht="32.25" customHeight="1">
      <c r="C119" s="182" t="s">
        <v>167</v>
      </c>
      <c r="D119" s="182"/>
      <c r="E119" s="182"/>
      <c r="F119" s="184"/>
      <c r="G119" s="184"/>
      <c r="H119" s="184"/>
      <c r="I119" s="184"/>
      <c r="J119" s="184"/>
      <c r="K119" s="184"/>
      <c r="L119" s="184"/>
      <c r="M119" s="184"/>
    </row>
    <row r="120" spans="4:13" ht="15" customHeight="1">
      <c r="D120" s="64"/>
      <c r="E120" s="64"/>
      <c r="F120" s="36"/>
      <c r="G120" s="36"/>
      <c r="H120" s="36"/>
      <c r="I120" s="36"/>
      <c r="J120" s="36"/>
      <c r="K120" s="36"/>
      <c r="L120" s="36"/>
      <c r="M120" s="36"/>
    </row>
    <row r="121" spans="3:13" ht="22.5" customHeight="1">
      <c r="C121" s="182" t="s">
        <v>35</v>
      </c>
      <c r="D121" s="182"/>
      <c r="E121" s="182"/>
      <c r="F121" s="179"/>
      <c r="G121" s="180"/>
      <c r="H121" s="180"/>
      <c r="I121" s="180"/>
      <c r="J121" s="181"/>
      <c r="K121" s="173" t="s">
        <v>38</v>
      </c>
      <c r="L121" s="173"/>
      <c r="M121" s="48"/>
    </row>
    <row r="122" spans="3:13" ht="15" customHeight="1">
      <c r="C122" s="66"/>
      <c r="D122" s="66"/>
      <c r="E122" s="66"/>
      <c r="F122" s="20"/>
      <c r="G122" s="20"/>
      <c r="H122" s="20"/>
      <c r="I122" s="20"/>
      <c r="J122" s="20"/>
      <c r="K122" s="20"/>
      <c r="L122" s="20"/>
      <c r="M122" s="20"/>
    </row>
    <row r="123" spans="3:13" ht="24.75" customHeight="1">
      <c r="C123" s="182" t="s">
        <v>36</v>
      </c>
      <c r="D123" s="182"/>
      <c r="E123" s="183"/>
      <c r="F123" s="179"/>
      <c r="G123" s="180"/>
      <c r="H123" s="180"/>
      <c r="I123" s="180"/>
      <c r="J123" s="180"/>
      <c r="K123" s="180"/>
      <c r="L123" s="180"/>
      <c r="M123" s="181"/>
    </row>
    <row r="124" spans="3:14" ht="15" customHeight="1">
      <c r="C124" s="66"/>
      <c r="D124" s="66"/>
      <c r="E124" s="66"/>
      <c r="F124" s="20"/>
      <c r="G124" s="20"/>
      <c r="H124" s="20"/>
      <c r="I124" s="20"/>
      <c r="J124" s="20"/>
      <c r="K124" s="20"/>
      <c r="L124" s="20"/>
      <c r="M124" s="20"/>
      <c r="N124" s="20"/>
    </row>
    <row r="125" spans="3:13" ht="24.75" customHeight="1">
      <c r="C125" s="170" t="s">
        <v>37</v>
      </c>
      <c r="D125" s="170"/>
      <c r="E125" s="171"/>
      <c r="F125" s="179"/>
      <c r="G125" s="180"/>
      <c r="H125" s="180"/>
      <c r="I125" s="180"/>
      <c r="J125" s="180"/>
      <c r="K125" s="180"/>
      <c r="L125" s="180"/>
      <c r="M125" s="181"/>
    </row>
    <row r="126" spans="4:13" ht="15" customHeight="1">
      <c r="D126" s="67"/>
      <c r="E126" s="68"/>
      <c r="F126" s="20"/>
      <c r="G126" s="20"/>
      <c r="H126" s="20"/>
      <c r="I126" s="20"/>
      <c r="J126" s="20"/>
      <c r="K126" s="20"/>
      <c r="L126" s="20"/>
      <c r="M126" s="20"/>
    </row>
    <row r="127" spans="3:13" ht="24.75" customHeight="1">
      <c r="C127" s="170" t="s">
        <v>42</v>
      </c>
      <c r="D127" s="170"/>
      <c r="E127" s="171"/>
      <c r="F127" s="48"/>
      <c r="G127" s="172" t="s">
        <v>40</v>
      </c>
      <c r="H127" s="173"/>
      <c r="I127" s="174"/>
      <c r="J127" s="174"/>
      <c r="K127" s="173" t="s">
        <v>39</v>
      </c>
      <c r="L127" s="175"/>
      <c r="M127" s="48"/>
    </row>
    <row r="128" spans="4:13" ht="15" customHeight="1">
      <c r="D128" s="67"/>
      <c r="E128" s="68"/>
      <c r="F128" s="20"/>
      <c r="G128" s="20"/>
      <c r="H128" s="20"/>
      <c r="I128" s="20"/>
      <c r="J128" s="20"/>
      <c r="K128" s="20"/>
      <c r="L128" s="20"/>
      <c r="M128" s="20"/>
    </row>
    <row r="129" spans="3:13" ht="24.75" customHeight="1">
      <c r="C129" s="170" t="s">
        <v>43</v>
      </c>
      <c r="D129" s="170"/>
      <c r="E129" s="170"/>
      <c r="F129" s="176"/>
      <c r="G129" s="177"/>
      <c r="H129" s="178"/>
      <c r="I129" s="173" t="s">
        <v>41</v>
      </c>
      <c r="J129" s="173"/>
      <c r="K129" s="179"/>
      <c r="L129" s="180"/>
      <c r="M129" s="181"/>
    </row>
    <row r="130" spans="5:13" ht="24.75" customHeight="1">
      <c r="E130" s="20"/>
      <c r="F130" s="20"/>
      <c r="G130" s="20"/>
      <c r="H130" s="20"/>
      <c r="I130" s="20"/>
      <c r="J130" s="20"/>
      <c r="K130" s="20"/>
      <c r="L130" s="20"/>
      <c r="M130" s="20"/>
    </row>
  </sheetData>
  <sheetProtection selectLockedCells="1"/>
  <mergeCells count="132">
    <mergeCell ref="C76:M76"/>
    <mergeCell ref="E57:M57"/>
    <mergeCell ref="E59:G59"/>
    <mergeCell ref="C50:M50"/>
    <mergeCell ref="C51:M51"/>
    <mergeCell ref="C55:F55"/>
    <mergeCell ref="C67:G67"/>
    <mergeCell ref="C57:D57"/>
    <mergeCell ref="G55:M55"/>
    <mergeCell ref="C79:D79"/>
    <mergeCell ref="I59:J59"/>
    <mergeCell ref="O26:O27"/>
    <mergeCell ref="K43:M43"/>
    <mergeCell ref="I43:J43"/>
    <mergeCell ref="C35:E35"/>
    <mergeCell ref="C37:E37"/>
    <mergeCell ref="C75:G75"/>
    <mergeCell ref="G47:M47"/>
    <mergeCell ref="C78:G78"/>
    <mergeCell ref="K59:M59"/>
    <mergeCell ref="D47:E47"/>
    <mergeCell ref="C33:E33"/>
    <mergeCell ref="C39:E39"/>
    <mergeCell ref="C53:M53"/>
    <mergeCell ref="C59:D59"/>
    <mergeCell ref="C45:G45"/>
    <mergeCell ref="H45:M45"/>
    <mergeCell ref="C73:D73"/>
    <mergeCell ref="C70:M70"/>
    <mergeCell ref="C61:D61"/>
    <mergeCell ref="C72:M72"/>
    <mergeCell ref="C69:M69"/>
    <mergeCell ref="C66:M66"/>
    <mergeCell ref="C64:D64"/>
    <mergeCell ref="C63:M63"/>
    <mergeCell ref="E61:G61"/>
    <mergeCell ref="I67:M67"/>
    <mergeCell ref="R26:R27"/>
    <mergeCell ref="AA26:AA27"/>
    <mergeCell ref="S26:S27"/>
    <mergeCell ref="U26:U27"/>
    <mergeCell ref="V26:V27"/>
    <mergeCell ref="W26:W27"/>
    <mergeCell ref="X26:X27"/>
    <mergeCell ref="Y26:Y27"/>
    <mergeCell ref="Z26:Z27"/>
    <mergeCell ref="P26:P27"/>
    <mergeCell ref="Q26:Q27"/>
    <mergeCell ref="N26:N27"/>
    <mergeCell ref="G41:H41"/>
    <mergeCell ref="F35:J35"/>
    <mergeCell ref="F37:M37"/>
    <mergeCell ref="F39:M39"/>
    <mergeCell ref="F33:M33"/>
    <mergeCell ref="I41:J41"/>
    <mergeCell ref="C26:M27"/>
    <mergeCell ref="C30:M30"/>
    <mergeCell ref="K41:L41"/>
    <mergeCell ref="K35:L35"/>
    <mergeCell ref="C41:E41"/>
    <mergeCell ref="C43:E43"/>
    <mergeCell ref="F43:H43"/>
    <mergeCell ref="G91:H91"/>
    <mergeCell ref="I91:J91"/>
    <mergeCell ref="K91:L91"/>
    <mergeCell ref="C83:E83"/>
    <mergeCell ref="F83:M83"/>
    <mergeCell ref="C85:E85"/>
    <mergeCell ref="F85:J85"/>
    <mergeCell ref="K85:L85"/>
    <mergeCell ref="C87:E87"/>
    <mergeCell ref="F87:M87"/>
    <mergeCell ref="C93:E93"/>
    <mergeCell ref="F93:H93"/>
    <mergeCell ref="I93:J93"/>
    <mergeCell ref="K93:M93"/>
    <mergeCell ref="C81:M81"/>
    <mergeCell ref="C95:E95"/>
    <mergeCell ref="F95:M95"/>
    <mergeCell ref="C89:E89"/>
    <mergeCell ref="F89:M89"/>
    <mergeCell ref="C91:E91"/>
    <mergeCell ref="C97:E97"/>
    <mergeCell ref="F97:J97"/>
    <mergeCell ref="K97:L97"/>
    <mergeCell ref="C99:E99"/>
    <mergeCell ref="F99:M99"/>
    <mergeCell ref="C101:E101"/>
    <mergeCell ref="F101:M101"/>
    <mergeCell ref="C103:E103"/>
    <mergeCell ref="G103:H103"/>
    <mergeCell ref="I103:J103"/>
    <mergeCell ref="K103:L103"/>
    <mergeCell ref="C105:E105"/>
    <mergeCell ref="F105:H105"/>
    <mergeCell ref="I105:J105"/>
    <mergeCell ref="K105:M105"/>
    <mergeCell ref="C107:E107"/>
    <mergeCell ref="F107:M107"/>
    <mergeCell ref="C109:E109"/>
    <mergeCell ref="F109:J109"/>
    <mergeCell ref="K109:L109"/>
    <mergeCell ref="C111:E111"/>
    <mergeCell ref="F111:M111"/>
    <mergeCell ref="C113:E113"/>
    <mergeCell ref="F113:M113"/>
    <mergeCell ref="C115:E115"/>
    <mergeCell ref="G115:H115"/>
    <mergeCell ref="I115:J115"/>
    <mergeCell ref="K115:L115"/>
    <mergeCell ref="C117:E117"/>
    <mergeCell ref="F117:H117"/>
    <mergeCell ref="I117:J117"/>
    <mergeCell ref="K117:M117"/>
    <mergeCell ref="C119:E119"/>
    <mergeCell ref="F119:M119"/>
    <mergeCell ref="F121:J121"/>
    <mergeCell ref="K121:L121"/>
    <mergeCell ref="C123:E123"/>
    <mergeCell ref="F123:M123"/>
    <mergeCell ref="C125:E125"/>
    <mergeCell ref="F125:M125"/>
    <mergeCell ref="C21:M23"/>
    <mergeCell ref="C127:E127"/>
    <mergeCell ref="G127:H127"/>
    <mergeCell ref="I127:J127"/>
    <mergeCell ref="K127:L127"/>
    <mergeCell ref="C129:E129"/>
    <mergeCell ref="F129:H129"/>
    <mergeCell ref="I129:J129"/>
    <mergeCell ref="K129:M129"/>
    <mergeCell ref="C121:E121"/>
  </mergeCells>
  <dataValidations count="11">
    <dataValidation type="textLength" operator="lessThanOrEqual" allowBlank="1" showInputMessage="1" showErrorMessage="1" error="Por favor, no sobrepasar los 400 caracteres establecidos" sqref="C70:M70">
      <formula1>400</formula1>
    </dataValidation>
    <dataValidation type="whole" operator="greaterThan" allowBlank="1" showInputMessage="1" showErrorMessage="1" error="Por favor, introduzca la fecha en el siguiente formato: dd/mm/aaaa&#10;" sqref="C73:D73 C79:D79">
      <formula1>0</formula1>
    </dataValidation>
    <dataValidation type="whole" operator="greaterThan" allowBlank="1" showInputMessage="1" showErrorMessage="1" sqref="M60:M61 E60:F60">
      <formula1>0</formula1>
    </dataValidation>
    <dataValidation type="list" allowBlank="1" showInputMessage="1" showErrorMessage="1" sqref="H67">
      <formula1>$C$7:$C$20</formula1>
    </dataValidation>
    <dataValidation type="list" allowBlank="1" showInputMessage="1" showErrorMessage="1" prompt="Para seleccionar una opción, por favor, pulse el icono de la flecha." error="Por favor, seleccione una de las opciones habilitadas en el menú desplegable." sqref="C64:D64">
      <formula1>$C$3:$C$5</formula1>
    </dataValidation>
    <dataValidation type="list" allowBlank="1" showInputMessage="1" showErrorMessage="1" prompt="Para seleccionar una opción, por favor, pulse el icono de la flecha." error="Por favor, seleccione una de las opciones habilitadas en el menú desplegable." sqref="I67:M67 C67:G67">
      <formula1>$C$7:$C$20</formula1>
    </dataValidation>
    <dataValidation type="whole" operator="greaterThan" allowBlank="1" showInputMessage="1" showErrorMessage="1" error="Por favor, introducir números únicamente" sqref="E59:G59 F41 I41 M41 K59:M59 F91 I91 M91 F103 I103 M103 F115 I115 M115 F127 I127 M127">
      <formula1>0</formula1>
    </dataValidation>
    <dataValidation type="textLength" operator="lessThanOrEqual" allowBlank="1" showInputMessage="1" showErrorMessage="1" error="Por favor, no sobrepasar los 120 caracteres con espacios establecidos." sqref="C51:M51">
      <formula1>120</formula1>
    </dataValidation>
    <dataValidation type="textLength" operator="lessThanOrEqual" allowBlank="1" showInputMessage="1" showErrorMessage="1" error="Por favor, no sobrepasar los 100 caracteres con espacios establecidos." sqref="C52:I52">
      <formula1>M8</formula1>
    </dataValidation>
    <dataValidation type="textLength" operator="lessThanOrEqual" allowBlank="1" showInputMessage="1" showErrorMessage="1" error="Por favor, no sobrepasar los 100 caracteres con espacios establecidos." sqref="C48:I49">
      <formula1>M6</formula1>
    </dataValidation>
    <dataValidation type="textLength" operator="lessThanOrEqual" allowBlank="1" showInputMessage="1" showErrorMessage="1" error="Por favor, no sobrepasar los 100 caracteres con espacios establecidos." sqref="C54:I54">
      <formula1>M11</formula1>
    </dataValidation>
  </dataValidations>
  <printOptions/>
  <pageMargins left="0.15748031496062992" right="0.15748031496062992" top="0.4330708661417323" bottom="0.4330708661417323" header="0" footer="0"/>
  <pageSetup fitToHeight="0" horizontalDpi="600" verticalDpi="600" orientation="portrait" paperSize="9" scale="56" r:id="rId2"/>
  <headerFooter>
    <oddFooter>&amp;C&amp;14Página &amp;P de &amp;N</oddFooter>
  </headerFooter>
  <rowBreaks count="1" manualBreakCount="1">
    <brk id="62" min="1" max="13" man="1"/>
  </rowBreaks>
  <drawing r:id="rId1"/>
</worksheet>
</file>

<file path=xl/worksheets/sheet3.xml><?xml version="1.0" encoding="utf-8"?>
<worksheet xmlns="http://schemas.openxmlformats.org/spreadsheetml/2006/main" xmlns:r="http://schemas.openxmlformats.org/officeDocument/2006/relationships">
  <sheetPr>
    <tabColor theme="0" tint="-0.3499799966812134"/>
  </sheetPr>
  <dimension ref="A1:P63"/>
  <sheetViews>
    <sheetView showGridLines="0" zoomScale="70" zoomScaleNormal="70" zoomScalePageLayoutView="0" workbookViewId="0" topLeftCell="A52">
      <selection activeCell="C37" sqref="C37"/>
    </sheetView>
  </sheetViews>
  <sheetFormatPr defaultColWidth="9.140625" defaultRowHeight="15"/>
  <cols>
    <col min="1" max="1" width="7.00390625" style="7" customWidth="1"/>
    <col min="2" max="2" width="2.7109375" style="7" customWidth="1"/>
    <col min="3" max="12" width="16.140625" style="7" customWidth="1"/>
    <col min="13" max="13" width="2.7109375" style="7" customWidth="1"/>
    <col min="14" max="16384" width="9.140625" style="7" customWidth="1"/>
  </cols>
  <sheetData>
    <row r="1" spans="11:12" ht="30" customHeight="1">
      <c r="K1" s="20"/>
      <c r="L1" s="20"/>
    </row>
    <row r="2" spans="1:12" ht="32.25" customHeight="1" hidden="1">
      <c r="A2" s="46"/>
      <c r="B2" s="46"/>
      <c r="C2" s="78"/>
      <c r="D2" s="79"/>
      <c r="I2" s="20"/>
      <c r="K2" s="20"/>
      <c r="L2" s="21" t="s">
        <v>30</v>
      </c>
    </row>
    <row r="3" spans="3:12" ht="15" customHeight="1" hidden="1">
      <c r="C3" s="22"/>
      <c r="E3" s="7" t="s">
        <v>136</v>
      </c>
      <c r="F3" s="7" t="s">
        <v>139</v>
      </c>
      <c r="H3" s="7" t="e">
        <f>IF('1.Datos_Básicos'!#REF!='1.Datos_Básicos'!$F$3,'2. Entidad'!E3,'2. Entidad'!F3)</f>
        <v>#REF!</v>
      </c>
      <c r="I3" s="20"/>
      <c r="K3" s="27"/>
      <c r="L3" s="23">
        <v>200</v>
      </c>
    </row>
    <row r="4" spans="3:12" ht="15.75" customHeight="1" hidden="1">
      <c r="C4" s="22" t="s">
        <v>59</v>
      </c>
      <c r="E4" s="7" t="s">
        <v>137</v>
      </c>
      <c r="F4" s="7" t="s">
        <v>140</v>
      </c>
      <c r="H4" s="7" t="e">
        <f>IF('1.Datos_Básicos'!#REF!='1.Datos_Básicos'!$F$3,'2. Entidad'!E4,'2. Entidad'!F4)</f>
        <v>#REF!</v>
      </c>
      <c r="I4" s="20"/>
      <c r="K4" s="27"/>
      <c r="L4" s="23">
        <v>400</v>
      </c>
    </row>
    <row r="5" spans="3:14" ht="15.75" customHeight="1" hidden="1">
      <c r="C5" s="22" t="s">
        <v>58</v>
      </c>
      <c r="E5" s="7" t="s">
        <v>138</v>
      </c>
      <c r="F5" s="7" t="s">
        <v>142</v>
      </c>
      <c r="H5" s="7" t="e">
        <f>IF('1.Datos_Básicos'!#REF!='1.Datos_Básicos'!$F$3,'2. Entidad'!E5,'2. Entidad'!F5)</f>
        <v>#REF!</v>
      </c>
      <c r="I5" s="20"/>
      <c r="K5" s="27"/>
      <c r="L5" s="23">
        <v>1000</v>
      </c>
      <c r="N5" s="7" t="s">
        <v>53</v>
      </c>
    </row>
    <row r="6" spans="5:14" ht="15" customHeight="1" hidden="1">
      <c r="E6" s="7" t="s">
        <v>141</v>
      </c>
      <c r="F6" s="7" t="s">
        <v>53</v>
      </c>
      <c r="H6" s="7" t="e">
        <f>IF('1.Datos_Básicos'!#REF!='1.Datos_Básicos'!$F$3,'2. Entidad'!E6,'2. Entidad'!F6)</f>
        <v>#REF!</v>
      </c>
      <c r="I6" s="20"/>
      <c r="K6" s="20"/>
      <c r="L6" s="23">
        <v>1500</v>
      </c>
      <c r="N6" s="7" t="s">
        <v>53</v>
      </c>
    </row>
    <row r="7" spans="5:14" ht="15" customHeight="1" hidden="1">
      <c r="E7" s="7" t="s">
        <v>158</v>
      </c>
      <c r="F7" s="7" t="s">
        <v>53</v>
      </c>
      <c r="H7" s="7" t="e">
        <f>IF('1.Datos_Básicos'!#REF!='1.Datos_Básicos'!$F$3,'2. Entidad'!E7,'2. Entidad'!F7)</f>
        <v>#REF!</v>
      </c>
      <c r="I7" s="20"/>
      <c r="K7" s="27"/>
      <c r="L7" s="23">
        <v>2000</v>
      </c>
      <c r="N7" s="7" t="s">
        <v>53</v>
      </c>
    </row>
    <row r="8" spans="5:12" ht="15.75" customHeight="1" hidden="1">
      <c r="E8" s="7" t="s">
        <v>159</v>
      </c>
      <c r="F8" s="7" t="s">
        <v>53</v>
      </c>
      <c r="H8" s="7" t="e">
        <f>IF('1.Datos_Básicos'!#REF!='1.Datos_Básicos'!$F$3,'2. Entidad'!E8,'2. Entidad'!F8)</f>
        <v>#REF!</v>
      </c>
      <c r="I8" s="20"/>
      <c r="K8" s="27"/>
      <c r="L8" s="27"/>
    </row>
    <row r="9" spans="5:12" ht="15.75" customHeight="1" hidden="1">
      <c r="E9" s="7" t="s">
        <v>160</v>
      </c>
      <c r="F9" s="81" t="s">
        <v>53</v>
      </c>
      <c r="G9" s="81"/>
      <c r="H9" s="7" t="e">
        <f>IF('1.Datos_Básicos'!#REF!='1.Datos_Básicos'!$F$3,'2. Entidad'!E9,'2. Entidad'!F9)</f>
        <v>#REF!</v>
      </c>
      <c r="I9" s="81"/>
      <c r="J9" s="81"/>
      <c r="K9" s="27"/>
      <c r="L9" s="27"/>
    </row>
    <row r="10" spans="5:12" ht="15.75" customHeight="1" hidden="1">
      <c r="E10" s="7" t="s">
        <v>142</v>
      </c>
      <c r="F10" s="81" t="s">
        <v>53</v>
      </c>
      <c r="G10" s="81"/>
      <c r="H10" s="7" t="e">
        <f>IF('1.Datos_Básicos'!#REF!='1.Datos_Básicos'!$F$3,'2. Entidad'!E10,'2. Entidad'!F10)</f>
        <v>#REF!</v>
      </c>
      <c r="I10" s="81"/>
      <c r="J10" s="81"/>
      <c r="K10" s="27"/>
      <c r="L10" s="27"/>
    </row>
    <row r="11" spans="5:12" ht="15.75" customHeight="1" hidden="1">
      <c r="E11" s="81" t="s">
        <v>143</v>
      </c>
      <c r="F11" s="81" t="s">
        <v>53</v>
      </c>
      <c r="G11" s="81"/>
      <c r="H11" s="7" t="e">
        <f>IF('1.Datos_Básicos'!#REF!='1.Datos_Básicos'!$F$3,'2. Entidad'!E11,'2. Entidad'!F11)</f>
        <v>#REF!</v>
      </c>
      <c r="I11" s="81"/>
      <c r="J11" s="81"/>
      <c r="L11" s="20"/>
    </row>
    <row r="12" spans="5:12" ht="15.75" customHeight="1" hidden="1">
      <c r="E12" s="81"/>
      <c r="F12" s="81"/>
      <c r="G12" s="81"/>
      <c r="H12" s="81"/>
      <c r="I12" s="81"/>
      <c r="J12" s="81"/>
      <c r="K12" s="81"/>
      <c r="L12" s="20"/>
    </row>
    <row r="13" spans="5:12" ht="15.75" customHeight="1" hidden="1">
      <c r="E13" s="81"/>
      <c r="F13" s="81"/>
      <c r="G13" s="81"/>
      <c r="H13" s="81"/>
      <c r="I13" s="81"/>
      <c r="J13" s="81"/>
      <c r="K13" s="81"/>
      <c r="L13" s="27"/>
    </row>
    <row r="14" spans="4:12" ht="15.75" customHeight="1" hidden="1">
      <c r="D14" s="81"/>
      <c r="E14" s="81"/>
      <c r="F14" s="81"/>
      <c r="G14" s="81"/>
      <c r="H14" s="81"/>
      <c r="I14" s="81"/>
      <c r="J14" s="81"/>
      <c r="K14" s="81"/>
      <c r="L14" s="27"/>
    </row>
    <row r="15" spans="3:12" ht="15.75" customHeight="1" hidden="1">
      <c r="C15" s="39"/>
      <c r="D15" s="40"/>
      <c r="E15" s="41"/>
      <c r="F15" s="27"/>
      <c r="G15" s="81"/>
      <c r="H15" s="81"/>
      <c r="I15" s="81"/>
      <c r="J15" s="81"/>
      <c r="K15" s="27"/>
      <c r="L15" s="27"/>
    </row>
    <row r="16" spans="3:16" ht="15.75" customHeight="1" hidden="1">
      <c r="C16" s="42" t="s">
        <v>15</v>
      </c>
      <c r="D16" s="18"/>
      <c r="E16" s="19"/>
      <c r="G16" s="81"/>
      <c r="H16" s="81"/>
      <c r="I16" s="81"/>
      <c r="J16" s="81"/>
      <c r="L16" s="27"/>
      <c r="O16" s="27"/>
      <c r="P16" s="27"/>
    </row>
    <row r="17" spans="3:10" ht="15.75" customHeight="1" hidden="1">
      <c r="C17" s="82" t="s">
        <v>121</v>
      </c>
      <c r="D17" s="80"/>
      <c r="E17" s="55"/>
      <c r="G17" s="81"/>
      <c r="H17" s="81"/>
      <c r="I17" s="81"/>
      <c r="J17" s="81"/>
    </row>
    <row r="18" spans="3:10" ht="15.75" customHeight="1" hidden="1">
      <c r="C18" s="42" t="s">
        <v>126</v>
      </c>
      <c r="D18" s="18"/>
      <c r="E18" s="19"/>
      <c r="G18" s="81"/>
      <c r="H18" s="81"/>
      <c r="I18" s="81"/>
      <c r="J18" s="81"/>
    </row>
    <row r="19" spans="3:10" ht="15.75" customHeight="1" hidden="1">
      <c r="C19" s="42" t="s">
        <v>13</v>
      </c>
      <c r="D19" s="18"/>
      <c r="E19" s="19"/>
      <c r="G19" s="81"/>
      <c r="H19" s="81"/>
      <c r="I19" s="81"/>
      <c r="J19" s="81"/>
    </row>
    <row r="20" spans="3:10" ht="15.75" customHeight="1" hidden="1">
      <c r="C20" s="42" t="s">
        <v>16</v>
      </c>
      <c r="D20" s="80"/>
      <c r="E20" s="55"/>
      <c r="G20" s="81"/>
      <c r="H20" s="81"/>
      <c r="I20" s="81"/>
      <c r="J20" s="81"/>
    </row>
    <row r="21" spans="3:16" ht="15.75" customHeight="1" hidden="1">
      <c r="C21" s="82" t="s">
        <v>14</v>
      </c>
      <c r="D21" s="18"/>
      <c r="E21" s="19"/>
      <c r="G21" s="81"/>
      <c r="H21" s="81"/>
      <c r="I21" s="81"/>
      <c r="J21" s="81"/>
      <c r="O21" s="27"/>
      <c r="P21" s="27"/>
    </row>
    <row r="22" spans="3:16" ht="15.75" customHeight="1" hidden="1">
      <c r="C22" s="39" t="s">
        <v>18</v>
      </c>
      <c r="D22" s="80"/>
      <c r="E22" s="55"/>
      <c r="G22" s="81"/>
      <c r="H22" s="81"/>
      <c r="I22" s="81"/>
      <c r="J22" s="81"/>
      <c r="O22" s="27"/>
      <c r="P22" s="27"/>
    </row>
    <row r="23" spans="3:16" ht="15.75" customHeight="1" hidden="1">
      <c r="C23" s="42" t="s">
        <v>119</v>
      </c>
      <c r="D23" s="18"/>
      <c r="E23" s="19"/>
      <c r="G23" s="81"/>
      <c r="H23" s="81"/>
      <c r="I23" s="81"/>
      <c r="J23" s="81"/>
      <c r="O23" s="27"/>
      <c r="P23" s="27"/>
    </row>
    <row r="24" spans="3:16" ht="15.75" customHeight="1" hidden="1">
      <c r="C24" s="42" t="s">
        <v>17</v>
      </c>
      <c r="D24" s="18"/>
      <c r="E24" s="19"/>
      <c r="G24" s="88"/>
      <c r="O24" s="27"/>
      <c r="P24" s="27"/>
    </row>
    <row r="25" spans="3:16" ht="17.25" customHeight="1" hidden="1">
      <c r="C25" s="43" t="s">
        <v>127</v>
      </c>
      <c r="D25" s="18"/>
      <c r="E25" s="19"/>
      <c r="G25" s="42"/>
      <c r="H25" s="18"/>
      <c r="I25" s="18"/>
      <c r="J25" s="19"/>
      <c r="O25" s="27"/>
      <c r="P25" s="27"/>
    </row>
    <row r="26" spans="3:16" ht="15.75" customHeight="1" hidden="1">
      <c r="C26" s="42" t="s">
        <v>22</v>
      </c>
      <c r="D26" s="18"/>
      <c r="E26" s="19"/>
      <c r="G26" s="42" t="s">
        <v>59</v>
      </c>
      <c r="H26" s="18"/>
      <c r="I26" s="18"/>
      <c r="J26" s="19"/>
      <c r="O26" s="27"/>
      <c r="P26" s="27"/>
    </row>
    <row r="27" spans="3:12" ht="15.75" customHeight="1" hidden="1">
      <c r="C27" s="42" t="s">
        <v>128</v>
      </c>
      <c r="D27" s="18"/>
      <c r="E27" s="19"/>
      <c r="G27" s="42" t="s">
        <v>58</v>
      </c>
      <c r="H27" s="18"/>
      <c r="I27" s="18"/>
      <c r="J27" s="19"/>
      <c r="L27" s="27"/>
    </row>
    <row r="28" ht="15.75" customHeight="1" hidden="1">
      <c r="L28" s="27"/>
    </row>
    <row r="29" ht="15.75" customHeight="1" hidden="1">
      <c r="L29" s="27"/>
    </row>
    <row r="30" ht="15.75" customHeight="1" hidden="1">
      <c r="L30" s="27"/>
    </row>
    <row r="31" ht="15.75" customHeight="1" hidden="1"/>
    <row r="32" ht="15.75" customHeight="1" hidden="1">
      <c r="L32" s="27"/>
    </row>
    <row r="33" spans="1:12" ht="15.75" customHeight="1" hidden="1">
      <c r="A33" s="46"/>
      <c r="B33" s="46"/>
      <c r="L33" s="27"/>
    </row>
    <row r="34" spans="3:12" ht="24.75" customHeight="1">
      <c r="C34" s="169" t="s">
        <v>213</v>
      </c>
      <c r="D34" s="169"/>
      <c r="E34" s="169"/>
      <c r="F34" s="169"/>
      <c r="G34" s="169"/>
      <c r="H34" s="169"/>
      <c r="I34" s="169"/>
      <c r="J34" s="169"/>
      <c r="K34" s="169"/>
      <c r="L34" s="169"/>
    </row>
    <row r="35" spans="3:12" ht="66" customHeight="1">
      <c r="C35" s="169"/>
      <c r="D35" s="169"/>
      <c r="E35" s="169"/>
      <c r="F35" s="169"/>
      <c r="G35" s="169"/>
      <c r="H35" s="169"/>
      <c r="I35" s="169"/>
      <c r="J35" s="169"/>
      <c r="K35" s="169"/>
      <c r="L35" s="169"/>
    </row>
    <row r="36" spans="3:12" ht="24.75" customHeight="1">
      <c r="C36" s="169"/>
      <c r="D36" s="169"/>
      <c r="E36" s="169"/>
      <c r="F36" s="169"/>
      <c r="G36" s="169"/>
      <c r="H36" s="169"/>
      <c r="I36" s="169"/>
      <c r="J36" s="169"/>
      <c r="K36" s="169"/>
      <c r="L36" s="169"/>
    </row>
    <row r="37" ht="15.75" customHeight="1"/>
    <row r="39" spans="3:12" ht="15" customHeight="1">
      <c r="C39" s="188" t="s">
        <v>176</v>
      </c>
      <c r="D39" s="188"/>
      <c r="E39" s="188"/>
      <c r="F39" s="188"/>
      <c r="G39" s="188"/>
      <c r="H39" s="188"/>
      <c r="I39" s="188"/>
      <c r="J39" s="188"/>
      <c r="K39" s="188"/>
      <c r="L39" s="188"/>
    </row>
    <row r="40" spans="3:12" s="10" customFormat="1" ht="18.75" customHeight="1">
      <c r="C40" s="188"/>
      <c r="D40" s="188"/>
      <c r="E40" s="188"/>
      <c r="F40" s="188"/>
      <c r="G40" s="188"/>
      <c r="H40" s="188"/>
      <c r="I40" s="188"/>
      <c r="J40" s="188"/>
      <c r="K40" s="188"/>
      <c r="L40" s="188"/>
    </row>
    <row r="41" spans="4:12" s="10" customFormat="1" ht="18">
      <c r="D41" s="91"/>
      <c r="E41" s="91"/>
      <c r="F41" s="91"/>
      <c r="G41" s="91"/>
      <c r="H41" s="91"/>
      <c r="I41" s="91"/>
      <c r="J41" s="91"/>
      <c r="K41" s="91"/>
      <c r="L41" s="91"/>
    </row>
    <row r="42" spans="4:12" s="10" customFormat="1" ht="18">
      <c r="D42" s="91"/>
      <c r="E42" s="91"/>
      <c r="F42" s="91"/>
      <c r="G42" s="33"/>
      <c r="H42" s="11"/>
      <c r="I42" s="91"/>
      <c r="J42" s="91"/>
      <c r="K42" s="91"/>
      <c r="L42" s="91"/>
    </row>
    <row r="43" spans="3:12" s="10" customFormat="1" ht="18.75" customHeight="1" thickBot="1">
      <c r="C43" s="229" t="s">
        <v>177</v>
      </c>
      <c r="D43" s="229"/>
      <c r="E43" s="229"/>
      <c r="F43" s="229"/>
      <c r="G43" s="229"/>
      <c r="H43" s="229"/>
      <c r="I43" s="229"/>
      <c r="J43" s="229"/>
      <c r="K43" s="229"/>
      <c r="L43" s="229"/>
    </row>
    <row r="44" spans="4:12" s="10" customFormat="1" ht="25.5" customHeight="1">
      <c r="D44" s="91"/>
      <c r="E44" s="91"/>
      <c r="F44" s="91"/>
      <c r="G44" s="91"/>
      <c r="H44" s="91"/>
      <c r="I44" s="91"/>
      <c r="J44" s="91"/>
      <c r="K44" s="91"/>
      <c r="L44" s="91"/>
    </row>
    <row r="45" spans="1:12" ht="9" customHeight="1">
      <c r="A45" s="10"/>
      <c r="B45" s="10"/>
      <c r="C45" s="34"/>
      <c r="D45" s="34"/>
      <c r="E45" s="34"/>
      <c r="F45" s="34"/>
      <c r="G45" s="34"/>
      <c r="H45" s="34"/>
      <c r="I45" s="34"/>
      <c r="J45" s="34"/>
      <c r="K45" s="34"/>
      <c r="L45" s="34"/>
    </row>
    <row r="46" spans="1:12" ht="57" customHeight="1">
      <c r="A46" s="10"/>
      <c r="B46" s="10"/>
      <c r="C46" s="219" t="s">
        <v>187</v>
      </c>
      <c r="D46" s="219"/>
      <c r="E46" s="219"/>
      <c r="F46" s="219"/>
      <c r="G46" s="219"/>
      <c r="H46" s="219"/>
      <c r="I46" s="219"/>
      <c r="J46" s="219"/>
      <c r="K46" s="219"/>
      <c r="L46" s="219"/>
    </row>
    <row r="47" spans="1:12" ht="33.75" customHeight="1">
      <c r="A47" s="10"/>
      <c r="B47" s="10"/>
      <c r="C47" s="208"/>
      <c r="D47" s="209"/>
      <c r="E47" s="124"/>
      <c r="F47" s="124"/>
      <c r="G47" s="124"/>
      <c r="H47" s="124"/>
      <c r="I47" s="124"/>
      <c r="J47" s="124"/>
      <c r="K47" s="124"/>
      <c r="L47" s="124"/>
    </row>
    <row r="48" spans="1:12" ht="18" customHeight="1">
      <c r="A48" s="10"/>
      <c r="B48" s="10"/>
      <c r="C48" s="124"/>
      <c r="D48" s="124"/>
      <c r="E48" s="124"/>
      <c r="F48" s="124"/>
      <c r="G48" s="124"/>
      <c r="H48" s="124"/>
      <c r="I48" s="124"/>
      <c r="J48" s="124"/>
      <c r="K48" s="124"/>
      <c r="L48" s="124"/>
    </row>
    <row r="49" spans="1:12" ht="72.75" customHeight="1">
      <c r="A49" s="10"/>
      <c r="B49" s="10"/>
      <c r="C49" s="210"/>
      <c r="D49" s="211"/>
      <c r="E49" s="211"/>
      <c r="F49" s="211"/>
      <c r="G49" s="211"/>
      <c r="H49" s="211"/>
      <c r="I49" s="211"/>
      <c r="J49" s="211"/>
      <c r="K49" s="211"/>
      <c r="L49" s="212"/>
    </row>
    <row r="50" spans="1:12" ht="72.75" customHeight="1">
      <c r="A50" s="10"/>
      <c r="B50" s="10"/>
      <c r="C50" s="213"/>
      <c r="D50" s="214"/>
      <c r="E50" s="214"/>
      <c r="F50" s="214"/>
      <c r="G50" s="214"/>
      <c r="H50" s="214"/>
      <c r="I50" s="214"/>
      <c r="J50" s="214"/>
      <c r="K50" s="214"/>
      <c r="L50" s="215"/>
    </row>
    <row r="51" spans="1:12" ht="72.75" customHeight="1">
      <c r="A51" s="10"/>
      <c r="B51" s="10"/>
      <c r="C51" s="213"/>
      <c r="D51" s="214"/>
      <c r="E51" s="214"/>
      <c r="F51" s="214"/>
      <c r="G51" s="214"/>
      <c r="H51" s="214"/>
      <c r="I51" s="214"/>
      <c r="J51" s="214"/>
      <c r="K51" s="214"/>
      <c r="L51" s="215"/>
    </row>
    <row r="52" spans="1:12" ht="99.75" customHeight="1">
      <c r="A52" s="10"/>
      <c r="B52" s="10"/>
      <c r="C52" s="216"/>
      <c r="D52" s="217"/>
      <c r="E52" s="217"/>
      <c r="F52" s="217"/>
      <c r="G52" s="217"/>
      <c r="H52" s="217"/>
      <c r="I52" s="217"/>
      <c r="J52" s="217"/>
      <c r="K52" s="217"/>
      <c r="L52" s="218"/>
    </row>
    <row r="53" spans="1:12" ht="19.5" customHeight="1">
      <c r="A53" s="10"/>
      <c r="B53" s="10"/>
      <c r="C53" s="34"/>
      <c r="D53" s="34"/>
      <c r="E53" s="34"/>
      <c r="F53" s="34"/>
      <c r="G53" s="34"/>
      <c r="H53" s="34"/>
      <c r="I53" s="34"/>
      <c r="J53" s="34"/>
      <c r="K53" s="34"/>
      <c r="L53" s="34"/>
    </row>
    <row r="54" spans="1:12" ht="49.5" customHeight="1">
      <c r="A54" s="10"/>
      <c r="B54" s="10"/>
      <c r="C54" s="219" t="s">
        <v>178</v>
      </c>
      <c r="D54" s="219"/>
      <c r="E54" s="219"/>
      <c r="F54" s="219"/>
      <c r="G54" s="219"/>
      <c r="H54" s="219"/>
      <c r="I54" s="219"/>
      <c r="J54" s="219"/>
      <c r="K54" s="219"/>
      <c r="L54" s="219"/>
    </row>
    <row r="55" spans="1:12" ht="74.25" customHeight="1">
      <c r="A55" s="10"/>
      <c r="B55" s="10"/>
      <c r="C55" s="220"/>
      <c r="D55" s="221"/>
      <c r="E55" s="221"/>
      <c r="F55" s="221"/>
      <c r="G55" s="221"/>
      <c r="H55" s="221"/>
      <c r="I55" s="221"/>
      <c r="J55" s="221"/>
      <c r="K55" s="221"/>
      <c r="L55" s="222"/>
    </row>
    <row r="56" spans="1:12" ht="70.5" customHeight="1">
      <c r="A56" s="10"/>
      <c r="B56" s="10"/>
      <c r="C56" s="223"/>
      <c r="D56" s="224"/>
      <c r="E56" s="224"/>
      <c r="F56" s="224"/>
      <c r="G56" s="224"/>
      <c r="H56" s="224"/>
      <c r="I56" s="224"/>
      <c r="J56" s="224"/>
      <c r="K56" s="224"/>
      <c r="L56" s="225"/>
    </row>
    <row r="57" spans="1:12" ht="70.5" customHeight="1">
      <c r="A57" s="10"/>
      <c r="B57" s="10"/>
      <c r="C57" s="223"/>
      <c r="D57" s="224"/>
      <c r="E57" s="224"/>
      <c r="F57" s="224"/>
      <c r="G57" s="224"/>
      <c r="H57" s="224"/>
      <c r="I57" s="224"/>
      <c r="J57" s="224"/>
      <c r="K57" s="224"/>
      <c r="L57" s="225"/>
    </row>
    <row r="58" spans="1:12" ht="68.25" customHeight="1">
      <c r="A58" s="10"/>
      <c r="B58" s="10"/>
      <c r="C58" s="226"/>
      <c r="D58" s="227"/>
      <c r="E58" s="227"/>
      <c r="F58" s="227"/>
      <c r="G58" s="227"/>
      <c r="H58" s="227"/>
      <c r="I58" s="227"/>
      <c r="J58" s="227"/>
      <c r="K58" s="227"/>
      <c r="L58" s="228"/>
    </row>
    <row r="59" spans="1:12" ht="19.5" customHeight="1">
      <c r="A59" s="10"/>
      <c r="B59" s="10"/>
      <c r="C59" s="34"/>
      <c r="D59" s="34"/>
      <c r="E59" s="34"/>
      <c r="F59" s="34"/>
      <c r="G59" s="34"/>
      <c r="H59" s="34"/>
      <c r="I59" s="34"/>
      <c r="J59" s="34"/>
      <c r="K59" s="34"/>
      <c r="L59" s="34"/>
    </row>
    <row r="63" spans="3:12" ht="19.5" customHeight="1">
      <c r="C63" s="34"/>
      <c r="D63" s="34"/>
      <c r="E63" s="34"/>
      <c r="F63" s="34"/>
      <c r="G63" s="34"/>
      <c r="H63" s="34"/>
      <c r="I63" s="34"/>
      <c r="J63" s="34"/>
      <c r="K63" s="34"/>
      <c r="L63" s="34"/>
    </row>
  </sheetData>
  <sheetProtection selectLockedCells="1"/>
  <mergeCells count="8">
    <mergeCell ref="C47:D47"/>
    <mergeCell ref="C49:L52"/>
    <mergeCell ref="C54:L54"/>
    <mergeCell ref="C55:L58"/>
    <mergeCell ref="C34:L36"/>
    <mergeCell ref="C39:L40"/>
    <mergeCell ref="C43:L43"/>
    <mergeCell ref="C46:L46"/>
  </mergeCells>
  <dataValidations count="2">
    <dataValidation type="textLength" operator="lessThanOrEqual" allowBlank="1" showInputMessage="1" showErrorMessage="1" error="Por favor, no sobrepasar los 2.000 caracteres con espacios establecidos." sqref="C49:L52 C55:L58">
      <formula1>2000</formula1>
    </dataValidation>
    <dataValidation type="list" allowBlank="1" showInputMessage="1" showErrorMessage="1" sqref="C47:D47">
      <formula1>$C$4:$C$5</formula1>
    </dataValidation>
  </dataValidations>
  <printOptions/>
  <pageMargins left="0.2755905511811024" right="0.15748031496062992" top="0.4330708661417323" bottom="0.4330708661417323" header="0.31496062992125984" footer="0.31496062992125984"/>
  <pageSetup fitToHeight="0" horizontalDpi="600" verticalDpi="600" orientation="portrait" paperSize="9" scale="58" r:id="rId2"/>
  <headerFooter>
    <oddFooter>&amp;C&amp;14Página &amp;P de &amp;N</oddFooter>
  </headerFooter>
  <rowBreaks count="2" manualBreakCount="2">
    <brk id="53" min="1" max="12" man="1"/>
    <brk id="59" min="2" max="11" man="1"/>
  </rowBreaks>
  <drawing r:id="rId1"/>
</worksheet>
</file>

<file path=xl/worksheets/sheet4.xml><?xml version="1.0" encoding="utf-8"?>
<worksheet xmlns="http://schemas.openxmlformats.org/spreadsheetml/2006/main" xmlns:r="http://schemas.openxmlformats.org/officeDocument/2006/relationships">
  <sheetPr>
    <tabColor theme="0" tint="-0.3499799966812134"/>
  </sheetPr>
  <dimension ref="A1:P163"/>
  <sheetViews>
    <sheetView showGridLines="0" zoomScale="70" zoomScaleNormal="70" zoomScalePageLayoutView="0" workbookViewId="0" topLeftCell="A1">
      <selection activeCell="E37" sqref="E37"/>
    </sheetView>
  </sheetViews>
  <sheetFormatPr defaultColWidth="9.140625" defaultRowHeight="15"/>
  <cols>
    <col min="1" max="1" width="7.00390625" style="7" customWidth="1"/>
    <col min="2" max="2" width="2.7109375" style="7" customWidth="1"/>
    <col min="3" max="12" width="16.140625" style="7" customWidth="1"/>
    <col min="13" max="13" width="2.7109375" style="7" customWidth="1"/>
    <col min="14" max="16384" width="9.140625" style="7" customWidth="1"/>
  </cols>
  <sheetData>
    <row r="1" spans="11:12" ht="30" customHeight="1">
      <c r="K1" s="20"/>
      <c r="L1" s="20"/>
    </row>
    <row r="2" spans="1:12" ht="32.25" customHeight="1" hidden="1">
      <c r="A2" s="46"/>
      <c r="B2" s="46"/>
      <c r="C2" s="78"/>
      <c r="D2" s="79"/>
      <c r="I2" s="20"/>
      <c r="K2" s="20"/>
      <c r="L2" s="21" t="s">
        <v>30</v>
      </c>
    </row>
    <row r="3" spans="3:12" ht="15" customHeight="1" hidden="1">
      <c r="C3" s="22"/>
      <c r="E3" s="7" t="s">
        <v>136</v>
      </c>
      <c r="F3" s="7" t="s">
        <v>139</v>
      </c>
      <c r="H3" s="7" t="e">
        <f>IF('1.Datos_Básicos'!#REF!='1.Datos_Básicos'!$F$3,'3 Calidad proyecto'!E3,'3 Calidad proyecto'!F3)</f>
        <v>#REF!</v>
      </c>
      <c r="I3" s="20"/>
      <c r="K3" s="27"/>
      <c r="L3" s="23">
        <v>200</v>
      </c>
    </row>
    <row r="4" spans="3:12" ht="15.75" customHeight="1" hidden="1">
      <c r="C4" s="22" t="s">
        <v>59</v>
      </c>
      <c r="E4" s="7" t="s">
        <v>137</v>
      </c>
      <c r="F4" s="7" t="s">
        <v>140</v>
      </c>
      <c r="H4" s="7" t="e">
        <f>IF('1.Datos_Básicos'!#REF!='1.Datos_Básicos'!$F$3,'3 Calidad proyecto'!E4,'3 Calidad proyecto'!F4)</f>
        <v>#REF!</v>
      </c>
      <c r="I4" s="20"/>
      <c r="K4" s="27"/>
      <c r="L4" s="23">
        <v>400</v>
      </c>
    </row>
    <row r="5" spans="3:14" ht="15.75" customHeight="1" hidden="1">
      <c r="C5" s="22" t="s">
        <v>58</v>
      </c>
      <c r="E5" s="7" t="s">
        <v>138</v>
      </c>
      <c r="F5" s="7" t="s">
        <v>142</v>
      </c>
      <c r="H5" s="7" t="e">
        <f>IF('1.Datos_Básicos'!#REF!='1.Datos_Básicos'!$F$3,'3 Calidad proyecto'!E5,'3 Calidad proyecto'!F5)</f>
        <v>#REF!</v>
      </c>
      <c r="I5" s="20"/>
      <c r="K5" s="27"/>
      <c r="L5" s="23">
        <v>1000</v>
      </c>
      <c r="N5" s="7" t="s">
        <v>53</v>
      </c>
    </row>
    <row r="6" spans="5:14" ht="15" customHeight="1" hidden="1">
      <c r="E6" s="7" t="s">
        <v>141</v>
      </c>
      <c r="F6" s="7" t="s">
        <v>53</v>
      </c>
      <c r="H6" s="7" t="e">
        <f>IF('1.Datos_Básicos'!#REF!='1.Datos_Básicos'!$F$3,'3 Calidad proyecto'!E6,'3 Calidad proyecto'!F6)</f>
        <v>#REF!</v>
      </c>
      <c r="I6" s="20"/>
      <c r="K6" s="20"/>
      <c r="L6" s="23">
        <v>1500</v>
      </c>
      <c r="N6" s="7" t="s">
        <v>53</v>
      </c>
    </row>
    <row r="7" spans="5:14" ht="15" customHeight="1" hidden="1">
      <c r="E7" s="7" t="s">
        <v>158</v>
      </c>
      <c r="F7" s="7" t="s">
        <v>53</v>
      </c>
      <c r="H7" s="7" t="e">
        <f>IF('1.Datos_Básicos'!#REF!='1.Datos_Básicos'!$F$3,'3 Calidad proyecto'!E7,'3 Calidad proyecto'!F7)</f>
        <v>#REF!</v>
      </c>
      <c r="I7" s="20"/>
      <c r="K7" s="27"/>
      <c r="L7" s="23">
        <v>2000</v>
      </c>
      <c r="N7" s="7" t="s">
        <v>53</v>
      </c>
    </row>
    <row r="8" spans="5:12" ht="15.75" customHeight="1" hidden="1">
      <c r="E8" s="7" t="s">
        <v>159</v>
      </c>
      <c r="F8" s="7" t="s">
        <v>53</v>
      </c>
      <c r="H8" s="7" t="e">
        <f>IF('1.Datos_Básicos'!#REF!='1.Datos_Básicos'!$F$3,'3 Calidad proyecto'!E8,'3 Calidad proyecto'!F8)</f>
        <v>#REF!</v>
      </c>
      <c r="I8" s="20"/>
      <c r="K8" s="27"/>
      <c r="L8" s="27"/>
    </row>
    <row r="9" spans="5:12" ht="15.75" customHeight="1" hidden="1">
      <c r="E9" s="7" t="s">
        <v>160</v>
      </c>
      <c r="F9" s="81" t="s">
        <v>53</v>
      </c>
      <c r="G9" s="81"/>
      <c r="H9" s="7" t="e">
        <f>IF('1.Datos_Básicos'!#REF!='1.Datos_Básicos'!$F$3,'3 Calidad proyecto'!E9,'3 Calidad proyecto'!F9)</f>
        <v>#REF!</v>
      </c>
      <c r="I9" s="81"/>
      <c r="J9" s="81"/>
      <c r="K9" s="27"/>
      <c r="L9" s="27"/>
    </row>
    <row r="10" spans="5:12" ht="15.75" customHeight="1" hidden="1">
      <c r="E10" s="7" t="s">
        <v>142</v>
      </c>
      <c r="F10" s="81" t="s">
        <v>53</v>
      </c>
      <c r="G10" s="81"/>
      <c r="H10" s="7" t="e">
        <f>IF('1.Datos_Básicos'!#REF!='1.Datos_Básicos'!$F$3,'3 Calidad proyecto'!E10,'3 Calidad proyecto'!F10)</f>
        <v>#REF!</v>
      </c>
      <c r="I10" s="81"/>
      <c r="J10" s="81"/>
      <c r="K10" s="27"/>
      <c r="L10" s="27"/>
    </row>
    <row r="11" spans="5:12" ht="15.75" customHeight="1" hidden="1">
      <c r="E11" s="81" t="s">
        <v>143</v>
      </c>
      <c r="F11" s="81" t="s">
        <v>53</v>
      </c>
      <c r="G11" s="81"/>
      <c r="H11" s="7" t="e">
        <f>IF('1.Datos_Básicos'!#REF!='1.Datos_Básicos'!$F$3,'3 Calidad proyecto'!E11,'3 Calidad proyecto'!F11)</f>
        <v>#REF!</v>
      </c>
      <c r="I11" s="81"/>
      <c r="J11" s="81"/>
      <c r="L11" s="20"/>
    </row>
    <row r="12" spans="5:12" ht="15.75" customHeight="1" hidden="1">
      <c r="E12" s="81"/>
      <c r="F12" s="81"/>
      <c r="G12" s="81"/>
      <c r="H12" s="81"/>
      <c r="I12" s="81"/>
      <c r="J12" s="81"/>
      <c r="K12" s="81"/>
      <c r="L12" s="20"/>
    </row>
    <row r="13" spans="5:12" ht="15.75" customHeight="1" hidden="1">
      <c r="E13" s="81"/>
      <c r="F13" s="81"/>
      <c r="G13" s="81"/>
      <c r="H13" s="81"/>
      <c r="I13" s="81"/>
      <c r="J13" s="81"/>
      <c r="K13" s="81"/>
      <c r="L13" s="27"/>
    </row>
    <row r="14" spans="4:12" ht="15.75" customHeight="1" hidden="1">
      <c r="D14" s="81"/>
      <c r="E14" s="81"/>
      <c r="F14" s="81"/>
      <c r="G14" s="81"/>
      <c r="H14" s="81"/>
      <c r="I14" s="81"/>
      <c r="J14" s="81"/>
      <c r="K14" s="81"/>
      <c r="L14" s="27"/>
    </row>
    <row r="15" spans="3:12" ht="15.75" customHeight="1" hidden="1">
      <c r="C15" s="39"/>
      <c r="D15" s="40"/>
      <c r="E15" s="41"/>
      <c r="F15" s="27"/>
      <c r="G15" s="81"/>
      <c r="H15" s="81"/>
      <c r="I15" s="81"/>
      <c r="J15" s="81"/>
      <c r="K15" s="27"/>
      <c r="L15" s="27"/>
    </row>
    <row r="16" spans="3:16" ht="15.75" customHeight="1" hidden="1">
      <c r="C16" s="42" t="s">
        <v>15</v>
      </c>
      <c r="D16" s="18"/>
      <c r="E16" s="19"/>
      <c r="G16" s="81"/>
      <c r="H16" s="81"/>
      <c r="I16" s="81"/>
      <c r="J16" s="81"/>
      <c r="L16" s="27"/>
      <c r="O16" s="27"/>
      <c r="P16" s="27"/>
    </row>
    <row r="17" spans="3:10" ht="15.75" customHeight="1" hidden="1">
      <c r="C17" s="82" t="s">
        <v>121</v>
      </c>
      <c r="D17" s="80"/>
      <c r="E17" s="55"/>
      <c r="G17" s="81"/>
      <c r="H17" s="81"/>
      <c r="I17" s="81"/>
      <c r="J17" s="81"/>
    </row>
    <row r="18" spans="3:10" ht="15.75" customHeight="1" hidden="1">
      <c r="C18" s="42" t="s">
        <v>126</v>
      </c>
      <c r="D18" s="18"/>
      <c r="E18" s="19"/>
      <c r="G18" s="81"/>
      <c r="H18" s="81"/>
      <c r="I18" s="81"/>
      <c r="J18" s="81"/>
    </row>
    <row r="19" spans="3:10" ht="15.75" customHeight="1" hidden="1">
      <c r="C19" s="42" t="s">
        <v>13</v>
      </c>
      <c r="D19" s="18"/>
      <c r="E19" s="19"/>
      <c r="G19" s="81"/>
      <c r="H19" s="81"/>
      <c r="I19" s="81"/>
      <c r="J19" s="81"/>
    </row>
    <row r="20" spans="3:10" ht="15.75" customHeight="1" hidden="1">
      <c r="C20" s="42" t="s">
        <v>16</v>
      </c>
      <c r="D20" s="80"/>
      <c r="E20" s="55"/>
      <c r="G20" s="81"/>
      <c r="H20" s="81"/>
      <c r="I20" s="81"/>
      <c r="J20" s="81"/>
    </row>
    <row r="21" spans="3:16" ht="15.75" customHeight="1" hidden="1">
      <c r="C21" s="82" t="s">
        <v>14</v>
      </c>
      <c r="D21" s="18"/>
      <c r="E21" s="19"/>
      <c r="G21" s="81"/>
      <c r="H21" s="81"/>
      <c r="I21" s="81"/>
      <c r="J21" s="81"/>
      <c r="O21" s="27"/>
      <c r="P21" s="27"/>
    </row>
    <row r="22" spans="3:16" ht="15.75" customHeight="1" hidden="1">
      <c r="C22" s="39" t="s">
        <v>18</v>
      </c>
      <c r="D22" s="80"/>
      <c r="E22" s="55"/>
      <c r="G22" s="81"/>
      <c r="H22" s="81"/>
      <c r="I22" s="81"/>
      <c r="J22" s="81"/>
      <c r="O22" s="27"/>
      <c r="P22" s="27"/>
    </row>
    <row r="23" spans="3:16" ht="15.75" customHeight="1" hidden="1">
      <c r="C23" s="42" t="s">
        <v>119</v>
      </c>
      <c r="D23" s="18"/>
      <c r="E23" s="19"/>
      <c r="G23" s="81"/>
      <c r="H23" s="81"/>
      <c r="I23" s="81"/>
      <c r="J23" s="81"/>
      <c r="O23" s="27"/>
      <c r="P23" s="27"/>
    </row>
    <row r="24" spans="3:16" ht="15.75" customHeight="1" hidden="1">
      <c r="C24" s="42" t="s">
        <v>17</v>
      </c>
      <c r="D24" s="18"/>
      <c r="E24" s="19"/>
      <c r="G24" s="88"/>
      <c r="O24" s="27"/>
      <c r="P24" s="27"/>
    </row>
    <row r="25" spans="3:16" ht="17.25" customHeight="1" hidden="1">
      <c r="C25" s="43" t="s">
        <v>127</v>
      </c>
      <c r="D25" s="18"/>
      <c r="E25" s="19"/>
      <c r="G25" s="42"/>
      <c r="H25" s="18"/>
      <c r="I25" s="18"/>
      <c r="J25" s="19"/>
      <c r="O25" s="27"/>
      <c r="P25" s="27"/>
    </row>
    <row r="26" spans="3:16" ht="15.75" customHeight="1" hidden="1">
      <c r="C26" s="42" t="s">
        <v>22</v>
      </c>
      <c r="D26" s="18"/>
      <c r="E26" s="19"/>
      <c r="G26" s="42" t="s">
        <v>59</v>
      </c>
      <c r="H26" s="18"/>
      <c r="I26" s="18"/>
      <c r="J26" s="19"/>
      <c r="O26" s="27"/>
      <c r="P26" s="27"/>
    </row>
    <row r="27" spans="3:12" ht="15.75" customHeight="1" hidden="1">
      <c r="C27" s="42" t="s">
        <v>128</v>
      </c>
      <c r="D27" s="18"/>
      <c r="E27" s="19"/>
      <c r="G27" s="42" t="s">
        <v>58</v>
      </c>
      <c r="H27" s="18"/>
      <c r="I27" s="18"/>
      <c r="J27" s="19"/>
      <c r="L27" s="27"/>
    </row>
    <row r="28" ht="15.75" customHeight="1" hidden="1">
      <c r="L28" s="27"/>
    </row>
    <row r="29" ht="15.75" customHeight="1" hidden="1">
      <c r="L29" s="27"/>
    </row>
    <row r="30" ht="15.75" customHeight="1" hidden="1">
      <c r="L30" s="27"/>
    </row>
    <row r="31" ht="15.75" customHeight="1" hidden="1"/>
    <row r="32" ht="15.75" customHeight="1" hidden="1">
      <c r="L32" s="27"/>
    </row>
    <row r="33" spans="1:12" ht="15.75" customHeight="1" hidden="1">
      <c r="A33" s="46"/>
      <c r="B33" s="46"/>
      <c r="L33" s="27"/>
    </row>
    <row r="34" spans="3:12" ht="24.75" customHeight="1">
      <c r="C34" s="169" t="s">
        <v>214</v>
      </c>
      <c r="D34" s="169"/>
      <c r="E34" s="169"/>
      <c r="F34" s="169"/>
      <c r="G34" s="169"/>
      <c r="H34" s="169"/>
      <c r="I34" s="169"/>
      <c r="J34" s="169"/>
      <c r="K34" s="169"/>
      <c r="L34" s="169"/>
    </row>
    <row r="35" spans="3:12" ht="42.75" customHeight="1">
      <c r="C35" s="169"/>
      <c r="D35" s="169"/>
      <c r="E35" s="169"/>
      <c r="F35" s="169"/>
      <c r="G35" s="169"/>
      <c r="H35" s="169"/>
      <c r="I35" s="169"/>
      <c r="J35" s="169"/>
      <c r="K35" s="169"/>
      <c r="L35" s="169"/>
    </row>
    <row r="36" spans="3:12" ht="24.75" customHeight="1">
      <c r="C36" s="169"/>
      <c r="D36" s="169"/>
      <c r="E36" s="169"/>
      <c r="F36" s="169"/>
      <c r="G36" s="169"/>
      <c r="H36" s="169"/>
      <c r="I36" s="169"/>
      <c r="J36" s="169"/>
      <c r="K36" s="169"/>
      <c r="L36" s="169"/>
    </row>
    <row r="37" ht="15.75" customHeight="1"/>
    <row r="39" spans="3:12" ht="15" customHeight="1">
      <c r="C39" s="188" t="s">
        <v>176</v>
      </c>
      <c r="D39" s="188"/>
      <c r="E39" s="188"/>
      <c r="F39" s="188"/>
      <c r="G39" s="188"/>
      <c r="H39" s="188"/>
      <c r="I39" s="188"/>
      <c r="J39" s="188"/>
      <c r="K39" s="188"/>
      <c r="L39" s="188"/>
    </row>
    <row r="40" spans="3:12" s="10" customFormat="1" ht="18.75" customHeight="1">
      <c r="C40" s="188"/>
      <c r="D40" s="188"/>
      <c r="E40" s="188"/>
      <c r="F40" s="188"/>
      <c r="G40" s="188"/>
      <c r="H40" s="188"/>
      <c r="I40" s="188"/>
      <c r="J40" s="188"/>
      <c r="K40" s="188"/>
      <c r="L40" s="188"/>
    </row>
    <row r="41" spans="4:12" s="10" customFormat="1" ht="18">
      <c r="D41" s="91"/>
      <c r="E41" s="91"/>
      <c r="F41" s="91"/>
      <c r="G41" s="91"/>
      <c r="H41" s="91"/>
      <c r="I41" s="91"/>
      <c r="J41" s="91"/>
      <c r="K41" s="91"/>
      <c r="L41" s="91"/>
    </row>
    <row r="42" spans="4:12" s="10" customFormat="1" ht="18">
      <c r="D42" s="91"/>
      <c r="E42" s="91"/>
      <c r="F42" s="91"/>
      <c r="G42" s="33"/>
      <c r="H42" s="11"/>
      <c r="I42" s="91"/>
      <c r="J42" s="91"/>
      <c r="K42" s="91"/>
      <c r="L42" s="91"/>
    </row>
    <row r="43" spans="3:12" s="10" customFormat="1" ht="18.75" customHeight="1" thickBot="1">
      <c r="C43" s="229" t="s">
        <v>179</v>
      </c>
      <c r="D43" s="229"/>
      <c r="E43" s="229"/>
      <c r="F43" s="229"/>
      <c r="G43" s="229"/>
      <c r="H43" s="229"/>
      <c r="I43" s="229"/>
      <c r="J43" s="229"/>
      <c r="K43" s="229"/>
      <c r="L43" s="229"/>
    </row>
    <row r="44" spans="4:12" s="10" customFormat="1" ht="25.5" customHeight="1">
      <c r="D44" s="91"/>
      <c r="E44" s="91"/>
      <c r="F44" s="91"/>
      <c r="G44" s="91"/>
      <c r="H44" s="91"/>
      <c r="I44" s="91"/>
      <c r="J44" s="91"/>
      <c r="K44" s="91"/>
      <c r="L44" s="91"/>
    </row>
    <row r="45" spans="1:12" ht="30" customHeight="1">
      <c r="A45" s="10"/>
      <c r="B45" s="10"/>
      <c r="C45" s="182" t="s">
        <v>174</v>
      </c>
      <c r="D45" s="182"/>
      <c r="E45" s="182"/>
      <c r="F45" s="182"/>
      <c r="G45" s="182"/>
      <c r="H45" s="182"/>
      <c r="I45" s="182"/>
      <c r="J45" s="182"/>
      <c r="K45" s="182"/>
      <c r="L45" s="182"/>
    </row>
    <row r="46" spans="1:12" ht="30" customHeight="1">
      <c r="A46" s="10"/>
      <c r="B46" s="10"/>
      <c r="C46" s="250">
        <f>IF('1.Datos_Básicos'!C51:M51="","",'1.Datos_Básicos'!C51:M51)</f>
      </c>
      <c r="D46" s="251"/>
      <c r="E46" s="251"/>
      <c r="F46" s="251"/>
      <c r="G46" s="251"/>
      <c r="H46" s="251"/>
      <c r="I46" s="251"/>
      <c r="J46" s="251"/>
      <c r="K46" s="251"/>
      <c r="L46" s="252"/>
    </row>
    <row r="47" spans="1:12" ht="9" customHeight="1">
      <c r="A47" s="10"/>
      <c r="B47" s="10"/>
      <c r="C47" s="34"/>
      <c r="D47" s="34"/>
      <c r="E47" s="34"/>
      <c r="F47" s="34"/>
      <c r="G47" s="34"/>
      <c r="H47" s="34"/>
      <c r="I47" s="34"/>
      <c r="J47" s="34"/>
      <c r="K47" s="34"/>
      <c r="L47" s="34"/>
    </row>
    <row r="48" spans="1:12" ht="45" customHeight="1">
      <c r="A48" s="10"/>
      <c r="B48" s="10"/>
      <c r="C48" s="219" t="s">
        <v>182</v>
      </c>
      <c r="D48" s="219"/>
      <c r="E48" s="219"/>
      <c r="F48" s="219"/>
      <c r="G48" s="219"/>
      <c r="H48" s="219"/>
      <c r="I48" s="219"/>
      <c r="J48" s="219"/>
      <c r="K48" s="219"/>
      <c r="L48" s="219"/>
    </row>
    <row r="49" spans="1:12" ht="72.75" customHeight="1">
      <c r="A49" s="10"/>
      <c r="B49" s="10"/>
      <c r="C49" s="210"/>
      <c r="D49" s="211"/>
      <c r="E49" s="211"/>
      <c r="F49" s="211"/>
      <c r="G49" s="211"/>
      <c r="H49" s="211"/>
      <c r="I49" s="211"/>
      <c r="J49" s="211"/>
      <c r="K49" s="211"/>
      <c r="L49" s="212"/>
    </row>
    <row r="50" spans="1:12" ht="72.75" customHeight="1">
      <c r="A50" s="10"/>
      <c r="B50" s="10"/>
      <c r="C50" s="213"/>
      <c r="D50" s="214"/>
      <c r="E50" s="214"/>
      <c r="F50" s="214"/>
      <c r="G50" s="214"/>
      <c r="H50" s="214"/>
      <c r="I50" s="214"/>
      <c r="J50" s="214"/>
      <c r="K50" s="214"/>
      <c r="L50" s="215"/>
    </row>
    <row r="51" spans="1:12" ht="72.75" customHeight="1">
      <c r="A51" s="10"/>
      <c r="B51" s="10"/>
      <c r="C51" s="213"/>
      <c r="D51" s="214"/>
      <c r="E51" s="214"/>
      <c r="F51" s="214"/>
      <c r="G51" s="214"/>
      <c r="H51" s="214"/>
      <c r="I51" s="214"/>
      <c r="J51" s="214"/>
      <c r="K51" s="214"/>
      <c r="L51" s="215"/>
    </row>
    <row r="52" spans="1:12" ht="99.75" customHeight="1">
      <c r="A52" s="10"/>
      <c r="B52" s="10"/>
      <c r="C52" s="216"/>
      <c r="D52" s="217"/>
      <c r="E52" s="217"/>
      <c r="F52" s="217"/>
      <c r="G52" s="217"/>
      <c r="H52" s="217"/>
      <c r="I52" s="217"/>
      <c r="J52" s="217"/>
      <c r="K52" s="217"/>
      <c r="L52" s="218"/>
    </row>
    <row r="53" spans="1:12" ht="19.5" customHeight="1">
      <c r="A53" s="10"/>
      <c r="B53" s="10"/>
      <c r="C53" s="34"/>
      <c r="D53" s="34"/>
      <c r="E53" s="34"/>
      <c r="F53" s="34"/>
      <c r="G53" s="34"/>
      <c r="H53" s="34"/>
      <c r="I53" s="34"/>
      <c r="J53" s="34"/>
      <c r="K53" s="34"/>
      <c r="L53" s="34"/>
    </row>
    <row r="54" spans="1:12" ht="189.75" customHeight="1">
      <c r="A54" s="10"/>
      <c r="B54" s="10"/>
      <c r="C54" s="182" t="s">
        <v>188</v>
      </c>
      <c r="D54" s="182"/>
      <c r="E54" s="182"/>
      <c r="F54" s="182"/>
      <c r="G54" s="182"/>
      <c r="H54" s="182"/>
      <c r="I54" s="182"/>
      <c r="J54" s="182"/>
      <c r="K54" s="182"/>
      <c r="L54" s="182"/>
    </row>
    <row r="55" spans="1:12" ht="39.75" customHeight="1">
      <c r="A55" s="10"/>
      <c r="B55" s="10"/>
      <c r="C55" s="208"/>
      <c r="D55" s="209"/>
      <c r="E55" s="124"/>
      <c r="F55" s="124"/>
      <c r="G55" s="124"/>
      <c r="H55" s="124"/>
      <c r="I55" s="124"/>
      <c r="J55" s="124"/>
      <c r="K55" s="124"/>
      <c r="L55" s="124"/>
    </row>
    <row r="56" spans="1:12" ht="26.25" customHeight="1">
      <c r="A56" s="10"/>
      <c r="B56" s="10"/>
      <c r="C56" s="124"/>
      <c r="D56" s="124"/>
      <c r="E56" s="124"/>
      <c r="F56" s="124"/>
      <c r="G56" s="124"/>
      <c r="H56" s="124"/>
      <c r="I56" s="124"/>
      <c r="J56" s="124"/>
      <c r="K56" s="124"/>
      <c r="L56" s="124"/>
    </row>
    <row r="57" spans="1:12" ht="51" customHeight="1">
      <c r="A57" s="10"/>
      <c r="B57" s="10"/>
      <c r="C57" s="220"/>
      <c r="D57" s="221"/>
      <c r="E57" s="221"/>
      <c r="F57" s="221"/>
      <c r="G57" s="221"/>
      <c r="H57" s="221"/>
      <c r="I57" s="221"/>
      <c r="J57" s="221"/>
      <c r="K57" s="221"/>
      <c r="L57" s="222"/>
    </row>
    <row r="58" spans="1:12" ht="51" customHeight="1">
      <c r="A58" s="10"/>
      <c r="B58" s="10"/>
      <c r="C58" s="223"/>
      <c r="D58" s="224"/>
      <c r="E58" s="224"/>
      <c r="F58" s="224"/>
      <c r="G58" s="224"/>
      <c r="H58" s="224"/>
      <c r="I58" s="224"/>
      <c r="J58" s="224"/>
      <c r="K58" s="224"/>
      <c r="L58" s="225"/>
    </row>
    <row r="59" spans="1:12" ht="51" customHeight="1">
      <c r="A59" s="10"/>
      <c r="B59" s="10"/>
      <c r="C59" s="223"/>
      <c r="D59" s="224"/>
      <c r="E59" s="224"/>
      <c r="F59" s="224"/>
      <c r="G59" s="224"/>
      <c r="H59" s="224"/>
      <c r="I59" s="224"/>
      <c r="J59" s="224"/>
      <c r="K59" s="224"/>
      <c r="L59" s="225"/>
    </row>
    <row r="60" spans="1:12" ht="51" customHeight="1">
      <c r="A60" s="10"/>
      <c r="B60" s="10"/>
      <c r="C60" s="226"/>
      <c r="D60" s="227"/>
      <c r="E60" s="227"/>
      <c r="F60" s="227"/>
      <c r="G60" s="227"/>
      <c r="H60" s="227"/>
      <c r="I60" s="227"/>
      <c r="J60" s="227"/>
      <c r="K60" s="227"/>
      <c r="L60" s="228"/>
    </row>
    <row r="61" spans="1:12" ht="32.25" customHeight="1">
      <c r="A61" s="10"/>
      <c r="B61" s="10"/>
      <c r="C61" s="34"/>
      <c r="D61" s="34"/>
      <c r="E61" s="34"/>
      <c r="F61" s="34"/>
      <c r="G61" s="34"/>
      <c r="H61" s="34"/>
      <c r="I61" s="34"/>
      <c r="J61" s="34"/>
      <c r="K61" s="34"/>
      <c r="L61" s="34"/>
    </row>
    <row r="62" spans="1:12" ht="49.5" customHeight="1">
      <c r="A62" s="10"/>
      <c r="B62" s="10"/>
      <c r="C62" s="182" t="s">
        <v>183</v>
      </c>
      <c r="D62" s="182"/>
      <c r="E62" s="182"/>
      <c r="F62" s="182"/>
      <c r="G62" s="182"/>
      <c r="H62" s="182"/>
      <c r="I62" s="182"/>
      <c r="J62" s="182"/>
      <c r="K62" s="182"/>
      <c r="L62" s="182"/>
    </row>
    <row r="63" spans="1:12" ht="49.5" customHeight="1">
      <c r="A63" s="10"/>
      <c r="B63" s="10"/>
      <c r="C63" s="208"/>
      <c r="D63" s="209"/>
      <c r="E63" s="124"/>
      <c r="F63" s="124"/>
      <c r="G63" s="124"/>
      <c r="H63" s="124"/>
      <c r="I63" s="124"/>
      <c r="J63" s="124"/>
      <c r="K63" s="124"/>
      <c r="L63" s="124"/>
    </row>
    <row r="64" spans="1:12" ht="27.75" customHeight="1">
      <c r="A64" s="10"/>
      <c r="B64" s="10"/>
      <c r="C64" s="124"/>
      <c r="D64" s="124"/>
      <c r="E64" s="124"/>
      <c r="F64" s="124"/>
      <c r="G64" s="124"/>
      <c r="H64" s="124"/>
      <c r="I64" s="124"/>
      <c r="J64" s="124"/>
      <c r="K64" s="124"/>
      <c r="L64" s="124"/>
    </row>
    <row r="65" spans="1:12" ht="74.25" customHeight="1">
      <c r="A65" s="10"/>
      <c r="B65" s="10"/>
      <c r="C65" s="220"/>
      <c r="D65" s="221"/>
      <c r="E65" s="221"/>
      <c r="F65" s="221"/>
      <c r="G65" s="221"/>
      <c r="H65" s="221"/>
      <c r="I65" s="221"/>
      <c r="J65" s="221"/>
      <c r="K65" s="221"/>
      <c r="L65" s="222"/>
    </row>
    <row r="66" spans="1:12" ht="70.5" customHeight="1">
      <c r="A66" s="10"/>
      <c r="B66" s="10"/>
      <c r="C66" s="223"/>
      <c r="D66" s="224"/>
      <c r="E66" s="224"/>
      <c r="F66" s="224"/>
      <c r="G66" s="224"/>
      <c r="H66" s="224"/>
      <c r="I66" s="224"/>
      <c r="J66" s="224"/>
      <c r="K66" s="224"/>
      <c r="L66" s="225"/>
    </row>
    <row r="67" spans="1:12" ht="70.5" customHeight="1">
      <c r="A67" s="10"/>
      <c r="B67" s="10"/>
      <c r="C67" s="223"/>
      <c r="D67" s="224"/>
      <c r="E67" s="224"/>
      <c r="F67" s="224"/>
      <c r="G67" s="224"/>
      <c r="H67" s="224"/>
      <c r="I67" s="224"/>
      <c r="J67" s="224"/>
      <c r="K67" s="224"/>
      <c r="L67" s="225"/>
    </row>
    <row r="68" spans="1:12" ht="68.25" customHeight="1">
      <c r="A68" s="10"/>
      <c r="B68" s="10"/>
      <c r="C68" s="226"/>
      <c r="D68" s="227"/>
      <c r="E68" s="227"/>
      <c r="F68" s="227"/>
      <c r="G68" s="227"/>
      <c r="H68" s="227"/>
      <c r="I68" s="227"/>
      <c r="J68" s="227"/>
      <c r="K68" s="227"/>
      <c r="L68" s="228"/>
    </row>
    <row r="69" spans="1:12" ht="30" customHeight="1">
      <c r="A69" s="10"/>
      <c r="B69" s="10"/>
      <c r="C69" s="34"/>
      <c r="D69" s="34"/>
      <c r="E69" s="34"/>
      <c r="F69" s="34"/>
      <c r="G69" s="34"/>
      <c r="H69" s="34"/>
      <c r="I69" s="34"/>
      <c r="J69" s="34"/>
      <c r="K69" s="34"/>
      <c r="L69" s="34"/>
    </row>
    <row r="70" spans="1:12" ht="30" customHeight="1">
      <c r="A70" s="10"/>
      <c r="B70" s="10"/>
      <c r="C70" s="182" t="s">
        <v>196</v>
      </c>
      <c r="D70" s="182"/>
      <c r="E70" s="182"/>
      <c r="F70" s="182"/>
      <c r="G70" s="182"/>
      <c r="H70" s="182"/>
      <c r="I70" s="182"/>
      <c r="J70" s="182"/>
      <c r="K70" s="182"/>
      <c r="L70" s="182"/>
    </row>
    <row r="71" spans="1:12" ht="30" customHeight="1">
      <c r="A71" s="10"/>
      <c r="B71" s="10"/>
      <c r="C71" s="34"/>
      <c r="D71" s="34"/>
      <c r="E71" s="34"/>
      <c r="F71" s="34"/>
      <c r="G71" s="34"/>
      <c r="H71" s="34"/>
      <c r="I71" s="34"/>
      <c r="J71" s="34"/>
      <c r="K71" s="34"/>
      <c r="L71" s="34"/>
    </row>
    <row r="72" spans="1:12" ht="30" customHeight="1">
      <c r="A72" s="10"/>
      <c r="B72" s="10"/>
      <c r="C72" s="230"/>
      <c r="D72" s="231"/>
      <c r="E72" s="231"/>
      <c r="F72" s="231"/>
      <c r="G72" s="231"/>
      <c r="H72" s="231"/>
      <c r="I72" s="231"/>
      <c r="J72" s="231"/>
      <c r="K72" s="231"/>
      <c r="L72" s="232"/>
    </row>
    <row r="73" spans="1:12" ht="30" customHeight="1">
      <c r="A73" s="10"/>
      <c r="B73" s="10"/>
      <c r="C73" s="233"/>
      <c r="D73" s="234"/>
      <c r="E73" s="234"/>
      <c r="F73" s="234"/>
      <c r="G73" s="234"/>
      <c r="H73" s="234"/>
      <c r="I73" s="234"/>
      <c r="J73" s="234"/>
      <c r="K73" s="234"/>
      <c r="L73" s="235"/>
    </row>
    <row r="74" spans="1:12" ht="30" customHeight="1">
      <c r="A74" s="10"/>
      <c r="B74" s="10"/>
      <c r="C74" s="233"/>
      <c r="D74" s="234"/>
      <c r="E74" s="234"/>
      <c r="F74" s="234"/>
      <c r="G74" s="234"/>
      <c r="H74" s="234"/>
      <c r="I74" s="234"/>
      <c r="J74" s="234"/>
      <c r="K74" s="234"/>
      <c r="L74" s="235"/>
    </row>
    <row r="75" spans="1:12" ht="30" customHeight="1">
      <c r="A75" s="10"/>
      <c r="B75" s="10"/>
      <c r="C75" s="233"/>
      <c r="D75" s="234"/>
      <c r="E75" s="234"/>
      <c r="F75" s="234"/>
      <c r="G75" s="234"/>
      <c r="H75" s="234"/>
      <c r="I75" s="234"/>
      <c r="J75" s="234"/>
      <c r="K75" s="234"/>
      <c r="L75" s="235"/>
    </row>
    <row r="76" spans="1:12" ht="30" customHeight="1">
      <c r="A76" s="10"/>
      <c r="B76" s="10"/>
      <c r="C76" s="236"/>
      <c r="D76" s="237"/>
      <c r="E76" s="237"/>
      <c r="F76" s="237"/>
      <c r="G76" s="237"/>
      <c r="H76" s="237"/>
      <c r="I76" s="237"/>
      <c r="J76" s="237"/>
      <c r="K76" s="237"/>
      <c r="L76" s="238"/>
    </row>
    <row r="77" spans="1:12" ht="33" customHeight="1">
      <c r="A77" s="10"/>
      <c r="B77" s="10"/>
      <c r="C77" s="34"/>
      <c r="D77" s="34"/>
      <c r="E77" s="34"/>
      <c r="F77" s="34"/>
      <c r="G77" s="34"/>
      <c r="H77" s="34"/>
      <c r="I77" s="34"/>
      <c r="J77" s="34"/>
      <c r="K77" s="34"/>
      <c r="L77" s="34"/>
    </row>
    <row r="78" spans="1:12" ht="34.5" customHeight="1">
      <c r="A78" s="10"/>
      <c r="B78" s="10"/>
      <c r="C78" s="182" t="s">
        <v>197</v>
      </c>
      <c r="D78" s="182"/>
      <c r="E78" s="182"/>
      <c r="F78" s="182"/>
      <c r="G78" s="182"/>
      <c r="H78" s="182"/>
      <c r="I78" s="182"/>
      <c r="J78" s="182"/>
      <c r="K78" s="182"/>
      <c r="L78" s="182"/>
    </row>
    <row r="79" spans="1:11" ht="30" customHeight="1">
      <c r="A79" s="10"/>
      <c r="B79" s="10"/>
      <c r="C79" s="248" t="s">
        <v>12</v>
      </c>
      <c r="D79" s="248"/>
      <c r="E79" s="205"/>
      <c r="F79" s="205"/>
      <c r="H79" s="248" t="s">
        <v>32</v>
      </c>
      <c r="I79" s="248"/>
      <c r="J79" s="205"/>
      <c r="K79" s="205"/>
    </row>
    <row r="80" spans="1:12" ht="19.5" customHeight="1">
      <c r="A80" s="10"/>
      <c r="B80" s="10"/>
      <c r="C80" s="34"/>
      <c r="D80" s="34"/>
      <c r="E80" s="34"/>
      <c r="F80" s="34"/>
      <c r="G80" s="34"/>
      <c r="H80" s="34"/>
      <c r="I80" s="34"/>
      <c r="J80" s="34"/>
      <c r="K80" s="34"/>
      <c r="L80" s="34"/>
    </row>
    <row r="81" spans="1:12" ht="48" customHeight="1">
      <c r="A81" s="10"/>
      <c r="B81" s="10"/>
      <c r="C81" s="182" t="s">
        <v>199</v>
      </c>
      <c r="D81" s="182"/>
      <c r="E81" s="182"/>
      <c r="F81" s="182"/>
      <c r="G81" s="182"/>
      <c r="H81" s="182"/>
      <c r="I81" s="182"/>
      <c r="J81" s="182"/>
      <c r="K81" s="182"/>
      <c r="L81" s="182"/>
    </row>
    <row r="82" spans="1:12" ht="30" customHeight="1">
      <c r="A82" s="10"/>
      <c r="B82" s="10"/>
      <c r="C82" s="248" t="s">
        <v>175</v>
      </c>
      <c r="D82" s="248"/>
      <c r="E82" s="174"/>
      <c r="F82" s="174"/>
      <c r="J82" s="248" t="s">
        <v>198</v>
      </c>
      <c r="K82" s="248"/>
      <c r="L82" s="142">
        <f>4000*E82</f>
        <v>0</v>
      </c>
    </row>
    <row r="83" spans="1:11" ht="30" customHeight="1">
      <c r="A83" s="10"/>
      <c r="B83" s="10"/>
      <c r="C83" s="125"/>
      <c r="D83" s="125"/>
      <c r="E83" s="125"/>
      <c r="F83" s="125"/>
      <c r="H83" s="125"/>
      <c r="I83" s="125"/>
      <c r="J83" s="126"/>
      <c r="K83" s="124"/>
    </row>
    <row r="84" spans="1:12" ht="30" customHeight="1">
      <c r="A84" s="10"/>
      <c r="B84" s="10"/>
      <c r="C84" s="182" t="s">
        <v>204</v>
      </c>
      <c r="D84" s="182"/>
      <c r="E84" s="182"/>
      <c r="F84" s="182"/>
      <c r="G84" s="182"/>
      <c r="H84" s="182"/>
      <c r="I84" s="182"/>
      <c r="J84" s="182"/>
      <c r="K84" s="182"/>
      <c r="L84" s="182"/>
    </row>
    <row r="85" spans="1:11" ht="30" customHeight="1">
      <c r="A85" s="10"/>
      <c r="B85" s="10"/>
      <c r="C85" s="130"/>
      <c r="D85" s="130"/>
      <c r="E85" s="130"/>
      <c r="F85" s="130"/>
      <c r="H85" s="130"/>
      <c r="I85" s="130"/>
      <c r="J85" s="131"/>
      <c r="K85" s="129"/>
    </row>
    <row r="86" spans="1:12" ht="30" customHeight="1">
      <c r="A86" s="10"/>
      <c r="B86" s="10"/>
      <c r="C86" s="230"/>
      <c r="D86" s="231"/>
      <c r="E86" s="231"/>
      <c r="F86" s="231"/>
      <c r="G86" s="231"/>
      <c r="H86" s="231"/>
      <c r="I86" s="231"/>
      <c r="J86" s="231"/>
      <c r="K86" s="231"/>
      <c r="L86" s="232"/>
    </row>
    <row r="87" spans="1:12" ht="30" customHeight="1">
      <c r="A87" s="10"/>
      <c r="B87" s="10"/>
      <c r="C87" s="233"/>
      <c r="D87" s="234"/>
      <c r="E87" s="234"/>
      <c r="F87" s="234"/>
      <c r="G87" s="234"/>
      <c r="H87" s="234"/>
      <c r="I87" s="234"/>
      <c r="J87" s="234"/>
      <c r="K87" s="234"/>
      <c r="L87" s="235"/>
    </row>
    <row r="88" spans="1:12" ht="30" customHeight="1">
      <c r="A88" s="10"/>
      <c r="B88" s="10"/>
      <c r="C88" s="233"/>
      <c r="D88" s="234"/>
      <c r="E88" s="234"/>
      <c r="F88" s="234"/>
      <c r="G88" s="234"/>
      <c r="H88" s="234"/>
      <c r="I88" s="234"/>
      <c r="J88" s="234"/>
      <c r="K88" s="234"/>
      <c r="L88" s="235"/>
    </row>
    <row r="89" spans="1:12" ht="30" customHeight="1">
      <c r="A89" s="10"/>
      <c r="B89" s="10"/>
      <c r="C89" s="233"/>
      <c r="D89" s="234"/>
      <c r="E89" s="234"/>
      <c r="F89" s="234"/>
      <c r="G89" s="234"/>
      <c r="H89" s="234"/>
      <c r="I89" s="234"/>
      <c r="J89" s="234"/>
      <c r="K89" s="234"/>
      <c r="L89" s="235"/>
    </row>
    <row r="90" spans="1:12" ht="30" customHeight="1">
      <c r="A90" s="10"/>
      <c r="B90" s="10"/>
      <c r="C90" s="236"/>
      <c r="D90" s="237"/>
      <c r="E90" s="237"/>
      <c r="F90" s="237"/>
      <c r="G90" s="237"/>
      <c r="H90" s="237"/>
      <c r="I90" s="237"/>
      <c r="J90" s="237"/>
      <c r="K90" s="237"/>
      <c r="L90" s="238"/>
    </row>
    <row r="91" spans="1:11" ht="24.75" customHeight="1">
      <c r="A91" s="10"/>
      <c r="B91" s="10"/>
      <c r="C91" s="130"/>
      <c r="D91" s="130"/>
      <c r="E91" s="130"/>
      <c r="F91" s="130"/>
      <c r="H91" s="130"/>
      <c r="I91" s="130"/>
      <c r="J91" s="131"/>
      <c r="K91" s="129"/>
    </row>
    <row r="92" spans="1:12" ht="30" customHeight="1">
      <c r="A92" s="10"/>
      <c r="B92" s="10"/>
      <c r="C92" s="219" t="s">
        <v>205</v>
      </c>
      <c r="D92" s="219"/>
      <c r="E92" s="219"/>
      <c r="F92" s="219"/>
      <c r="G92" s="219"/>
      <c r="H92" s="219"/>
      <c r="I92" s="219"/>
      <c r="J92" s="219"/>
      <c r="K92" s="219"/>
      <c r="L92" s="219"/>
    </row>
    <row r="93" spans="1:12" ht="30" customHeight="1">
      <c r="A93" s="10"/>
      <c r="B93" s="10"/>
      <c r="C93" s="245"/>
      <c r="D93" s="246"/>
      <c r="E93" s="246"/>
      <c r="F93" s="246"/>
      <c r="G93" s="246"/>
      <c r="H93" s="246"/>
      <c r="I93" s="246"/>
      <c r="J93" s="246"/>
      <c r="K93" s="246"/>
      <c r="L93" s="247"/>
    </row>
    <row r="94" spans="1:2" ht="23.25" customHeight="1">
      <c r="A94" s="10"/>
      <c r="B94" s="10"/>
    </row>
    <row r="95" spans="1:2" ht="1.5" customHeight="1">
      <c r="A95" s="10"/>
      <c r="B95" s="10"/>
    </row>
    <row r="96" spans="1:2" ht="6" customHeight="1" hidden="1">
      <c r="A96" s="10"/>
      <c r="B96" s="10"/>
    </row>
    <row r="97" spans="1:2" ht="2.25" customHeight="1" hidden="1">
      <c r="A97" s="10"/>
      <c r="B97" s="10"/>
    </row>
    <row r="98" spans="1:12" ht="43.5" customHeight="1">
      <c r="A98" s="10"/>
      <c r="B98" s="10"/>
      <c r="C98" s="219" t="s">
        <v>206</v>
      </c>
      <c r="D98" s="219"/>
      <c r="E98" s="219"/>
      <c r="F98" s="219"/>
      <c r="G98" s="219"/>
      <c r="H98" s="219"/>
      <c r="I98" s="219"/>
      <c r="J98" s="219"/>
      <c r="K98" s="219"/>
      <c r="L98" s="219"/>
    </row>
    <row r="99" spans="1:12" ht="48.75" customHeight="1">
      <c r="A99" s="10"/>
      <c r="B99" s="10"/>
      <c r="C99" s="239" t="s">
        <v>122</v>
      </c>
      <c r="D99" s="240"/>
      <c r="E99" s="240"/>
      <c r="F99" s="240"/>
      <c r="G99" s="240"/>
      <c r="H99" s="240"/>
      <c r="I99" s="240"/>
      <c r="J99" s="241"/>
      <c r="K99" s="127" t="s">
        <v>61</v>
      </c>
      <c r="L99" s="127" t="s">
        <v>62</v>
      </c>
    </row>
    <row r="100" spans="1:12" ht="34.5" customHeight="1">
      <c r="A100" s="10"/>
      <c r="B100" s="10"/>
      <c r="C100" s="242"/>
      <c r="D100" s="243"/>
      <c r="E100" s="243"/>
      <c r="F100" s="243"/>
      <c r="G100" s="243"/>
      <c r="H100" s="243"/>
      <c r="I100" s="243"/>
      <c r="J100" s="244"/>
      <c r="K100" s="120"/>
      <c r="L100" s="120"/>
    </row>
    <row r="101" spans="1:12" ht="34.5" customHeight="1">
      <c r="A101" s="10"/>
      <c r="B101" s="10"/>
      <c r="C101" s="242"/>
      <c r="D101" s="243"/>
      <c r="E101" s="243"/>
      <c r="F101" s="243"/>
      <c r="G101" s="243"/>
      <c r="H101" s="243"/>
      <c r="I101" s="243"/>
      <c r="J101" s="244"/>
      <c r="K101" s="120"/>
      <c r="L101" s="120"/>
    </row>
    <row r="102" spans="1:12" ht="34.5" customHeight="1">
      <c r="A102" s="10"/>
      <c r="B102" s="10"/>
      <c r="C102" s="242"/>
      <c r="D102" s="243"/>
      <c r="E102" s="243"/>
      <c r="F102" s="243"/>
      <c r="G102" s="243"/>
      <c r="H102" s="243"/>
      <c r="I102" s="243"/>
      <c r="J102" s="244"/>
      <c r="K102" s="120"/>
      <c r="L102" s="120"/>
    </row>
    <row r="103" spans="1:12" ht="34.5" customHeight="1">
      <c r="A103" s="10"/>
      <c r="B103" s="10"/>
      <c r="C103" s="242"/>
      <c r="D103" s="243"/>
      <c r="E103" s="243"/>
      <c r="F103" s="243"/>
      <c r="G103" s="243"/>
      <c r="H103" s="243"/>
      <c r="I103" s="243"/>
      <c r="J103" s="244"/>
      <c r="K103" s="120"/>
      <c r="L103" s="120"/>
    </row>
    <row r="104" spans="1:12" ht="34.5" customHeight="1">
      <c r="A104" s="10"/>
      <c r="B104" s="10"/>
      <c r="C104" s="242"/>
      <c r="D104" s="243"/>
      <c r="E104" s="243"/>
      <c r="F104" s="243"/>
      <c r="G104" s="243"/>
      <c r="H104" s="243"/>
      <c r="I104" s="243"/>
      <c r="J104" s="244"/>
      <c r="K104" s="120"/>
      <c r="L104" s="120"/>
    </row>
    <row r="105" spans="1:12" ht="34.5" customHeight="1">
      <c r="A105" s="10"/>
      <c r="B105" s="10"/>
      <c r="C105" s="242"/>
      <c r="D105" s="243"/>
      <c r="E105" s="243"/>
      <c r="F105" s="243"/>
      <c r="G105" s="243"/>
      <c r="H105" s="243"/>
      <c r="I105" s="243"/>
      <c r="J105" s="244"/>
      <c r="K105" s="120"/>
      <c r="L105" s="120"/>
    </row>
    <row r="106" spans="1:12" ht="34.5" customHeight="1">
      <c r="A106" s="10"/>
      <c r="B106" s="10"/>
      <c r="C106" s="242"/>
      <c r="D106" s="243"/>
      <c r="E106" s="243"/>
      <c r="F106" s="243"/>
      <c r="G106" s="243"/>
      <c r="H106" s="243"/>
      <c r="I106" s="243"/>
      <c r="J106" s="244"/>
      <c r="K106" s="120"/>
      <c r="L106" s="120"/>
    </row>
    <row r="107" spans="1:12" ht="34.5" customHeight="1">
      <c r="A107" s="10"/>
      <c r="B107" s="10"/>
      <c r="C107" s="242"/>
      <c r="D107" s="243"/>
      <c r="E107" s="243"/>
      <c r="F107" s="243"/>
      <c r="G107" s="243"/>
      <c r="H107" s="243"/>
      <c r="I107" s="243"/>
      <c r="J107" s="244"/>
      <c r="K107" s="121"/>
      <c r="L107" s="121"/>
    </row>
    <row r="108" spans="1:12" ht="34.5" customHeight="1">
      <c r="A108" s="10"/>
      <c r="B108" s="10"/>
      <c r="C108" s="242"/>
      <c r="D108" s="243"/>
      <c r="E108" s="243"/>
      <c r="F108" s="243"/>
      <c r="G108" s="243"/>
      <c r="H108" s="243"/>
      <c r="I108" s="243"/>
      <c r="J108" s="244"/>
      <c r="K108" s="121"/>
      <c r="L108" s="121"/>
    </row>
    <row r="109" spans="1:12" ht="34.5" customHeight="1">
      <c r="A109" s="10"/>
      <c r="B109" s="10"/>
      <c r="C109" s="242"/>
      <c r="D109" s="243"/>
      <c r="E109" s="243"/>
      <c r="F109" s="243"/>
      <c r="G109" s="243"/>
      <c r="H109" s="243"/>
      <c r="I109" s="243"/>
      <c r="J109" s="244"/>
      <c r="K109" s="121"/>
      <c r="L109" s="121"/>
    </row>
    <row r="110" spans="1:12" ht="30" customHeight="1">
      <c r="A110" s="10"/>
      <c r="B110" s="10"/>
      <c r="C110" s="170" t="s">
        <v>123</v>
      </c>
      <c r="D110" s="170"/>
      <c r="E110" s="170"/>
      <c r="F110" s="170"/>
      <c r="G110" s="170"/>
      <c r="H110" s="170"/>
      <c r="I110" s="170"/>
      <c r="J110" s="170"/>
      <c r="K110" s="170"/>
      <c r="L110" s="170"/>
    </row>
    <row r="111" spans="1:12" s="87" customFormat="1" ht="99.75" customHeight="1">
      <c r="A111" s="10"/>
      <c r="B111" s="10"/>
      <c r="C111" s="249"/>
      <c r="D111" s="249"/>
      <c r="E111" s="249"/>
      <c r="F111" s="249"/>
      <c r="G111" s="249"/>
      <c r="H111" s="249"/>
      <c r="I111" s="249"/>
      <c r="J111" s="249"/>
      <c r="K111" s="249"/>
      <c r="L111" s="249"/>
    </row>
    <row r="112" spans="1:12" s="87" customFormat="1" ht="99.75" customHeight="1">
      <c r="A112" s="10"/>
      <c r="B112" s="10"/>
      <c r="C112" s="249"/>
      <c r="D112" s="249"/>
      <c r="E112" s="249"/>
      <c r="F112" s="249"/>
      <c r="G112" s="249"/>
      <c r="H112" s="249"/>
      <c r="I112" s="249"/>
      <c r="J112" s="249"/>
      <c r="K112" s="249"/>
      <c r="L112" s="249"/>
    </row>
    <row r="113" spans="1:12" s="87" customFormat="1" ht="99.75" customHeight="1">
      <c r="A113" s="10"/>
      <c r="B113" s="10"/>
      <c r="C113" s="249"/>
      <c r="D113" s="249"/>
      <c r="E113" s="249"/>
      <c r="F113" s="249"/>
      <c r="G113" s="249"/>
      <c r="H113" s="249"/>
      <c r="I113" s="249"/>
      <c r="J113" s="249"/>
      <c r="K113" s="249"/>
      <c r="L113" s="249"/>
    </row>
    <row r="114" spans="1:12" s="87" customFormat="1" ht="99.75" customHeight="1">
      <c r="A114" s="10"/>
      <c r="B114" s="10"/>
      <c r="C114" s="249"/>
      <c r="D114" s="249"/>
      <c r="E114" s="249"/>
      <c r="F114" s="249"/>
      <c r="G114" s="249"/>
      <c r="H114" s="249"/>
      <c r="I114" s="249"/>
      <c r="J114" s="249"/>
      <c r="K114" s="249"/>
      <c r="L114" s="249"/>
    </row>
    <row r="115" spans="1:12" ht="37.5" customHeight="1">
      <c r="A115" s="10"/>
      <c r="B115" s="10"/>
      <c r="C115" s="83"/>
      <c r="D115" s="34"/>
      <c r="E115" s="34"/>
      <c r="F115" s="34"/>
      <c r="G115" s="34"/>
      <c r="H115" s="34"/>
      <c r="I115" s="34"/>
      <c r="J115" s="34"/>
      <c r="K115" s="34"/>
      <c r="L115" s="34"/>
    </row>
    <row r="116" spans="1:2" ht="18">
      <c r="A116" s="10"/>
      <c r="B116" s="10"/>
    </row>
    <row r="117" spans="1:2" ht="18">
      <c r="A117" s="10"/>
      <c r="B117" s="10"/>
    </row>
    <row r="118" spans="1:2" ht="18">
      <c r="A118" s="10"/>
      <c r="B118" s="10"/>
    </row>
    <row r="119" spans="1:2" ht="18">
      <c r="A119" s="10"/>
      <c r="B119" s="10"/>
    </row>
    <row r="120" spans="1:2" ht="18">
      <c r="A120" s="10"/>
      <c r="B120" s="10"/>
    </row>
    <row r="121" spans="1:2" ht="18">
      <c r="A121" s="10"/>
      <c r="B121" s="10"/>
    </row>
    <row r="163" spans="3:12" ht="19.5" customHeight="1">
      <c r="C163" s="34"/>
      <c r="D163" s="34"/>
      <c r="E163" s="34"/>
      <c r="F163" s="34"/>
      <c r="G163" s="34"/>
      <c r="H163" s="34"/>
      <c r="I163" s="34"/>
      <c r="J163" s="34"/>
      <c r="K163" s="34"/>
      <c r="L163" s="34"/>
    </row>
  </sheetData>
  <sheetProtection selectLockedCells="1"/>
  <mergeCells count="42">
    <mergeCell ref="C34:L36"/>
    <mergeCell ref="C39:L40"/>
    <mergeCell ref="C43:L43"/>
    <mergeCell ref="C45:L45"/>
    <mergeCell ref="C46:L46"/>
    <mergeCell ref="C48:L48"/>
    <mergeCell ref="C49:L52"/>
    <mergeCell ref="C62:L62"/>
    <mergeCell ref="C65:L68"/>
    <mergeCell ref="C78:L78"/>
    <mergeCell ref="C79:D79"/>
    <mergeCell ref="E79:F79"/>
    <mergeCell ref="H79:I79"/>
    <mergeCell ref="J79:K79"/>
    <mergeCell ref="C70:L70"/>
    <mergeCell ref="C72:L76"/>
    <mergeCell ref="C109:J109"/>
    <mergeCell ref="C110:L110"/>
    <mergeCell ref="C111:L114"/>
    <mergeCell ref="C101:J101"/>
    <mergeCell ref="C102:J102"/>
    <mergeCell ref="C103:J103"/>
    <mergeCell ref="C104:J104"/>
    <mergeCell ref="C105:J105"/>
    <mergeCell ref="C106:J106"/>
    <mergeCell ref="C107:J107"/>
    <mergeCell ref="C99:J99"/>
    <mergeCell ref="C100:J100"/>
    <mergeCell ref="C93:L93"/>
    <mergeCell ref="C81:L81"/>
    <mergeCell ref="C108:J108"/>
    <mergeCell ref="C82:D82"/>
    <mergeCell ref="E82:F82"/>
    <mergeCell ref="J82:K82"/>
    <mergeCell ref="C92:L92"/>
    <mergeCell ref="C98:L98"/>
    <mergeCell ref="C54:L54"/>
    <mergeCell ref="C57:L60"/>
    <mergeCell ref="C55:D55"/>
    <mergeCell ref="C63:D63"/>
    <mergeCell ref="C84:L84"/>
    <mergeCell ref="C86:L90"/>
  </mergeCells>
  <dataValidations count="5">
    <dataValidation type="textLength" operator="lessThanOrEqual" allowBlank="1" showInputMessage="1" showErrorMessage="1" error="Por favor, no sobrepasar los 200 caracteres con espacios establecidos." sqref="C93:L93">
      <formula1>200</formula1>
    </dataValidation>
    <dataValidation type="decimal" operator="greaterThanOrEqual" allowBlank="1" showInputMessage="1" showErrorMessage="1" error="Por favor, introduzca una cantidad." sqref="L95 L97">
      <formula1>0</formula1>
    </dataValidation>
    <dataValidation type="whole" operator="greaterThan" allowBlank="1" showInputMessage="1" showErrorMessage="1" error="Por favor, introduzca la fecha en el siguiente formato: dd/mm/aaaa" sqref="J79:K79 E79:F79 E94:F94 J85:K91 J94:K94 J83:K83 E82:F83 E85:F91">
      <formula1>0</formula1>
    </dataValidation>
    <dataValidation type="textLength" operator="lessThanOrEqual" allowBlank="1" showInputMessage="1" showErrorMessage="1" error="Por favor, no sobrepasar los 2.000 caracteres con espacios establecidos." sqref="C49:L52 C65:L68 C111:L114">
      <formula1>2000</formula1>
    </dataValidation>
    <dataValidation type="list" allowBlank="1" showInputMessage="1" showErrorMessage="1" sqref="C55:D55 C63:D63">
      <formula1>$C$4:$C$5</formula1>
    </dataValidation>
  </dataValidations>
  <printOptions/>
  <pageMargins left="0.2755905511811024" right="0.15748031496062992" top="0.4330708661417323" bottom="0.4330708661417323" header="0.31496062992125984" footer="0.31496062992125984"/>
  <pageSetup fitToHeight="0" horizontalDpi="600" verticalDpi="600" orientation="portrait" paperSize="9" scale="58" r:id="rId2"/>
  <headerFooter>
    <oddFooter>&amp;C&amp;14Página &amp;P de &amp;N</oddFooter>
  </headerFooter>
  <rowBreaks count="4" manualBreakCount="4">
    <brk id="61" min="1" max="12" man="1"/>
    <brk id="134" min="2" max="11" man="1"/>
    <brk id="153" min="2" max="11" man="1"/>
    <brk id="159" min="2" max="11" man="1"/>
  </rowBreaks>
  <drawing r:id="rId1"/>
</worksheet>
</file>

<file path=xl/worksheets/sheet5.xml><?xml version="1.0" encoding="utf-8"?>
<worksheet xmlns="http://schemas.openxmlformats.org/spreadsheetml/2006/main" xmlns:r="http://schemas.openxmlformats.org/officeDocument/2006/relationships">
  <sheetPr>
    <tabColor theme="0" tint="-0.3499799966812134"/>
  </sheetPr>
  <dimension ref="A1:P115"/>
  <sheetViews>
    <sheetView showGridLines="0" zoomScale="40" zoomScaleNormal="40" zoomScalePageLayoutView="0" workbookViewId="0" topLeftCell="A1">
      <selection activeCell="F46" sqref="F46:H46"/>
    </sheetView>
  </sheetViews>
  <sheetFormatPr defaultColWidth="9.140625" defaultRowHeight="15"/>
  <cols>
    <col min="1" max="1" width="7.00390625" style="7" customWidth="1"/>
    <col min="2" max="2" width="2.7109375" style="7" customWidth="1"/>
    <col min="3" max="4" width="16.140625" style="7" customWidth="1"/>
    <col min="5" max="5" width="14.00390625" style="7" customWidth="1"/>
    <col min="6" max="7" width="16.140625" style="7" customWidth="1"/>
    <col min="8" max="8" width="56.140625" style="7" customWidth="1"/>
    <col min="9" max="11" width="16.140625" style="7" customWidth="1"/>
    <col min="12" max="12" width="39.7109375" style="7" customWidth="1"/>
    <col min="13" max="13" width="2.7109375" style="7" customWidth="1"/>
    <col min="14" max="16384" width="9.140625" style="7" customWidth="1"/>
  </cols>
  <sheetData>
    <row r="1" spans="11:12" ht="30" customHeight="1">
      <c r="K1" s="20"/>
      <c r="L1" s="20"/>
    </row>
    <row r="2" spans="1:12" ht="32.25" customHeight="1" hidden="1">
      <c r="A2" s="46"/>
      <c r="B2" s="46"/>
      <c r="C2" s="78"/>
      <c r="D2" s="79"/>
      <c r="I2" s="132">
        <v>0</v>
      </c>
      <c r="K2" s="20"/>
      <c r="L2" s="21" t="s">
        <v>30</v>
      </c>
    </row>
    <row r="3" spans="3:12" ht="15" customHeight="1" hidden="1">
      <c r="C3" s="22"/>
      <c r="E3" s="7" t="s">
        <v>136</v>
      </c>
      <c r="F3" s="7" t="s">
        <v>139</v>
      </c>
      <c r="H3" s="7" t="e">
        <f>IF('1.Datos_Básicos'!#REF!='1.Datos_Básicos'!$F$3,'4. Impacto proyecto'!E3,'4. Impacto proyecto'!F3)</f>
        <v>#REF!</v>
      </c>
      <c r="I3" s="132">
        <v>0.25</v>
      </c>
      <c r="K3" s="27"/>
      <c r="L3" s="23">
        <v>200</v>
      </c>
    </row>
    <row r="4" spans="3:12" ht="15.75" customHeight="1" hidden="1">
      <c r="C4" s="22" t="s">
        <v>59</v>
      </c>
      <c r="E4" s="7" t="s">
        <v>137</v>
      </c>
      <c r="F4" s="7" t="s">
        <v>140</v>
      </c>
      <c r="H4" s="7" t="e">
        <f>IF('1.Datos_Básicos'!#REF!='1.Datos_Básicos'!$F$3,'4. Impacto proyecto'!E4,'4. Impacto proyecto'!F4)</f>
        <v>#REF!</v>
      </c>
      <c r="I4" s="132">
        <v>0.5</v>
      </c>
      <c r="K4" s="27"/>
      <c r="L4" s="23">
        <v>400</v>
      </c>
    </row>
    <row r="5" spans="3:14" ht="15.75" customHeight="1" hidden="1">
      <c r="C5" s="22" t="s">
        <v>58</v>
      </c>
      <c r="E5" s="7" t="s">
        <v>138</v>
      </c>
      <c r="F5" s="7" t="s">
        <v>142</v>
      </c>
      <c r="H5" s="7" t="e">
        <f>IF('1.Datos_Básicos'!#REF!='1.Datos_Básicos'!$F$3,'4. Impacto proyecto'!E5,'4. Impacto proyecto'!F5)</f>
        <v>#REF!</v>
      </c>
      <c r="I5" s="132">
        <v>0.75</v>
      </c>
      <c r="K5" s="27"/>
      <c r="L5" s="23">
        <v>1000</v>
      </c>
      <c r="N5" s="7" t="s">
        <v>53</v>
      </c>
    </row>
    <row r="6" spans="5:14" ht="15" customHeight="1" hidden="1">
      <c r="E6" s="7" t="s">
        <v>141</v>
      </c>
      <c r="F6" s="7" t="s">
        <v>53</v>
      </c>
      <c r="H6" s="7" t="e">
        <f>IF('1.Datos_Básicos'!#REF!='1.Datos_Básicos'!$F$3,'4. Impacto proyecto'!E6,'4. Impacto proyecto'!F6)</f>
        <v>#REF!</v>
      </c>
      <c r="I6" s="132">
        <v>1</v>
      </c>
      <c r="K6" s="20"/>
      <c r="L6" s="23">
        <v>1500</v>
      </c>
      <c r="N6" s="7" t="s">
        <v>53</v>
      </c>
    </row>
    <row r="7" spans="5:14" ht="15" customHeight="1" hidden="1">
      <c r="E7" s="7" t="s">
        <v>158</v>
      </c>
      <c r="F7" s="7" t="s">
        <v>53</v>
      </c>
      <c r="H7" s="7" t="e">
        <f>IF('1.Datos_Básicos'!#REF!='1.Datos_Básicos'!$F$3,'4. Impacto proyecto'!E7,'4. Impacto proyecto'!F7)</f>
        <v>#REF!</v>
      </c>
      <c r="I7" s="20"/>
      <c r="K7" s="27"/>
      <c r="L7" s="23">
        <v>2000</v>
      </c>
      <c r="N7" s="7" t="s">
        <v>53</v>
      </c>
    </row>
    <row r="8" spans="5:12" ht="15.75" customHeight="1" hidden="1">
      <c r="E8" s="7" t="s">
        <v>159</v>
      </c>
      <c r="F8" s="7" t="s">
        <v>53</v>
      </c>
      <c r="H8" s="7" t="e">
        <f>IF('1.Datos_Básicos'!#REF!='1.Datos_Básicos'!$F$3,'4. Impacto proyecto'!E8,'4. Impacto proyecto'!F8)</f>
        <v>#REF!</v>
      </c>
      <c r="I8" s="20"/>
      <c r="K8" s="27"/>
      <c r="L8" s="27"/>
    </row>
    <row r="9" spans="5:12" ht="15.75" customHeight="1" hidden="1">
      <c r="E9" s="7" t="s">
        <v>160</v>
      </c>
      <c r="F9" s="81" t="s">
        <v>53</v>
      </c>
      <c r="G9" s="81"/>
      <c r="H9" s="7" t="e">
        <f>IF('1.Datos_Básicos'!#REF!='1.Datos_Básicos'!$F$3,'4. Impacto proyecto'!E9,'4. Impacto proyecto'!F9)</f>
        <v>#REF!</v>
      </c>
      <c r="I9" s="81"/>
      <c r="J9" s="81"/>
      <c r="K9" s="27"/>
      <c r="L9" s="27"/>
    </row>
    <row r="10" spans="5:12" ht="15.75" customHeight="1" hidden="1">
      <c r="E10" s="7" t="s">
        <v>142</v>
      </c>
      <c r="F10" s="81" t="s">
        <v>53</v>
      </c>
      <c r="G10" s="81"/>
      <c r="H10" s="7" t="e">
        <f>IF('1.Datos_Básicos'!#REF!='1.Datos_Básicos'!$F$3,'4. Impacto proyecto'!E10,'4. Impacto proyecto'!F10)</f>
        <v>#REF!</v>
      </c>
      <c r="I10" s="81"/>
      <c r="J10" s="81"/>
      <c r="K10" s="27"/>
      <c r="L10" s="27"/>
    </row>
    <row r="11" spans="5:12" ht="15.75" customHeight="1" hidden="1">
      <c r="E11" s="81" t="s">
        <v>143</v>
      </c>
      <c r="F11" s="81" t="s">
        <v>53</v>
      </c>
      <c r="G11" s="81"/>
      <c r="H11" s="7" t="e">
        <f>IF('1.Datos_Básicos'!#REF!='1.Datos_Básicos'!$F$3,'4. Impacto proyecto'!E11,'4. Impacto proyecto'!F11)</f>
        <v>#REF!</v>
      </c>
      <c r="I11" s="81"/>
      <c r="J11" s="81"/>
      <c r="L11" s="20"/>
    </row>
    <row r="12" spans="5:12" ht="15.75" customHeight="1" hidden="1">
      <c r="E12" s="81"/>
      <c r="F12" s="81"/>
      <c r="G12" s="81"/>
      <c r="H12" s="81"/>
      <c r="I12" s="81"/>
      <c r="J12" s="81"/>
      <c r="K12" s="81"/>
      <c r="L12" s="20"/>
    </row>
    <row r="13" spans="5:12" ht="15.75" customHeight="1" hidden="1">
      <c r="E13" s="81"/>
      <c r="F13" s="81"/>
      <c r="G13" s="81"/>
      <c r="H13" s="81"/>
      <c r="I13" s="81"/>
      <c r="J13" s="81"/>
      <c r="K13" s="81"/>
      <c r="L13" s="27"/>
    </row>
    <row r="14" spans="4:12" ht="15.75" customHeight="1" hidden="1">
      <c r="D14" s="81"/>
      <c r="E14" s="81"/>
      <c r="F14" s="81"/>
      <c r="G14" s="81"/>
      <c r="H14" s="81"/>
      <c r="I14" s="81"/>
      <c r="J14" s="81"/>
      <c r="K14" s="81"/>
      <c r="L14" s="27"/>
    </row>
    <row r="15" spans="3:12" ht="15.75" customHeight="1" hidden="1">
      <c r="C15" s="39"/>
      <c r="D15" s="40"/>
      <c r="E15" s="41"/>
      <c r="F15" s="27"/>
      <c r="G15" s="81"/>
      <c r="H15" s="81"/>
      <c r="I15" s="81"/>
      <c r="J15" s="81"/>
      <c r="K15" s="27"/>
      <c r="L15" s="27"/>
    </row>
    <row r="16" spans="3:16" ht="15.75" customHeight="1" hidden="1">
      <c r="C16" s="42" t="s">
        <v>15</v>
      </c>
      <c r="D16" s="18"/>
      <c r="E16" s="19"/>
      <c r="G16" s="81"/>
      <c r="H16" s="81"/>
      <c r="I16" s="81"/>
      <c r="J16" s="81"/>
      <c r="L16" s="27"/>
      <c r="O16" s="27"/>
      <c r="P16" s="27"/>
    </row>
    <row r="17" spans="3:10" ht="15.75" customHeight="1" hidden="1">
      <c r="C17" s="82" t="s">
        <v>121</v>
      </c>
      <c r="D17" s="80"/>
      <c r="E17" s="55"/>
      <c r="G17" s="81"/>
      <c r="H17" s="81"/>
      <c r="I17" s="81"/>
      <c r="J17" s="81"/>
    </row>
    <row r="18" spans="3:10" ht="15.75" customHeight="1" hidden="1">
      <c r="C18" s="42" t="s">
        <v>126</v>
      </c>
      <c r="D18" s="18"/>
      <c r="E18" s="19"/>
      <c r="G18" s="81"/>
      <c r="H18" s="81"/>
      <c r="I18" s="81"/>
      <c r="J18" s="81"/>
    </row>
    <row r="19" spans="3:10" ht="15.75" customHeight="1" hidden="1">
      <c r="C19" s="42" t="s">
        <v>13</v>
      </c>
      <c r="D19" s="18"/>
      <c r="E19" s="19"/>
      <c r="G19" s="81"/>
      <c r="H19" s="81"/>
      <c r="I19" s="81"/>
      <c r="J19" s="81"/>
    </row>
    <row r="20" spans="3:10" ht="15.75" customHeight="1" hidden="1">
      <c r="C20" s="42" t="s">
        <v>16</v>
      </c>
      <c r="D20" s="80"/>
      <c r="E20" s="55"/>
      <c r="G20" s="81"/>
      <c r="H20" s="81"/>
      <c r="I20" s="81"/>
      <c r="J20" s="81"/>
    </row>
    <row r="21" spans="3:16" ht="15.75" customHeight="1" hidden="1">
      <c r="C21" s="82" t="s">
        <v>14</v>
      </c>
      <c r="D21" s="18"/>
      <c r="E21" s="19"/>
      <c r="G21" s="81"/>
      <c r="H21" s="81"/>
      <c r="I21" s="81"/>
      <c r="J21" s="81"/>
      <c r="O21" s="27"/>
      <c r="P21" s="27"/>
    </row>
    <row r="22" spans="3:16" ht="15.75" customHeight="1" hidden="1">
      <c r="C22" s="39" t="s">
        <v>18</v>
      </c>
      <c r="D22" s="80"/>
      <c r="E22" s="55"/>
      <c r="G22" s="81"/>
      <c r="H22" s="81"/>
      <c r="I22" s="81"/>
      <c r="J22" s="81"/>
      <c r="O22" s="27"/>
      <c r="P22" s="27"/>
    </row>
    <row r="23" spans="3:16" ht="15.75" customHeight="1" hidden="1">
      <c r="C23" s="42" t="s">
        <v>119</v>
      </c>
      <c r="D23" s="18"/>
      <c r="E23" s="19"/>
      <c r="G23" s="81"/>
      <c r="H23" s="81"/>
      <c r="I23" s="81"/>
      <c r="J23" s="81"/>
      <c r="O23" s="27"/>
      <c r="P23" s="27"/>
    </row>
    <row r="24" spans="3:16" ht="15.75" customHeight="1" hidden="1">
      <c r="C24" s="42" t="s">
        <v>17</v>
      </c>
      <c r="D24" s="18"/>
      <c r="E24" s="19"/>
      <c r="G24" s="88"/>
      <c r="O24" s="27"/>
      <c r="P24" s="27"/>
    </row>
    <row r="25" spans="3:16" ht="17.25" customHeight="1" hidden="1">
      <c r="C25" s="43" t="s">
        <v>127</v>
      </c>
      <c r="D25" s="18"/>
      <c r="E25" s="19"/>
      <c r="G25" s="42"/>
      <c r="H25" s="18"/>
      <c r="I25" s="18"/>
      <c r="J25" s="19"/>
      <c r="O25" s="27"/>
      <c r="P25" s="27"/>
    </row>
    <row r="26" spans="3:16" ht="15.75" customHeight="1" hidden="1">
      <c r="C26" s="42" t="s">
        <v>22</v>
      </c>
      <c r="D26" s="18"/>
      <c r="E26" s="19"/>
      <c r="G26" s="42" t="s">
        <v>59</v>
      </c>
      <c r="H26" s="18"/>
      <c r="I26" s="18"/>
      <c r="J26" s="19"/>
      <c r="O26" s="27"/>
      <c r="P26" s="27"/>
    </row>
    <row r="27" spans="3:12" ht="15.75" customHeight="1" hidden="1">
      <c r="C27" s="42" t="s">
        <v>128</v>
      </c>
      <c r="D27" s="18"/>
      <c r="E27" s="19"/>
      <c r="G27" s="42" t="s">
        <v>58</v>
      </c>
      <c r="H27" s="18"/>
      <c r="I27" s="18"/>
      <c r="J27" s="19"/>
      <c r="L27" s="27"/>
    </row>
    <row r="28" ht="15.75" customHeight="1" hidden="1">
      <c r="L28" s="27"/>
    </row>
    <row r="29" ht="15.75" customHeight="1" hidden="1">
      <c r="L29" s="27"/>
    </row>
    <row r="30" ht="15.75" customHeight="1" hidden="1">
      <c r="L30" s="27"/>
    </row>
    <row r="31" ht="15.75" customHeight="1" hidden="1"/>
    <row r="32" ht="15.75" customHeight="1" hidden="1">
      <c r="L32" s="27"/>
    </row>
    <row r="33" spans="1:12" ht="15.75" customHeight="1" hidden="1">
      <c r="A33" s="46"/>
      <c r="B33" s="46"/>
      <c r="L33" s="27"/>
    </row>
    <row r="34" spans="3:12" ht="24.75" customHeight="1">
      <c r="C34" s="169" t="s">
        <v>215</v>
      </c>
      <c r="D34" s="169"/>
      <c r="E34" s="169"/>
      <c r="F34" s="169"/>
      <c r="G34" s="169"/>
      <c r="H34" s="169"/>
      <c r="I34" s="169"/>
      <c r="J34" s="169"/>
      <c r="K34" s="169"/>
      <c r="L34" s="169"/>
    </row>
    <row r="35" spans="3:12" ht="24.75" customHeight="1">
      <c r="C35" s="169"/>
      <c r="D35" s="169"/>
      <c r="E35" s="169"/>
      <c r="F35" s="169"/>
      <c r="G35" s="169"/>
      <c r="H35" s="169"/>
      <c r="I35" s="169"/>
      <c r="J35" s="169"/>
      <c r="K35" s="169"/>
      <c r="L35" s="169"/>
    </row>
    <row r="36" spans="3:12" ht="24.75" customHeight="1">
      <c r="C36" s="169"/>
      <c r="D36" s="169"/>
      <c r="E36" s="169"/>
      <c r="F36" s="169"/>
      <c r="G36" s="169"/>
      <c r="H36" s="169"/>
      <c r="I36" s="169"/>
      <c r="J36" s="169"/>
      <c r="K36" s="169"/>
      <c r="L36" s="169"/>
    </row>
    <row r="37" ht="15.75" customHeight="1"/>
    <row r="39" spans="3:12" ht="15" customHeight="1">
      <c r="C39" s="188" t="s">
        <v>176</v>
      </c>
      <c r="D39" s="188"/>
      <c r="E39" s="188"/>
      <c r="F39" s="188"/>
      <c r="G39" s="188"/>
      <c r="H39" s="188"/>
      <c r="I39" s="188"/>
      <c r="J39" s="188"/>
      <c r="K39" s="188"/>
      <c r="L39" s="188"/>
    </row>
    <row r="40" spans="3:12" s="10" customFormat="1" ht="18.75" customHeight="1">
      <c r="C40" s="188"/>
      <c r="D40" s="188"/>
      <c r="E40" s="188"/>
      <c r="F40" s="188"/>
      <c r="G40" s="188"/>
      <c r="H40" s="188"/>
      <c r="I40" s="188"/>
      <c r="J40" s="188"/>
      <c r="K40" s="188"/>
      <c r="L40" s="188"/>
    </row>
    <row r="41" spans="4:12" s="10" customFormat="1" ht="18">
      <c r="D41" s="32"/>
      <c r="E41" s="32"/>
      <c r="F41" s="32"/>
      <c r="G41" s="32"/>
      <c r="H41" s="32"/>
      <c r="I41" s="32"/>
      <c r="J41" s="32"/>
      <c r="K41" s="32"/>
      <c r="L41" s="32"/>
    </row>
    <row r="42" spans="4:12" s="10" customFormat="1" ht="18">
      <c r="D42" s="32"/>
      <c r="E42" s="32"/>
      <c r="F42" s="32"/>
      <c r="G42" s="33"/>
      <c r="H42" s="11"/>
      <c r="I42" s="32"/>
      <c r="J42" s="32"/>
      <c r="K42" s="32"/>
      <c r="L42" s="32"/>
    </row>
    <row r="43" spans="3:12" s="10" customFormat="1" ht="18.75" customHeight="1" thickBot="1">
      <c r="C43" s="229" t="s">
        <v>181</v>
      </c>
      <c r="D43" s="229"/>
      <c r="E43" s="229"/>
      <c r="F43" s="229"/>
      <c r="G43" s="229"/>
      <c r="H43" s="229"/>
      <c r="I43" s="229"/>
      <c r="J43" s="229"/>
      <c r="K43" s="229"/>
      <c r="L43" s="229"/>
    </row>
    <row r="44" spans="4:12" s="10" customFormat="1" ht="25.5" customHeight="1">
      <c r="D44" s="32"/>
      <c r="E44" s="32"/>
      <c r="F44" s="32"/>
      <c r="G44" s="32"/>
      <c r="H44" s="32"/>
      <c r="I44" s="32"/>
      <c r="J44" s="32"/>
      <c r="K44" s="32"/>
      <c r="L44" s="32"/>
    </row>
    <row r="45" spans="1:12" ht="55.5" customHeight="1">
      <c r="A45" s="10"/>
      <c r="B45" s="10"/>
      <c r="C45" s="255" t="s">
        <v>186</v>
      </c>
      <c r="D45" s="182"/>
      <c r="E45" s="182"/>
      <c r="F45" s="182"/>
      <c r="G45" s="182"/>
      <c r="H45" s="182"/>
      <c r="I45" s="182"/>
      <c r="J45" s="182"/>
      <c r="K45" s="182"/>
      <c r="L45" s="182"/>
    </row>
    <row r="46" spans="1:12" ht="48.75" customHeight="1">
      <c r="A46" s="10"/>
      <c r="B46" s="10"/>
      <c r="C46" s="256" t="s">
        <v>184</v>
      </c>
      <c r="D46" s="256"/>
      <c r="E46" s="256"/>
      <c r="F46" s="239" t="s">
        <v>185</v>
      </c>
      <c r="G46" s="240"/>
      <c r="H46" s="241"/>
      <c r="I46" s="239" t="s">
        <v>189</v>
      </c>
      <c r="J46" s="240"/>
      <c r="K46" s="240"/>
      <c r="L46" s="241"/>
    </row>
    <row r="47" spans="1:12" ht="83.25" customHeight="1">
      <c r="A47" s="10"/>
      <c r="B47" s="10"/>
      <c r="C47" s="253"/>
      <c r="D47" s="253"/>
      <c r="E47" s="253"/>
      <c r="F47" s="253"/>
      <c r="G47" s="253"/>
      <c r="H47" s="253"/>
      <c r="I47" s="253"/>
      <c r="J47" s="253"/>
      <c r="K47" s="253"/>
      <c r="L47" s="253"/>
    </row>
    <row r="48" spans="1:12" ht="83.25" customHeight="1">
      <c r="A48" s="10"/>
      <c r="B48" s="10"/>
      <c r="C48" s="253"/>
      <c r="D48" s="253"/>
      <c r="E48" s="253"/>
      <c r="F48" s="253"/>
      <c r="G48" s="253"/>
      <c r="H48" s="253"/>
      <c r="I48" s="253"/>
      <c r="J48" s="253"/>
      <c r="K48" s="253"/>
      <c r="L48" s="253"/>
    </row>
    <row r="49" spans="1:12" ht="83.25" customHeight="1">
      <c r="A49" s="10"/>
      <c r="B49" s="10"/>
      <c r="C49" s="253"/>
      <c r="D49" s="253"/>
      <c r="E49" s="253"/>
      <c r="F49" s="253"/>
      <c r="G49" s="253"/>
      <c r="H49" s="253"/>
      <c r="I49" s="253"/>
      <c r="J49" s="253"/>
      <c r="K49" s="253"/>
      <c r="L49" s="253"/>
    </row>
    <row r="50" spans="1:12" ht="83.25" customHeight="1">
      <c r="A50" s="10"/>
      <c r="B50" s="10"/>
      <c r="C50" s="253"/>
      <c r="D50" s="253"/>
      <c r="E50" s="253"/>
      <c r="F50" s="253"/>
      <c r="G50" s="253"/>
      <c r="H50" s="253"/>
      <c r="I50" s="253"/>
      <c r="J50" s="253"/>
      <c r="K50" s="253"/>
      <c r="L50" s="253"/>
    </row>
    <row r="51" spans="1:12" ht="83.25" customHeight="1">
      <c r="A51" s="10"/>
      <c r="B51" s="10"/>
      <c r="C51" s="253"/>
      <c r="D51" s="253"/>
      <c r="E51" s="253"/>
      <c r="F51" s="253"/>
      <c r="G51" s="253"/>
      <c r="H51" s="253"/>
      <c r="I51" s="253"/>
      <c r="J51" s="253"/>
      <c r="K51" s="253"/>
      <c r="L51" s="253"/>
    </row>
    <row r="52" spans="1:12" ht="83.25" customHeight="1">
      <c r="A52" s="10"/>
      <c r="B52" s="10"/>
      <c r="C52" s="253"/>
      <c r="D52" s="253"/>
      <c r="E52" s="253"/>
      <c r="F52" s="253"/>
      <c r="G52" s="253"/>
      <c r="H52" s="253"/>
      <c r="I52" s="253"/>
      <c r="J52" s="253"/>
      <c r="K52" s="253"/>
      <c r="L52" s="253"/>
    </row>
    <row r="53" spans="1:12" ht="83.25" customHeight="1">
      <c r="A53" s="10"/>
      <c r="B53" s="10"/>
      <c r="C53" s="253"/>
      <c r="D53" s="253"/>
      <c r="E53" s="253"/>
      <c r="F53" s="253"/>
      <c r="G53" s="253"/>
      <c r="H53" s="253"/>
      <c r="I53" s="253"/>
      <c r="J53" s="253"/>
      <c r="K53" s="253"/>
      <c r="L53" s="253"/>
    </row>
    <row r="54" spans="1:12" ht="83.25" customHeight="1">
      <c r="A54" s="10"/>
      <c r="B54" s="10"/>
      <c r="C54" s="253"/>
      <c r="D54" s="253"/>
      <c r="E54" s="253"/>
      <c r="F54" s="253"/>
      <c r="G54" s="253"/>
      <c r="H54" s="253"/>
      <c r="I54" s="253"/>
      <c r="J54" s="253"/>
      <c r="K54" s="253"/>
      <c r="L54" s="253"/>
    </row>
    <row r="55" spans="1:12" ht="83.25" customHeight="1">
      <c r="A55" s="10"/>
      <c r="B55" s="10"/>
      <c r="C55" s="253"/>
      <c r="D55" s="253"/>
      <c r="E55" s="253"/>
      <c r="F55" s="253"/>
      <c r="G55" s="253"/>
      <c r="H55" s="253"/>
      <c r="I55" s="253"/>
      <c r="J55" s="253"/>
      <c r="K55" s="253"/>
      <c r="L55" s="253"/>
    </row>
    <row r="56" spans="1:12" ht="83.25" customHeight="1">
      <c r="A56" s="10"/>
      <c r="B56" s="10"/>
      <c r="C56" s="253"/>
      <c r="D56" s="253"/>
      <c r="E56" s="253"/>
      <c r="F56" s="253"/>
      <c r="G56" s="253"/>
      <c r="H56" s="253"/>
      <c r="I56" s="253"/>
      <c r="J56" s="253"/>
      <c r="K56" s="253"/>
      <c r="L56" s="253"/>
    </row>
    <row r="57" spans="1:2" ht="3" customHeight="1">
      <c r="A57" s="10"/>
      <c r="B57" s="10"/>
    </row>
    <row r="58" spans="1:12" ht="6" customHeight="1">
      <c r="A58" s="10"/>
      <c r="B58" s="10"/>
      <c r="C58" s="83"/>
      <c r="D58" s="83"/>
      <c r="E58" s="83"/>
      <c r="F58" s="83"/>
      <c r="G58" s="83"/>
      <c r="H58" s="83"/>
      <c r="I58" s="83"/>
      <c r="J58" s="83"/>
      <c r="K58" s="83"/>
      <c r="L58" s="83"/>
    </row>
    <row r="59" spans="1:2" ht="2.25" customHeight="1">
      <c r="A59" s="10"/>
      <c r="B59" s="10"/>
    </row>
    <row r="60" spans="1:12" ht="37.5" customHeight="1">
      <c r="A60" s="10"/>
      <c r="B60" s="10"/>
      <c r="C60" s="83"/>
      <c r="D60" s="34"/>
      <c r="E60" s="34"/>
      <c r="F60" s="34"/>
      <c r="G60" s="34"/>
      <c r="H60" s="34"/>
      <c r="I60" s="34"/>
      <c r="J60" s="34"/>
      <c r="K60" s="34"/>
      <c r="L60" s="34"/>
    </row>
    <row r="61" spans="1:12" ht="49.5" customHeight="1">
      <c r="A61" s="10"/>
      <c r="B61" s="10"/>
      <c r="C61" s="182" t="s">
        <v>190</v>
      </c>
      <c r="D61" s="182"/>
      <c r="E61" s="182"/>
      <c r="F61" s="182"/>
      <c r="G61" s="182"/>
      <c r="H61" s="182"/>
      <c r="I61" s="182"/>
      <c r="J61" s="182"/>
      <c r="K61" s="182"/>
      <c r="L61" s="182"/>
    </row>
    <row r="62" spans="1:12" ht="49.5" customHeight="1">
      <c r="A62" s="10"/>
      <c r="B62" s="10"/>
      <c r="C62" s="254"/>
      <c r="D62" s="254"/>
      <c r="E62" s="128"/>
      <c r="F62" s="128"/>
      <c r="G62" s="128"/>
      <c r="H62" s="128"/>
      <c r="I62" s="128"/>
      <c r="J62" s="128"/>
      <c r="K62" s="128"/>
      <c r="L62" s="128"/>
    </row>
    <row r="63" spans="1:12" ht="49.5" customHeight="1">
      <c r="A63" s="10"/>
      <c r="B63" s="10"/>
      <c r="C63" s="128"/>
      <c r="D63" s="128"/>
      <c r="E63" s="128"/>
      <c r="F63" s="128"/>
      <c r="G63" s="128"/>
      <c r="H63" s="128"/>
      <c r="I63" s="128"/>
      <c r="J63" s="128"/>
      <c r="K63" s="128"/>
      <c r="L63" s="128"/>
    </row>
    <row r="64" spans="1:12" ht="18">
      <c r="A64" s="10"/>
      <c r="B64" s="10"/>
      <c r="C64" s="249"/>
      <c r="D64" s="249"/>
      <c r="E64" s="249"/>
      <c r="F64" s="249"/>
      <c r="G64" s="249"/>
      <c r="H64" s="249"/>
      <c r="I64" s="249"/>
      <c r="J64" s="249"/>
      <c r="K64" s="249"/>
      <c r="L64" s="249"/>
    </row>
    <row r="65" spans="1:12" ht="18">
      <c r="A65" s="10"/>
      <c r="B65" s="10"/>
      <c r="C65" s="249"/>
      <c r="D65" s="249"/>
      <c r="E65" s="249"/>
      <c r="F65" s="249"/>
      <c r="G65" s="249"/>
      <c r="H65" s="249"/>
      <c r="I65" s="249"/>
      <c r="J65" s="249"/>
      <c r="K65" s="249"/>
      <c r="L65" s="249"/>
    </row>
    <row r="66" spans="1:12" ht="18">
      <c r="A66" s="10"/>
      <c r="B66" s="10"/>
      <c r="C66" s="249"/>
      <c r="D66" s="249"/>
      <c r="E66" s="249"/>
      <c r="F66" s="249"/>
      <c r="G66" s="249"/>
      <c r="H66" s="249"/>
      <c r="I66" s="249"/>
      <c r="J66" s="249"/>
      <c r="K66" s="249"/>
      <c r="L66" s="249"/>
    </row>
    <row r="67" spans="1:12" ht="18">
      <c r="A67" s="10"/>
      <c r="B67" s="10"/>
      <c r="C67" s="249"/>
      <c r="D67" s="249"/>
      <c r="E67" s="249"/>
      <c r="F67" s="249"/>
      <c r="G67" s="249"/>
      <c r="H67" s="249"/>
      <c r="I67" s="249"/>
      <c r="J67" s="249"/>
      <c r="K67" s="249"/>
      <c r="L67" s="249"/>
    </row>
    <row r="68" spans="1:2" ht="18">
      <c r="A68" s="10"/>
      <c r="B68" s="10"/>
    </row>
    <row r="69" spans="1:2" ht="18">
      <c r="A69" s="10"/>
      <c r="B69" s="10"/>
    </row>
    <row r="70" spans="1:2" ht="18">
      <c r="A70" s="10"/>
      <c r="B70" s="10"/>
    </row>
    <row r="71" spans="1:2" ht="18">
      <c r="A71" s="10"/>
      <c r="B71" s="10"/>
    </row>
    <row r="72" spans="1:2" ht="18">
      <c r="A72" s="10"/>
      <c r="B72" s="10"/>
    </row>
    <row r="73" spans="1:2" ht="18">
      <c r="A73" s="10"/>
      <c r="B73" s="10"/>
    </row>
    <row r="115" spans="3:12" ht="19.5" customHeight="1">
      <c r="C115" s="34"/>
      <c r="D115" s="34"/>
      <c r="E115" s="34"/>
      <c r="F115" s="34"/>
      <c r="G115" s="34"/>
      <c r="H115" s="34"/>
      <c r="I115" s="34"/>
      <c r="J115" s="34"/>
      <c r="K115" s="34"/>
      <c r="L115" s="34"/>
    </row>
  </sheetData>
  <sheetProtection selectLockedCells="1"/>
  <mergeCells count="40">
    <mergeCell ref="C56:E56"/>
    <mergeCell ref="F48:H48"/>
    <mergeCell ref="C34:L36"/>
    <mergeCell ref="C43:L43"/>
    <mergeCell ref="C39:L40"/>
    <mergeCell ref="F46:H46"/>
    <mergeCell ref="I46:L46"/>
    <mergeCell ref="C45:L45"/>
    <mergeCell ref="C46:E46"/>
    <mergeCell ref="C47:E47"/>
    <mergeCell ref="I47:L47"/>
    <mergeCell ref="C48:E48"/>
    <mergeCell ref="C53:E53"/>
    <mergeCell ref="C51:E51"/>
    <mergeCell ref="C50:E50"/>
    <mergeCell ref="C52:E52"/>
    <mergeCell ref="I53:L53"/>
    <mergeCell ref="F52:H52"/>
    <mergeCell ref="F53:H53"/>
    <mergeCell ref="I48:L48"/>
    <mergeCell ref="C54:E54"/>
    <mergeCell ref="F54:H54"/>
    <mergeCell ref="I54:L54"/>
    <mergeCell ref="I55:L55"/>
    <mergeCell ref="I49:L49"/>
    <mergeCell ref="I50:L50"/>
    <mergeCell ref="I51:L51"/>
    <mergeCell ref="I52:L52"/>
    <mergeCell ref="C49:E49"/>
    <mergeCell ref="C55:E55"/>
    <mergeCell ref="F55:H55"/>
    <mergeCell ref="C62:D62"/>
    <mergeCell ref="C61:L61"/>
    <mergeCell ref="C64:L67"/>
    <mergeCell ref="F56:H56"/>
    <mergeCell ref="F47:H47"/>
    <mergeCell ref="I56:L56"/>
    <mergeCell ref="F49:H49"/>
    <mergeCell ref="F50:H50"/>
    <mergeCell ref="F51:H51"/>
  </mergeCells>
  <dataValidations count="3">
    <dataValidation type="decimal" operator="greaterThanOrEqual" allowBlank="1" showInputMessage="1" showErrorMessage="1" error="Por favor, introduzca una cantidad." sqref="L57 L59">
      <formula1>0</formula1>
    </dataValidation>
    <dataValidation allowBlank="1" showInputMessage="1" showErrorMessage="1" sqref="C48:E56"/>
    <dataValidation type="list" allowBlank="1" showInputMessage="1" showErrorMessage="1" sqref="C62:D62">
      <formula1>$I$2:$I$6</formula1>
    </dataValidation>
  </dataValidations>
  <printOptions/>
  <pageMargins left="0.2755905511811024" right="0.15748031496062992" top="0.4330708661417323" bottom="0.4330708661417323" header="0.31496062992125984" footer="0.31496062992125984"/>
  <pageSetup fitToHeight="0" horizontalDpi="600" verticalDpi="600" orientation="portrait" paperSize="9" scale="58" r:id="rId2"/>
  <headerFooter>
    <oddFooter>&amp;C&amp;14Página &amp;P de &amp;N</oddFooter>
  </headerFooter>
  <rowBreaks count="5" manualBreakCount="5">
    <brk id="52" min="1" max="12" man="1"/>
    <brk id="60" min="2" max="11" man="1"/>
    <brk id="86" min="2" max="11" man="1"/>
    <brk id="105" min="2" max="11" man="1"/>
    <brk id="111" min="2" max="11" man="1"/>
  </rowBreaks>
  <drawing r:id="rId1"/>
</worksheet>
</file>

<file path=xl/worksheets/sheet6.xml><?xml version="1.0" encoding="utf-8"?>
<worksheet xmlns="http://schemas.openxmlformats.org/spreadsheetml/2006/main" xmlns:r="http://schemas.openxmlformats.org/officeDocument/2006/relationships">
  <sheetPr>
    <tabColor theme="0" tint="-0.3499799966812134"/>
  </sheetPr>
  <dimension ref="A2:O112"/>
  <sheetViews>
    <sheetView showGridLines="0" zoomScale="55" zoomScaleNormal="55" zoomScaleSheetLayoutView="70" zoomScalePageLayoutView="0" workbookViewId="0" topLeftCell="A1">
      <selection activeCell="C31" sqref="C31:N32"/>
    </sheetView>
  </sheetViews>
  <sheetFormatPr defaultColWidth="9.140625" defaultRowHeight="15"/>
  <cols>
    <col min="1" max="1" width="7.00390625" style="7" customWidth="1"/>
    <col min="2" max="2" width="2.7109375" style="7" customWidth="1"/>
    <col min="3" max="3" width="53.00390625" style="7" customWidth="1"/>
    <col min="4" max="4" width="21.7109375" style="7" customWidth="1"/>
    <col min="5" max="6" width="13.7109375" style="7" customWidth="1"/>
    <col min="7" max="7" width="42.8515625" style="7" customWidth="1"/>
    <col min="8" max="8" width="26.28125" style="7" customWidth="1"/>
    <col min="9" max="9" width="16.140625" style="7" customWidth="1"/>
    <col min="10" max="10" width="0.5625" style="7" customWidth="1"/>
    <col min="11" max="12" width="16.140625" style="7" customWidth="1"/>
    <col min="13" max="13" width="19.7109375" style="7" customWidth="1"/>
    <col min="14" max="14" width="16.140625" style="7" customWidth="1"/>
    <col min="15" max="15" width="2.7109375" style="7" customWidth="1"/>
    <col min="16" max="16384" width="9.140625" style="7" customWidth="1"/>
  </cols>
  <sheetData>
    <row r="1" ht="30" customHeight="1"/>
    <row r="2" spans="1:14" ht="32.25" customHeight="1" hidden="1">
      <c r="A2" s="46"/>
      <c r="B2" s="46"/>
      <c r="C2" s="78"/>
      <c r="D2" s="79"/>
      <c r="E2" s="79"/>
      <c r="F2" s="79"/>
      <c r="I2" s="20"/>
      <c r="J2" s="20"/>
      <c r="K2" s="79"/>
      <c r="L2" s="20"/>
      <c r="M2" s="20"/>
      <c r="N2" s="21" t="s">
        <v>30</v>
      </c>
    </row>
    <row r="3" spans="3:14" ht="15" customHeight="1" hidden="1">
      <c r="C3" s="22"/>
      <c r="N3" s="23">
        <v>400</v>
      </c>
    </row>
    <row r="4" spans="3:14" ht="15.75" customHeight="1" hidden="1">
      <c r="C4" s="22" t="s">
        <v>59</v>
      </c>
      <c r="N4" s="23">
        <v>1000</v>
      </c>
    </row>
    <row r="5" spans="3:14" ht="15.75" customHeight="1" hidden="1">
      <c r="C5" s="22" t="s">
        <v>58</v>
      </c>
      <c r="N5" s="23">
        <v>1500</v>
      </c>
    </row>
    <row r="6" spans="3:14" ht="15" customHeight="1" hidden="1">
      <c r="C6" s="78"/>
      <c r="D6" s="20"/>
      <c r="E6" s="20"/>
      <c r="F6" s="20"/>
      <c r="G6" s="27"/>
      <c r="H6" s="27"/>
      <c r="I6" s="27"/>
      <c r="J6" s="27"/>
      <c r="K6" s="27"/>
      <c r="L6" s="27"/>
      <c r="M6" s="27"/>
      <c r="N6" s="27"/>
    </row>
    <row r="7" spans="3:14" ht="15" customHeight="1" hidden="1">
      <c r="C7" s="42"/>
      <c r="D7" s="18"/>
      <c r="E7" s="18"/>
      <c r="F7" s="19"/>
      <c r="G7" s="27"/>
      <c r="H7" s="27"/>
      <c r="I7" s="27"/>
      <c r="J7" s="27"/>
      <c r="K7" s="27"/>
      <c r="L7" s="27"/>
      <c r="M7" s="27"/>
      <c r="N7" s="20"/>
    </row>
    <row r="8" spans="3:14" ht="15.75" customHeight="1" hidden="1">
      <c r="C8" s="42" t="s">
        <v>59</v>
      </c>
      <c r="D8" s="18"/>
      <c r="E8" s="18"/>
      <c r="F8" s="19"/>
      <c r="G8" s="27"/>
      <c r="H8" s="27"/>
      <c r="I8" s="27"/>
      <c r="J8" s="27"/>
      <c r="K8" s="27"/>
      <c r="L8" s="27"/>
      <c r="M8" s="27"/>
      <c r="N8" s="20"/>
    </row>
    <row r="9" spans="3:14" ht="15.75" customHeight="1" hidden="1">
      <c r="C9" s="42" t="s">
        <v>125</v>
      </c>
      <c r="D9" s="18"/>
      <c r="E9" s="18"/>
      <c r="F9" s="19"/>
      <c r="G9" s="27"/>
      <c r="H9" s="27"/>
      <c r="I9" s="27"/>
      <c r="J9" s="27"/>
      <c r="K9" s="27"/>
      <c r="L9" s="27"/>
      <c r="M9" s="27"/>
      <c r="N9" s="20"/>
    </row>
    <row r="10" spans="8:14" ht="15.75" customHeight="1" hidden="1">
      <c r="H10" s="27"/>
      <c r="I10" s="27"/>
      <c r="J10" s="27"/>
      <c r="K10" s="27"/>
      <c r="L10" s="27"/>
      <c r="M10" s="27"/>
      <c r="N10" s="20"/>
    </row>
    <row r="11" spans="7:14" ht="15.75" customHeight="1" hidden="1">
      <c r="G11" s="20"/>
      <c r="H11" s="20"/>
      <c r="I11" s="20"/>
      <c r="J11" s="20"/>
      <c r="K11" s="20"/>
      <c r="L11" s="20"/>
      <c r="N11" s="20"/>
    </row>
    <row r="12" spans="7:14" ht="15.75" customHeight="1" hidden="1">
      <c r="G12" s="20"/>
      <c r="H12" s="20"/>
      <c r="I12" s="20"/>
      <c r="J12" s="20"/>
      <c r="K12" s="20"/>
      <c r="L12" s="20"/>
      <c r="M12" s="20"/>
      <c r="N12" s="20"/>
    </row>
    <row r="13" spans="7:14" ht="15.75" customHeight="1" hidden="1">
      <c r="G13" s="20"/>
      <c r="H13" s="20"/>
      <c r="I13" s="20"/>
      <c r="J13" s="20"/>
      <c r="K13" s="20"/>
      <c r="L13" s="20"/>
      <c r="N13" s="27"/>
    </row>
    <row r="14" spans="7:14" ht="15.75" customHeight="1" hidden="1">
      <c r="G14" s="20"/>
      <c r="H14" s="20"/>
      <c r="I14" s="20"/>
      <c r="J14" s="20"/>
      <c r="K14" s="20"/>
      <c r="L14" s="20"/>
      <c r="N14" s="27"/>
    </row>
    <row r="15" spans="7:14" ht="15.75" customHeight="1" hidden="1">
      <c r="G15" s="20"/>
      <c r="H15" s="20"/>
      <c r="I15" s="20"/>
      <c r="J15" s="20"/>
      <c r="K15" s="20"/>
      <c r="L15" s="20"/>
      <c r="N15" s="27"/>
    </row>
    <row r="16" spans="13:14" ht="15.75" customHeight="1" hidden="1">
      <c r="M16" s="20"/>
      <c r="N16" s="27"/>
    </row>
    <row r="17" spans="13:14" ht="15.75" customHeight="1" hidden="1">
      <c r="M17" s="20"/>
      <c r="N17" s="27"/>
    </row>
    <row r="18" spans="13:14" ht="15.75" customHeight="1" hidden="1">
      <c r="M18" s="20"/>
      <c r="N18" s="27"/>
    </row>
    <row r="19" spans="13:14" ht="15.75" customHeight="1" hidden="1">
      <c r="M19" s="20"/>
      <c r="N19" s="27"/>
    </row>
    <row r="20" spans="13:14" ht="15.75" customHeight="1" hidden="1">
      <c r="M20" s="20"/>
      <c r="N20" s="27"/>
    </row>
    <row r="21" spans="3:14" ht="15.75" customHeight="1" hidden="1">
      <c r="C21" s="20"/>
      <c r="D21" s="20"/>
      <c r="E21" s="20"/>
      <c r="F21" s="20"/>
      <c r="G21" s="20"/>
      <c r="H21" s="20"/>
      <c r="I21" s="20"/>
      <c r="J21" s="20"/>
      <c r="K21" s="20"/>
      <c r="L21" s="20"/>
      <c r="M21" s="20"/>
      <c r="N21" s="27"/>
    </row>
    <row r="22" spans="4:14" ht="15.75" customHeight="1" hidden="1">
      <c r="D22" s="27"/>
      <c r="E22" s="27"/>
      <c r="F22" s="27"/>
      <c r="G22" s="20"/>
      <c r="H22" s="20"/>
      <c r="I22" s="20"/>
      <c r="J22" s="20"/>
      <c r="K22" s="20"/>
      <c r="L22" s="20"/>
      <c r="M22" s="20"/>
      <c r="N22" s="27"/>
    </row>
    <row r="23" spans="4:14" ht="15.75" customHeight="1" hidden="1">
      <c r="D23" s="27"/>
      <c r="E23" s="27"/>
      <c r="F23" s="27"/>
      <c r="G23" s="20"/>
      <c r="H23" s="20"/>
      <c r="I23" s="20"/>
      <c r="J23" s="20"/>
      <c r="K23" s="20"/>
      <c r="L23" s="20"/>
      <c r="M23" s="20"/>
      <c r="N23" s="27"/>
    </row>
    <row r="24" spans="4:14" ht="15.75" customHeight="1" hidden="1">
      <c r="D24" s="27"/>
      <c r="E24" s="27"/>
      <c r="F24" s="27"/>
      <c r="G24" s="20"/>
      <c r="H24" s="20"/>
      <c r="I24" s="20"/>
      <c r="J24" s="20"/>
      <c r="K24" s="20"/>
      <c r="L24" s="20"/>
      <c r="M24" s="20"/>
      <c r="N24" s="27"/>
    </row>
    <row r="25" spans="1:14" ht="15.75" customHeight="1" hidden="1">
      <c r="A25" s="46"/>
      <c r="B25" s="46"/>
      <c r="D25" s="27"/>
      <c r="E25" s="27"/>
      <c r="F25" s="27"/>
      <c r="G25" s="20"/>
      <c r="H25" s="20"/>
      <c r="I25" s="20"/>
      <c r="J25" s="20"/>
      <c r="K25" s="20"/>
      <c r="L25" s="20"/>
      <c r="M25" s="20"/>
      <c r="N25" s="27"/>
    </row>
    <row r="26" spans="3:14" ht="24.75" customHeight="1">
      <c r="C26" s="169" t="s">
        <v>210</v>
      </c>
      <c r="D26" s="169"/>
      <c r="E26" s="169"/>
      <c r="F26" s="169"/>
      <c r="G26" s="169"/>
      <c r="H26" s="169"/>
      <c r="I26" s="169"/>
      <c r="J26" s="169"/>
      <c r="K26" s="169"/>
      <c r="L26" s="169"/>
      <c r="M26" s="169"/>
      <c r="N26" s="99"/>
    </row>
    <row r="27" spans="3:14" ht="24.75" customHeight="1">
      <c r="C27" s="169"/>
      <c r="D27" s="169"/>
      <c r="E27" s="169"/>
      <c r="F27" s="169"/>
      <c r="G27" s="169"/>
      <c r="H27" s="169"/>
      <c r="I27" s="169"/>
      <c r="J27" s="169"/>
      <c r="K27" s="169"/>
      <c r="L27" s="169"/>
      <c r="M27" s="169"/>
      <c r="N27" s="99"/>
    </row>
    <row r="28" spans="3:14" ht="24.75" customHeight="1">
      <c r="C28" s="169"/>
      <c r="D28" s="169"/>
      <c r="E28" s="169"/>
      <c r="F28" s="169"/>
      <c r="G28" s="169"/>
      <c r="H28" s="169"/>
      <c r="I28" s="169"/>
      <c r="J28" s="169"/>
      <c r="K28" s="169"/>
      <c r="L28" s="169"/>
      <c r="M28" s="169"/>
      <c r="N28" s="99"/>
    </row>
    <row r="29" ht="15.75" customHeight="1"/>
    <row r="31" spans="3:14" ht="15" customHeight="1">
      <c r="C31" s="188" t="s">
        <v>176</v>
      </c>
      <c r="D31" s="188"/>
      <c r="E31" s="188"/>
      <c r="F31" s="188"/>
      <c r="G31" s="188"/>
      <c r="H31" s="188"/>
      <c r="I31" s="188"/>
      <c r="J31" s="188"/>
      <c r="K31" s="188"/>
      <c r="L31" s="188"/>
      <c r="M31" s="188"/>
      <c r="N31" s="188"/>
    </row>
    <row r="32" spans="3:15" s="10" customFormat="1" ht="18.75" customHeight="1">
      <c r="C32" s="188"/>
      <c r="D32" s="188"/>
      <c r="E32" s="188"/>
      <c r="F32" s="188"/>
      <c r="G32" s="188"/>
      <c r="H32" s="188"/>
      <c r="I32" s="188"/>
      <c r="J32" s="188"/>
      <c r="K32" s="188"/>
      <c r="L32" s="188"/>
      <c r="M32" s="188"/>
      <c r="N32" s="188"/>
      <c r="O32" s="7"/>
    </row>
    <row r="33" spans="4:15" s="10" customFormat="1" ht="18">
      <c r="D33" s="32"/>
      <c r="E33" s="32"/>
      <c r="F33" s="32"/>
      <c r="G33" s="32"/>
      <c r="H33" s="91"/>
      <c r="I33" s="32"/>
      <c r="J33" s="91"/>
      <c r="K33" s="32"/>
      <c r="L33" s="32"/>
      <c r="M33" s="32"/>
      <c r="N33" s="32"/>
      <c r="O33" s="7"/>
    </row>
    <row r="34" spans="4:14" s="10" customFormat="1" ht="18">
      <c r="D34" s="32"/>
      <c r="E34" s="32"/>
      <c r="F34" s="32"/>
      <c r="G34" s="33"/>
      <c r="H34" s="33"/>
      <c r="I34" s="11"/>
      <c r="J34" s="11"/>
      <c r="K34" s="33"/>
      <c r="L34" s="11"/>
      <c r="N34" s="32"/>
    </row>
    <row r="35" spans="3:14" s="10" customFormat="1" ht="18.75" customHeight="1" thickBot="1">
      <c r="C35" s="229" t="s">
        <v>63</v>
      </c>
      <c r="D35" s="229"/>
      <c r="E35" s="229"/>
      <c r="F35" s="229"/>
      <c r="G35" s="229"/>
      <c r="H35" s="229"/>
      <c r="I35" s="229"/>
      <c r="J35" s="229"/>
      <c r="K35" s="229"/>
      <c r="L35" s="229"/>
      <c r="M35" s="229"/>
      <c r="N35" s="229"/>
    </row>
    <row r="36" spans="4:14" s="10" customFormat="1" ht="25.5" customHeight="1">
      <c r="D36" s="32"/>
      <c r="E36" s="32"/>
      <c r="F36" s="32"/>
      <c r="G36" s="32"/>
      <c r="H36" s="91"/>
      <c r="I36" s="32"/>
      <c r="J36" s="91"/>
      <c r="K36" s="32"/>
      <c r="L36" s="32"/>
      <c r="M36" s="32"/>
      <c r="N36" s="32"/>
    </row>
    <row r="37" spans="1:15" ht="49.5" customHeight="1">
      <c r="A37" s="122"/>
      <c r="B37" s="122"/>
      <c r="C37" s="182" t="s">
        <v>195</v>
      </c>
      <c r="D37" s="182"/>
      <c r="E37" s="182"/>
      <c r="F37" s="182"/>
      <c r="G37" s="182"/>
      <c r="H37" s="182"/>
      <c r="I37" s="182"/>
      <c r="J37" s="182"/>
      <c r="K37" s="182"/>
      <c r="L37" s="182"/>
      <c r="M37" s="182"/>
      <c r="N37" s="182"/>
      <c r="O37" s="10"/>
    </row>
    <row r="38" spans="1:14" ht="19.5" customHeight="1" thickBot="1">
      <c r="A38" s="10"/>
      <c r="B38" s="10"/>
      <c r="C38" s="84"/>
      <c r="D38" s="20"/>
      <c r="E38" s="20"/>
      <c r="F38" s="20"/>
      <c r="G38" s="20"/>
      <c r="H38" s="20"/>
      <c r="I38" s="20"/>
      <c r="J38" s="20"/>
      <c r="K38" s="85"/>
      <c r="L38" s="85"/>
      <c r="M38" s="85"/>
      <c r="N38" s="85"/>
    </row>
    <row r="39" spans="1:8" s="86" customFormat="1" ht="19.5" customHeight="1" thickBot="1" thickTop="1">
      <c r="A39" s="10"/>
      <c r="B39" s="10"/>
      <c r="C39" s="276" t="s">
        <v>33</v>
      </c>
      <c r="D39" s="280" t="s">
        <v>120</v>
      </c>
      <c r="E39" s="281"/>
      <c r="F39" s="282"/>
      <c r="G39" s="278" t="s">
        <v>64</v>
      </c>
      <c r="H39" s="7"/>
    </row>
    <row r="40" spans="1:7" ht="69.75" customHeight="1" thickBot="1">
      <c r="A40" s="10"/>
      <c r="B40" s="10"/>
      <c r="C40" s="277"/>
      <c r="D40" s="283"/>
      <c r="E40" s="284"/>
      <c r="F40" s="285"/>
      <c r="G40" s="279"/>
    </row>
    <row r="41" spans="1:7" ht="3.75" customHeight="1" thickBot="1">
      <c r="A41" s="10"/>
      <c r="B41" s="10"/>
      <c r="C41" s="28"/>
      <c r="D41" s="28"/>
      <c r="E41" s="28"/>
      <c r="F41" s="28"/>
      <c r="G41" s="28"/>
    </row>
    <row r="42" spans="1:7" ht="57.75" customHeight="1">
      <c r="A42" s="10"/>
      <c r="B42" s="10"/>
      <c r="C42" s="133" t="s">
        <v>191</v>
      </c>
      <c r="D42" s="274"/>
      <c r="E42" s="274"/>
      <c r="F42" s="275"/>
      <c r="G42" s="138"/>
    </row>
    <row r="43" spans="1:7" ht="57.75" customHeight="1">
      <c r="A43" s="10"/>
      <c r="B43" s="10"/>
      <c r="C43" s="133" t="s">
        <v>192</v>
      </c>
      <c r="D43" s="270"/>
      <c r="E43" s="270"/>
      <c r="F43" s="271"/>
      <c r="G43" s="138"/>
    </row>
    <row r="44" spans="1:7" ht="57.75" customHeight="1">
      <c r="A44" s="10"/>
      <c r="B44" s="10"/>
      <c r="C44" s="133" t="s">
        <v>193</v>
      </c>
      <c r="D44" s="270"/>
      <c r="E44" s="270"/>
      <c r="F44" s="271"/>
      <c r="G44" s="138"/>
    </row>
    <row r="45" spans="1:7" ht="57.75" customHeight="1">
      <c r="A45" s="10"/>
      <c r="B45" s="10"/>
      <c r="C45" s="137" t="s">
        <v>135</v>
      </c>
      <c r="D45" s="272"/>
      <c r="E45" s="272"/>
      <c r="F45" s="273"/>
      <c r="G45" s="138"/>
    </row>
    <row r="46" spans="1:7" ht="57.75" customHeight="1">
      <c r="A46" s="10"/>
      <c r="B46" s="10"/>
      <c r="C46" s="133" t="s">
        <v>194</v>
      </c>
      <c r="D46" s="257"/>
      <c r="E46" s="258"/>
      <c r="F46" s="259"/>
      <c r="G46" s="138"/>
    </row>
    <row r="47" spans="1:7" ht="57.75" customHeight="1">
      <c r="A47" s="10"/>
      <c r="B47" s="10"/>
      <c r="C47" s="133"/>
      <c r="D47" s="139"/>
      <c r="E47" s="140"/>
      <c r="F47" s="141"/>
      <c r="G47" s="138"/>
    </row>
    <row r="48" spans="1:7" ht="57.75" customHeight="1">
      <c r="A48" s="10"/>
      <c r="B48" s="10"/>
      <c r="C48" s="133"/>
      <c r="D48" s="257"/>
      <c r="E48" s="258"/>
      <c r="F48" s="259"/>
      <c r="G48" s="138"/>
    </row>
    <row r="49" spans="1:7" ht="57.75" customHeight="1">
      <c r="A49" s="10"/>
      <c r="B49" s="10"/>
      <c r="C49" s="133"/>
      <c r="D49" s="257"/>
      <c r="E49" s="258"/>
      <c r="F49" s="259"/>
      <c r="G49" s="138"/>
    </row>
    <row r="50" spans="1:7" ht="57.75" customHeight="1">
      <c r="A50" s="10"/>
      <c r="B50" s="10"/>
      <c r="C50" s="133"/>
      <c r="D50" s="257"/>
      <c r="E50" s="258"/>
      <c r="F50" s="259"/>
      <c r="G50" s="138"/>
    </row>
    <row r="51" spans="1:7" ht="57.75" customHeight="1">
      <c r="A51" s="10"/>
      <c r="B51" s="10"/>
      <c r="C51" s="133"/>
      <c r="D51" s="257"/>
      <c r="E51" s="258"/>
      <c r="F51" s="259"/>
      <c r="G51" s="138"/>
    </row>
    <row r="52" spans="1:7" ht="57.75" customHeight="1">
      <c r="A52" s="10"/>
      <c r="B52" s="10"/>
      <c r="C52" s="133"/>
      <c r="D52" s="257"/>
      <c r="E52" s="258"/>
      <c r="F52" s="259"/>
      <c r="G52" s="138"/>
    </row>
    <row r="53" spans="1:7" ht="57.75" customHeight="1">
      <c r="A53" s="10"/>
      <c r="B53" s="10"/>
      <c r="C53" s="133"/>
      <c r="D53" s="257"/>
      <c r="E53" s="258"/>
      <c r="F53" s="259"/>
      <c r="G53" s="138"/>
    </row>
    <row r="54" spans="1:13" ht="47.25" customHeight="1">
      <c r="A54" s="10"/>
      <c r="B54" s="10"/>
      <c r="C54" s="143" t="s">
        <v>200</v>
      </c>
      <c r="D54" s="262"/>
      <c r="E54" s="263"/>
      <c r="F54" s="264"/>
      <c r="G54" s="144">
        <f>G42+G43+G44+G45+G46+G47+G48+G49+G50+G51+G52+G53</f>
        <v>0</v>
      </c>
      <c r="H54" s="265" t="s">
        <v>203</v>
      </c>
      <c r="I54" s="265"/>
      <c r="J54" s="265"/>
      <c r="K54" s="265"/>
      <c r="L54" s="265"/>
      <c r="M54" s="265"/>
    </row>
    <row r="55" spans="1:13" ht="39" customHeight="1">
      <c r="A55" s="10"/>
      <c r="B55" s="10"/>
      <c r="C55" s="266" t="s">
        <v>201</v>
      </c>
      <c r="D55" s="267"/>
      <c r="E55" s="267"/>
      <c r="F55" s="268"/>
      <c r="G55" s="145">
        <f>'3 Calidad proyecto'!L82</f>
        <v>0</v>
      </c>
      <c r="H55" s="265"/>
      <c r="I55" s="265"/>
      <c r="J55" s="265"/>
      <c r="K55" s="265"/>
      <c r="L55" s="265"/>
      <c r="M55" s="265"/>
    </row>
    <row r="56" spans="1:13" ht="44.25" customHeight="1">
      <c r="A56" s="10"/>
      <c r="B56" s="10"/>
      <c r="C56" s="269" t="s">
        <v>202</v>
      </c>
      <c r="D56" s="269"/>
      <c r="E56" s="269"/>
      <c r="F56" s="269"/>
      <c r="G56" s="138">
        <f>G54-G55</f>
        <v>0</v>
      </c>
      <c r="H56" s="265"/>
      <c r="I56" s="265"/>
      <c r="J56" s="265"/>
      <c r="K56" s="265"/>
      <c r="L56" s="265"/>
      <c r="M56" s="265"/>
    </row>
    <row r="57" spans="1:13" ht="29.25" customHeight="1">
      <c r="A57" s="10"/>
      <c r="B57" s="10"/>
      <c r="C57" s="134"/>
      <c r="D57" s="135"/>
      <c r="E57" s="135"/>
      <c r="F57" s="135"/>
      <c r="G57" s="136"/>
      <c r="H57" s="75"/>
      <c r="I57" s="75"/>
      <c r="J57" s="75"/>
      <c r="K57" s="75"/>
      <c r="L57" s="75"/>
      <c r="M57" s="75"/>
    </row>
    <row r="58" spans="1:7" ht="22.5" customHeight="1">
      <c r="A58" s="10"/>
      <c r="B58" s="10"/>
      <c r="C58" s="260" t="s">
        <v>60</v>
      </c>
      <c r="D58" s="260"/>
      <c r="E58" s="135"/>
      <c r="F58" s="135"/>
      <c r="G58" s="136"/>
    </row>
    <row r="59" spans="1:7" ht="57.75" customHeight="1">
      <c r="A59" s="10"/>
      <c r="B59" s="10"/>
      <c r="C59" s="261"/>
      <c r="D59" s="261"/>
      <c r="E59" s="261"/>
      <c r="F59" s="261"/>
      <c r="G59" s="261"/>
    </row>
    <row r="60" spans="1:7" ht="3.75" customHeight="1">
      <c r="A60" s="10"/>
      <c r="B60" s="10"/>
      <c r="C60" s="261"/>
      <c r="D60" s="261"/>
      <c r="E60" s="261"/>
      <c r="F60" s="261"/>
      <c r="G60" s="261"/>
    </row>
    <row r="61" spans="1:8" ht="3.75" customHeight="1">
      <c r="A61" s="10"/>
      <c r="B61" s="10"/>
      <c r="C61" s="261"/>
      <c r="D61" s="261"/>
      <c r="E61" s="261"/>
      <c r="F61" s="261"/>
      <c r="G61" s="261"/>
      <c r="H61" s="28"/>
    </row>
    <row r="62" spans="1:8" ht="3.75" customHeight="1">
      <c r="A62" s="10"/>
      <c r="B62" s="10"/>
      <c r="C62" s="261"/>
      <c r="D62" s="261"/>
      <c r="E62" s="261"/>
      <c r="F62" s="261"/>
      <c r="G62" s="261"/>
      <c r="H62" s="28"/>
    </row>
    <row r="63" spans="1:7" ht="15" customHeight="1" hidden="1">
      <c r="A63" s="10"/>
      <c r="B63" s="10"/>
      <c r="C63" s="261"/>
      <c r="D63" s="261"/>
      <c r="E63" s="261"/>
      <c r="F63" s="261"/>
      <c r="G63" s="261"/>
    </row>
    <row r="64" spans="1:7" ht="15" customHeight="1" hidden="1">
      <c r="A64" s="10"/>
      <c r="B64" s="10"/>
      <c r="C64" s="261"/>
      <c r="D64" s="261"/>
      <c r="E64" s="261"/>
      <c r="F64" s="261"/>
      <c r="G64" s="261"/>
    </row>
    <row r="65" spans="1:7" ht="15" customHeight="1" hidden="1">
      <c r="A65" s="10"/>
      <c r="B65" s="10"/>
      <c r="C65" s="261"/>
      <c r="D65" s="261"/>
      <c r="E65" s="261"/>
      <c r="F65" s="261"/>
      <c r="G65" s="261"/>
    </row>
    <row r="66" spans="1:14" ht="15" customHeight="1" hidden="1">
      <c r="A66" s="10"/>
      <c r="B66" s="10"/>
      <c r="C66" s="261"/>
      <c r="D66" s="261"/>
      <c r="E66" s="261"/>
      <c r="F66" s="261"/>
      <c r="G66" s="261"/>
      <c r="H66" s="20"/>
      <c r="I66" s="20"/>
      <c r="J66" s="20"/>
      <c r="K66" s="20"/>
      <c r="L66" s="20"/>
      <c r="M66" s="20"/>
      <c r="N66" s="20"/>
    </row>
    <row r="67" spans="3:7" ht="13.5">
      <c r="C67" s="261"/>
      <c r="D67" s="261"/>
      <c r="E67" s="261"/>
      <c r="F67" s="261"/>
      <c r="G67" s="261"/>
    </row>
    <row r="68" spans="3:7" ht="13.5">
      <c r="C68" s="261"/>
      <c r="D68" s="261"/>
      <c r="E68" s="261"/>
      <c r="F68" s="261"/>
      <c r="G68" s="261"/>
    </row>
    <row r="69" spans="3:7" ht="13.5">
      <c r="C69" s="261"/>
      <c r="D69" s="261"/>
      <c r="E69" s="261"/>
      <c r="F69" s="261"/>
      <c r="G69" s="261"/>
    </row>
    <row r="70" spans="3:7" ht="13.5">
      <c r="C70" s="261"/>
      <c r="D70" s="261"/>
      <c r="E70" s="261"/>
      <c r="F70" s="261"/>
      <c r="G70" s="261"/>
    </row>
    <row r="71" spans="3:7" ht="13.5">
      <c r="C71" s="261"/>
      <c r="D71" s="261"/>
      <c r="E71" s="261"/>
      <c r="F71" s="261"/>
      <c r="G71" s="261"/>
    </row>
    <row r="72" spans="3:7" ht="13.5">
      <c r="C72" s="261"/>
      <c r="D72" s="261"/>
      <c r="E72" s="261"/>
      <c r="F72" s="261"/>
      <c r="G72" s="261"/>
    </row>
    <row r="73" spans="3:7" ht="13.5">
      <c r="C73" s="261"/>
      <c r="D73" s="261"/>
      <c r="E73" s="261"/>
      <c r="F73" s="261"/>
      <c r="G73" s="261"/>
    </row>
    <row r="74" spans="3:7" ht="13.5">
      <c r="C74" s="261"/>
      <c r="D74" s="261"/>
      <c r="E74" s="261"/>
      <c r="F74" s="261"/>
      <c r="G74" s="261"/>
    </row>
    <row r="75" spans="3:7" ht="13.5">
      <c r="C75" s="261"/>
      <c r="D75" s="261"/>
      <c r="E75" s="261"/>
      <c r="F75" s="261"/>
      <c r="G75" s="261"/>
    </row>
    <row r="76" spans="3:7" ht="13.5">
      <c r="C76" s="261"/>
      <c r="D76" s="261"/>
      <c r="E76" s="261"/>
      <c r="F76" s="261"/>
      <c r="G76" s="261"/>
    </row>
    <row r="77" spans="3:7" ht="13.5">
      <c r="C77" s="261"/>
      <c r="D77" s="261"/>
      <c r="E77" s="261"/>
      <c r="F77" s="261"/>
      <c r="G77" s="261"/>
    </row>
    <row r="78" spans="3:7" ht="13.5">
      <c r="C78" s="261"/>
      <c r="D78" s="261"/>
      <c r="E78" s="261"/>
      <c r="F78" s="261"/>
      <c r="G78" s="261"/>
    </row>
    <row r="79" spans="3:7" ht="13.5">
      <c r="C79" s="261"/>
      <c r="D79" s="261"/>
      <c r="E79" s="261"/>
      <c r="F79" s="261"/>
      <c r="G79" s="261"/>
    </row>
    <row r="80" spans="3:15" ht="13.5">
      <c r="C80" s="261"/>
      <c r="D80" s="261"/>
      <c r="E80" s="261"/>
      <c r="F80" s="261"/>
      <c r="G80" s="261"/>
      <c r="O80" s="37"/>
    </row>
    <row r="81" ht="13.5">
      <c r="O81" s="20"/>
    </row>
    <row r="82" ht="13.5">
      <c r="O82" s="20"/>
    </row>
    <row r="84" ht="13.5">
      <c r="O84" s="26"/>
    </row>
    <row r="85" ht="13.5">
      <c r="O85" s="20"/>
    </row>
    <row r="86" ht="13.5">
      <c r="O86" s="20"/>
    </row>
    <row r="87" ht="13.5">
      <c r="O87" s="20"/>
    </row>
    <row r="88" ht="13.5">
      <c r="O88" s="20"/>
    </row>
    <row r="89" ht="13.5">
      <c r="O89" s="20"/>
    </row>
    <row r="90" ht="13.5">
      <c r="O90" s="20"/>
    </row>
    <row r="92" ht="13.5">
      <c r="O92" s="26"/>
    </row>
    <row r="93" ht="13.5">
      <c r="O93" s="20"/>
    </row>
    <row r="94" ht="13.5">
      <c r="O94" s="20"/>
    </row>
    <row r="95" ht="13.5">
      <c r="O95" s="20"/>
    </row>
    <row r="96" ht="13.5">
      <c r="O96" s="20"/>
    </row>
    <row r="97" ht="13.5">
      <c r="O97" s="20"/>
    </row>
    <row r="98" ht="13.5">
      <c r="O98" s="20"/>
    </row>
    <row r="100" ht="13.5">
      <c r="O100" s="26"/>
    </row>
    <row r="101" ht="13.5">
      <c r="O101" s="20"/>
    </row>
    <row r="102" ht="13.5">
      <c r="O102" s="20"/>
    </row>
    <row r="103" ht="13.5">
      <c r="O103" s="20"/>
    </row>
    <row r="104" ht="13.5">
      <c r="O104" s="20"/>
    </row>
    <row r="105" ht="13.5">
      <c r="O105" s="20"/>
    </row>
    <row r="106" ht="13.5">
      <c r="O106" s="20"/>
    </row>
    <row r="108" ht="13.5">
      <c r="O108" s="26"/>
    </row>
    <row r="109" ht="13.5">
      <c r="O109" s="20"/>
    </row>
    <row r="110" ht="13.5">
      <c r="O110" s="20"/>
    </row>
    <row r="111" ht="13.5">
      <c r="O111" s="20"/>
    </row>
    <row r="112" ht="13.5">
      <c r="O112" s="20"/>
    </row>
  </sheetData>
  <sheetProtection selectLockedCells="1"/>
  <mergeCells count="24">
    <mergeCell ref="D42:F42"/>
    <mergeCell ref="C26:M28"/>
    <mergeCell ref="C31:N32"/>
    <mergeCell ref="C37:N37"/>
    <mergeCell ref="C35:N35"/>
    <mergeCell ref="C39:C40"/>
    <mergeCell ref="G39:G40"/>
    <mergeCell ref="D39:F40"/>
    <mergeCell ref="D43:F43"/>
    <mergeCell ref="D44:F44"/>
    <mergeCell ref="D45:F45"/>
    <mergeCell ref="D48:F48"/>
    <mergeCell ref="D50:F50"/>
    <mergeCell ref="D51:F51"/>
    <mergeCell ref="D46:F46"/>
    <mergeCell ref="D49:F49"/>
    <mergeCell ref="D52:F52"/>
    <mergeCell ref="D53:F53"/>
    <mergeCell ref="C58:D58"/>
    <mergeCell ref="C59:G80"/>
    <mergeCell ref="D54:F54"/>
    <mergeCell ref="H54:M56"/>
    <mergeCell ref="C55:F55"/>
    <mergeCell ref="C56:F56"/>
  </mergeCells>
  <dataValidations count="1">
    <dataValidation type="decimal" operator="greaterThanOrEqual" allowBlank="1" showInputMessage="1" showErrorMessage="1" error="Por favor, introduzca una cantidad." sqref="G42:G53 G55:G58">
      <formula1>0</formula1>
    </dataValidation>
  </dataValidations>
  <printOptions/>
  <pageMargins left="0.15748031496062992" right="0.15748031496062992" top="0.4330708661417323" bottom="0.4330708661417323" header="0.31496062992125984" footer="0.31496062992125984"/>
  <pageSetup fitToHeight="0" horizontalDpi="600" verticalDpi="600" orientation="portrait" paperSize="9" scale="53" r:id="rId2"/>
  <headerFooter>
    <oddFooter>&amp;C&amp;14Página &amp;P de &amp;N</oddFooter>
  </headerFooter>
  <rowBreaks count="1" manualBreakCount="1">
    <brk id="37" min="1" max="14" man="1"/>
  </rowBreaks>
  <drawing r:id="rId1"/>
</worksheet>
</file>

<file path=xl/worksheets/sheet7.xml><?xml version="1.0" encoding="utf-8"?>
<worksheet xmlns="http://schemas.openxmlformats.org/spreadsheetml/2006/main" xmlns:r="http://schemas.openxmlformats.org/officeDocument/2006/relationships">
  <sheetPr>
    <tabColor theme="5" tint="-0.24997000396251678"/>
  </sheetPr>
  <dimension ref="A2:K145"/>
  <sheetViews>
    <sheetView showGridLines="0" zoomScale="75" zoomScaleNormal="75" zoomScalePageLayoutView="0" workbookViewId="0" topLeftCell="A4">
      <selection activeCell="B7" sqref="B7"/>
    </sheetView>
  </sheetViews>
  <sheetFormatPr defaultColWidth="9.140625" defaultRowHeight="15"/>
  <cols>
    <col min="1" max="1" width="6.00390625" style="4" customWidth="1"/>
    <col min="2" max="2" width="180.7109375" style="4" customWidth="1"/>
    <col min="3" max="3" width="52.7109375" style="4" customWidth="1"/>
    <col min="4" max="10" width="15.8515625" style="4" customWidth="1"/>
    <col min="11" max="11" width="2.28125" style="4" customWidth="1"/>
    <col min="12" max="16" width="16.140625" style="4" customWidth="1"/>
    <col min="17" max="16384" width="9.140625" style="4" customWidth="1"/>
  </cols>
  <sheetData>
    <row r="2" spans="2:11" s="7" customFormat="1" ht="19.5" customHeight="1">
      <c r="B2" s="99"/>
      <c r="C2" s="99"/>
      <c r="D2" s="99"/>
      <c r="E2" s="99"/>
      <c r="F2" s="99"/>
      <c r="G2" s="99"/>
      <c r="H2" s="99"/>
      <c r="I2" s="99"/>
      <c r="J2" s="99"/>
      <c r="K2" s="30"/>
    </row>
    <row r="3" s="7" customFormat="1" ht="29.25" customHeight="1">
      <c r="B3" s="100" t="s">
        <v>118</v>
      </c>
    </row>
    <row r="4" s="7" customFormat="1" ht="14.25"/>
    <row r="5" spans="2:11" s="104" customFormat="1" ht="33" customHeight="1">
      <c r="B5" s="101" t="s">
        <v>115</v>
      </c>
      <c r="C5" s="7"/>
      <c r="D5" s="102"/>
      <c r="E5" s="102"/>
      <c r="F5" s="102"/>
      <c r="G5" s="102"/>
      <c r="H5" s="102"/>
      <c r="I5" s="102"/>
      <c r="J5" s="102"/>
      <c r="K5" s="103"/>
    </row>
    <row r="6" spans="2:11" s="105" customFormat="1" ht="18.75" customHeight="1">
      <c r="B6" s="102"/>
      <c r="C6" s="7"/>
      <c r="D6" s="102"/>
      <c r="E6" s="102"/>
      <c r="F6" s="102"/>
      <c r="G6" s="102"/>
      <c r="H6" s="102"/>
      <c r="I6" s="102"/>
      <c r="J6" s="102"/>
      <c r="K6" s="103"/>
    </row>
    <row r="7" spans="1:2" ht="24.75" customHeight="1">
      <c r="A7" s="106"/>
      <c r="B7" s="108" t="s">
        <v>116</v>
      </c>
    </row>
    <row r="8" ht="19.5" customHeight="1">
      <c r="B8" s="109" t="s">
        <v>68</v>
      </c>
    </row>
    <row r="9" ht="19.5" customHeight="1">
      <c r="B9" s="110">
        <f>'1.Datos_Básicos'!C67</f>
        <v>0</v>
      </c>
    </row>
    <row r="10" ht="19.5" customHeight="1">
      <c r="B10" s="109" t="s">
        <v>69</v>
      </c>
    </row>
    <row r="11" ht="19.5" customHeight="1">
      <c r="B11" s="110">
        <f>'1.Datos_Básicos'!I67</f>
        <v>0</v>
      </c>
    </row>
    <row r="12" ht="19.5" customHeight="1">
      <c r="B12" s="109" t="s">
        <v>70</v>
      </c>
    </row>
    <row r="13" ht="19.5" customHeight="1">
      <c r="B13" s="110">
        <f>'1.Datos_Básicos'!F33</f>
        <v>0</v>
      </c>
    </row>
    <row r="14" ht="19.5" customHeight="1">
      <c r="B14" s="109" t="s">
        <v>71</v>
      </c>
    </row>
    <row r="15" ht="19.5" customHeight="1">
      <c r="B15" s="110">
        <f>'1.Datos_Básicos'!M35</f>
        <v>0</v>
      </c>
    </row>
    <row r="16" ht="19.5" customHeight="1">
      <c r="B16" s="109" t="s">
        <v>72</v>
      </c>
    </row>
    <row r="17" ht="19.5" customHeight="1">
      <c r="B17" s="111">
        <f>'1.Datos_Básicos'!I41</f>
        <v>0</v>
      </c>
    </row>
    <row r="18" ht="19.5" customHeight="1">
      <c r="B18" s="109" t="s">
        <v>73</v>
      </c>
    </row>
    <row r="19" ht="19.5" customHeight="1">
      <c r="B19" s="111">
        <f>'1.Datos_Básicos'!F43</f>
        <v>0</v>
      </c>
    </row>
    <row r="20" ht="19.5" customHeight="1">
      <c r="B20" s="109" t="s">
        <v>74</v>
      </c>
    </row>
    <row r="21" ht="19.5" customHeight="1">
      <c r="B21" s="110">
        <f>'1.Datos_Básicos'!K43</f>
        <v>0</v>
      </c>
    </row>
    <row r="22" ht="19.5" customHeight="1">
      <c r="B22" s="109" t="s">
        <v>75</v>
      </c>
    </row>
    <row r="23" ht="19.5" customHeight="1">
      <c r="B23" s="110">
        <f>'1.Datos_Básicos'!C51</f>
        <v>0</v>
      </c>
    </row>
    <row r="24" ht="19.5" customHeight="1">
      <c r="B24" s="109" t="s">
        <v>76</v>
      </c>
    </row>
    <row r="25" ht="19.5" customHeight="1">
      <c r="B25" s="110">
        <f>'1.Datos_Básicos'!G55</f>
        <v>0</v>
      </c>
    </row>
    <row r="26" ht="19.5" customHeight="1">
      <c r="B26" s="109" t="s">
        <v>77</v>
      </c>
    </row>
    <row r="27" ht="19.5" customHeight="1">
      <c r="B27" s="110">
        <f>'1.Datos_Básicos'!E57</f>
        <v>0</v>
      </c>
    </row>
    <row r="28" ht="19.5" customHeight="1">
      <c r="B28" s="109" t="s">
        <v>78</v>
      </c>
    </row>
    <row r="29" ht="19.5" customHeight="1">
      <c r="B29" s="111">
        <f>'1.Datos_Básicos'!E59</f>
        <v>0</v>
      </c>
    </row>
    <row r="30" ht="19.5" customHeight="1">
      <c r="B30" s="109" t="s">
        <v>79</v>
      </c>
    </row>
    <row r="31" ht="19.5" customHeight="1">
      <c r="B31" s="111">
        <f>'1.Datos_Básicos'!E61</f>
        <v>0</v>
      </c>
    </row>
    <row r="32" ht="19.5" customHeight="1">
      <c r="B32" s="109" t="s">
        <v>110</v>
      </c>
    </row>
    <row r="33" ht="19.5" customHeight="1">
      <c r="B33" s="112" t="e">
        <f>'4. Impacto proyecto'!#REF!</f>
        <v>#REF!</v>
      </c>
    </row>
    <row r="34" ht="19.5" customHeight="1">
      <c r="B34" s="109" t="s">
        <v>111</v>
      </c>
    </row>
    <row r="35" ht="19.5" customHeight="1">
      <c r="B35" s="110" t="e">
        <f>'4. Impacto proyecto'!#REF!</f>
        <v>#REF!</v>
      </c>
    </row>
    <row r="36" ht="19.5" customHeight="1">
      <c r="B36" s="109" t="s">
        <v>80</v>
      </c>
    </row>
    <row r="37" ht="19.5" customHeight="1">
      <c r="B37" s="113" t="e">
        <f>'4. Impacto proyecto'!#REF!</f>
        <v>#REF!</v>
      </c>
    </row>
    <row r="38" ht="19.5" customHeight="1">
      <c r="B38" s="109" t="s">
        <v>81</v>
      </c>
    </row>
    <row r="39" ht="19.5" customHeight="1">
      <c r="B39" s="113" t="e">
        <f>'4. Impacto proyecto'!#REF!</f>
        <v>#REF!</v>
      </c>
    </row>
    <row r="40" ht="19.5" customHeight="1">
      <c r="B40" s="109" t="s">
        <v>82</v>
      </c>
    </row>
    <row r="41" ht="19.5" customHeight="1">
      <c r="B41" s="110" t="e">
        <f>#REF!</f>
        <v>#REF!</v>
      </c>
    </row>
    <row r="42" ht="19.5" customHeight="1">
      <c r="B42" s="109" t="s">
        <v>83</v>
      </c>
    </row>
    <row r="43" ht="19.5" customHeight="1">
      <c r="B43" s="110" t="e">
        <f>#REF!</f>
        <v>#REF!</v>
      </c>
    </row>
    <row r="44" ht="19.5" customHeight="1">
      <c r="B44" s="109" t="s">
        <v>84</v>
      </c>
    </row>
    <row r="45" ht="19.5" customHeight="1">
      <c r="B45" s="110" t="e">
        <f>'5.Presupuesto_Financiación'!#REF!</f>
        <v>#REF!</v>
      </c>
    </row>
    <row r="46" ht="19.5" customHeight="1">
      <c r="B46" s="109" t="s">
        <v>85</v>
      </c>
    </row>
    <row r="47" ht="19.5" customHeight="1">
      <c r="B47" s="110" t="e">
        <f>'5.Presupuesto_Financiación'!#REF!</f>
        <v>#REF!</v>
      </c>
    </row>
    <row r="48" ht="19.5" customHeight="1">
      <c r="B48" s="109" t="s">
        <v>86</v>
      </c>
    </row>
    <row r="49" ht="19.5" customHeight="1">
      <c r="B49" s="110" t="e">
        <f>'5.Presupuesto_Financiación'!#REF!</f>
        <v>#REF!</v>
      </c>
    </row>
    <row r="50" ht="19.5" customHeight="1">
      <c r="B50" s="109" t="s">
        <v>87</v>
      </c>
    </row>
    <row r="51" ht="19.5" customHeight="1">
      <c r="B51" s="110" t="e">
        <f>'5.Presupuesto_Financiación'!#REF!</f>
        <v>#REF!</v>
      </c>
    </row>
    <row r="52" ht="19.5" customHeight="1">
      <c r="B52" s="114"/>
    </row>
    <row r="53" ht="24.75" customHeight="1">
      <c r="B53" s="108" t="s">
        <v>21</v>
      </c>
    </row>
    <row r="54" s="6" customFormat="1" ht="77.25" customHeight="1">
      <c r="B54" s="107" t="str">
        <f>CONCATENATE(" • Reseña de la entidad: ",'1.Datos_Básicos'!C70)</f>
        <v> • Reseña de la entidad: </v>
      </c>
    </row>
    <row r="55" ht="45" customHeight="1">
      <c r="B55" s="107" t="str">
        <f>CONCATENATE(" • Objeto del proyecto: ",'1.Datos_Básicos'!C51)</f>
        <v> • Objeto del proyecto: </v>
      </c>
    </row>
    <row r="56" ht="150" customHeight="1">
      <c r="B56" s="107" t="e">
        <f>CONCATENATE(" • Resumen del proyecto:  ",'4. Impacto proyecto'!#REF!)</f>
        <v>#REF!</v>
      </c>
    </row>
    <row r="57" ht="39.75" customHeight="1">
      <c r="B57" s="107" t="e">
        <f>CONCATENATE(" • Actividad prevista 1:  ",'4. Impacto proyecto'!#REF!)</f>
        <v>#REF!</v>
      </c>
    </row>
    <row r="58" ht="39.75" customHeight="1">
      <c r="B58" s="119" t="e">
        <f>CONCATENATE(" • Actividad prevista 2:  ",'4. Impacto proyecto'!#REF!)</f>
        <v>#REF!</v>
      </c>
    </row>
    <row r="59" ht="39.75" customHeight="1">
      <c r="B59" s="119" t="e">
        <f>CONCATENATE(" • Actividad prevista 3:  ",'4. Impacto proyecto'!#REF!)</f>
        <v>#REF!</v>
      </c>
    </row>
    <row r="60" ht="39.75" customHeight="1">
      <c r="B60" s="119" t="e">
        <f>CONCATENATE(" • Actividad prevista 4:  ",'4. Impacto proyecto'!#REF!)</f>
        <v>#REF!</v>
      </c>
    </row>
    <row r="61" ht="39.75" customHeight="1">
      <c r="B61" s="119" t="e">
        <f>CONCATENATE(" • Actividad prevista 5:  ",'4. Impacto proyecto'!#REF!)</f>
        <v>#REF!</v>
      </c>
    </row>
    <row r="62" ht="39.75" customHeight="1">
      <c r="B62" s="119" t="e">
        <f>CONCATENATE(" • Actividad prevista 6:  ",'4. Impacto proyecto'!#REF!)</f>
        <v>#REF!</v>
      </c>
    </row>
    <row r="63" ht="39.75" customHeight="1">
      <c r="B63" s="119" t="e">
        <f>CONCATENATE(" • Actividad prevista 7:  ",'4. Impacto proyecto'!#REF!)</f>
        <v>#REF!</v>
      </c>
    </row>
    <row r="64" ht="39.75" customHeight="1">
      <c r="B64" s="119" t="e">
        <f>CONCATENATE(" • Actividad prevista 8:  ",'4. Impacto proyecto'!#REF!)</f>
        <v>#REF!</v>
      </c>
    </row>
    <row r="65" ht="39.75" customHeight="1">
      <c r="B65" s="119" t="e">
        <f>CONCATENATE(" • Actividad prevista 9:  ",'4. Impacto proyecto'!#REF!)</f>
        <v>#REF!</v>
      </c>
    </row>
    <row r="66" ht="39.75" customHeight="1">
      <c r="B66" s="119" t="e">
        <f>CONCATENATE(" • Actividad prevista 10:  ",'4. Impacto proyecto'!#REF!)</f>
        <v>#REF!</v>
      </c>
    </row>
    <row r="67" ht="44.25" customHeight="1">
      <c r="B67" s="107" t="e">
        <f>CONCATENATE(" • Ámbito de actuación: ",DatosBásicos_SAP!B41)</f>
        <v>#REF!</v>
      </c>
    </row>
    <row r="68" ht="59.25" customHeight="1">
      <c r="B68" s="107" t="e">
        <f>CONCATENATE(" • Presupuesto: ",'5.Presupuesto_Financiación'!#REF!,"   • Solicitud a Fundación ONCE: ",'5.Presupuesto_Financiación'!#REF!,"   • Financiación propia: ",'5.Presupuesto_Financiación'!#REF!,"   • Otra financiación: ",'5.Presupuesto_Financiación'!#REF!)</f>
        <v>#REF!</v>
      </c>
    </row>
    <row r="69" ht="95.25" customHeight="1">
      <c r="B69" s="107" t="e">
        <f>CONCATENATE(" • Colectivo objetivo: ",'4. Impacto proyecto'!#REF!)</f>
        <v>#REF!</v>
      </c>
    </row>
    <row r="70" ht="30" customHeight="1">
      <c r="B70" s="115" t="e">
        <f>'4. Impacto proyecto'!#REF!</f>
        <v>#REF!</v>
      </c>
    </row>
    <row r="71" ht="30" customHeight="1">
      <c r="B71" s="115" t="e">
        <f>'4. Impacto proyecto'!#REF!</f>
        <v>#REF!</v>
      </c>
    </row>
    <row r="72" ht="19.5" customHeight="1">
      <c r="B72" s="116"/>
    </row>
    <row r="73" ht="24.75" customHeight="1">
      <c r="B73" s="117" t="s">
        <v>117</v>
      </c>
    </row>
    <row r="74" ht="19.5" customHeight="1">
      <c r="B74" s="109" t="s">
        <v>103</v>
      </c>
    </row>
    <row r="75" ht="19.5" customHeight="1">
      <c r="B75" s="110" t="e">
        <f>'4. Impacto proyecto'!#REF!</f>
        <v>#REF!</v>
      </c>
    </row>
    <row r="76" ht="19.5" customHeight="1">
      <c r="B76" s="118" t="s">
        <v>102</v>
      </c>
    </row>
    <row r="77" ht="19.5" customHeight="1">
      <c r="B77" s="110" t="e">
        <f>'4. Impacto proyecto'!#REF!</f>
        <v>#REF!</v>
      </c>
    </row>
    <row r="78" ht="19.5" customHeight="1">
      <c r="B78" s="109" t="s">
        <v>101</v>
      </c>
    </row>
    <row r="79" ht="19.5" customHeight="1">
      <c r="B79" s="110" t="e">
        <f>'4. Impacto proyecto'!#REF!</f>
        <v>#REF!</v>
      </c>
    </row>
    <row r="80" ht="19.5" customHeight="1">
      <c r="B80" s="109" t="s">
        <v>100</v>
      </c>
    </row>
    <row r="81" ht="19.5" customHeight="1">
      <c r="B81" s="110" t="e">
        <f>'4. Impacto proyecto'!#REF!</f>
        <v>#REF!</v>
      </c>
    </row>
    <row r="82" ht="19.5" customHeight="1">
      <c r="B82" s="109" t="s">
        <v>99</v>
      </c>
    </row>
    <row r="83" ht="19.5" customHeight="1">
      <c r="B83" s="110" t="e">
        <f>'4. Impacto proyecto'!#REF!</f>
        <v>#REF!</v>
      </c>
    </row>
    <row r="84" ht="19.5" customHeight="1">
      <c r="B84" s="109" t="s">
        <v>98</v>
      </c>
    </row>
    <row r="85" ht="19.5" customHeight="1">
      <c r="B85" s="110" t="e">
        <f>'4. Impacto proyecto'!#REF!</f>
        <v>#REF!</v>
      </c>
    </row>
    <row r="86" ht="19.5" customHeight="1">
      <c r="B86" s="109" t="s">
        <v>97</v>
      </c>
    </row>
    <row r="87" ht="19.5" customHeight="1">
      <c r="B87" s="110" t="e">
        <f>'4. Impacto proyecto'!#REF!</f>
        <v>#REF!</v>
      </c>
    </row>
    <row r="88" ht="19.5" customHeight="1">
      <c r="B88" s="109" t="s">
        <v>96</v>
      </c>
    </row>
    <row r="89" ht="19.5" customHeight="1">
      <c r="B89" s="110" t="e">
        <f>'4. Impacto proyecto'!#REF!</f>
        <v>#REF!</v>
      </c>
    </row>
    <row r="90" ht="19.5" customHeight="1">
      <c r="B90" s="109" t="s">
        <v>95</v>
      </c>
    </row>
    <row r="91" ht="19.5" customHeight="1">
      <c r="B91" s="110" t="e">
        <f>'4. Impacto proyecto'!#REF!</f>
        <v>#REF!</v>
      </c>
    </row>
    <row r="92" ht="19.5" customHeight="1">
      <c r="B92" s="109" t="s">
        <v>94</v>
      </c>
    </row>
    <row r="93" ht="19.5" customHeight="1">
      <c r="B93" s="110" t="e">
        <f>'4. Impacto proyecto'!#REF!</f>
        <v>#REF!</v>
      </c>
    </row>
    <row r="94" ht="19.5" customHeight="1">
      <c r="B94" s="109" t="s">
        <v>91</v>
      </c>
    </row>
    <row r="95" ht="19.5" customHeight="1">
      <c r="B95" s="113" t="e">
        <f>'4. Impacto proyecto'!#REF!</f>
        <v>#REF!</v>
      </c>
    </row>
    <row r="96" ht="19.5" customHeight="1">
      <c r="B96" s="109" t="s">
        <v>92</v>
      </c>
    </row>
    <row r="97" ht="19.5" customHeight="1">
      <c r="B97" s="113" t="e">
        <f>'4. Impacto proyecto'!#REF!</f>
        <v>#REF!</v>
      </c>
    </row>
    <row r="98" ht="19.5" customHeight="1">
      <c r="B98" s="109" t="s">
        <v>88</v>
      </c>
    </row>
    <row r="99" ht="19.5" customHeight="1">
      <c r="B99" s="110" t="e">
        <f>'4. Impacto proyecto'!#REF!</f>
        <v>#REF!</v>
      </c>
    </row>
    <row r="100" ht="19.5" customHeight="1">
      <c r="B100" s="109" t="s">
        <v>104</v>
      </c>
    </row>
    <row r="101" ht="19.5" customHeight="1">
      <c r="B101" s="110">
        <f>'4. Impacto proyecto'!C47</f>
        <v>0</v>
      </c>
    </row>
    <row r="102" ht="19.5" customHeight="1">
      <c r="B102" s="109" t="s">
        <v>105</v>
      </c>
    </row>
    <row r="103" ht="19.5" customHeight="1">
      <c r="B103" s="110">
        <f>'4. Impacto proyecto'!C48</f>
        <v>0</v>
      </c>
    </row>
    <row r="104" ht="19.5" customHeight="1">
      <c r="B104" s="109" t="s">
        <v>106</v>
      </c>
    </row>
    <row r="105" ht="19.5" customHeight="1">
      <c r="B105" s="110">
        <f>'4. Impacto proyecto'!C49</f>
        <v>0</v>
      </c>
    </row>
    <row r="106" ht="19.5" customHeight="1">
      <c r="B106" s="109" t="s">
        <v>107</v>
      </c>
    </row>
    <row r="107" ht="19.5" customHeight="1">
      <c r="B107" s="110">
        <f>'4. Impacto proyecto'!C50</f>
        <v>0</v>
      </c>
    </row>
    <row r="108" ht="19.5" customHeight="1">
      <c r="B108" s="109" t="s">
        <v>108</v>
      </c>
    </row>
    <row r="109" ht="19.5" customHeight="1">
      <c r="B109" s="110">
        <f>'4. Impacto proyecto'!C51</f>
        <v>0</v>
      </c>
    </row>
    <row r="110" ht="19.5" customHeight="1">
      <c r="B110" s="109" t="s">
        <v>109</v>
      </c>
    </row>
    <row r="111" ht="19.5" customHeight="1">
      <c r="B111" s="110">
        <f>'4. Impacto proyecto'!C52</f>
        <v>0</v>
      </c>
    </row>
    <row r="112" ht="19.5" customHeight="1">
      <c r="B112" s="109" t="s">
        <v>144</v>
      </c>
    </row>
    <row r="113" ht="19.5" customHeight="1">
      <c r="B113" s="110">
        <f>'4. Impacto proyecto'!C53</f>
        <v>0</v>
      </c>
    </row>
    <row r="114" ht="19.5" customHeight="1">
      <c r="B114" s="109" t="s">
        <v>145</v>
      </c>
    </row>
    <row r="115" ht="19.5" customHeight="1">
      <c r="B115" s="110">
        <f>'4. Impacto proyecto'!C54</f>
        <v>0</v>
      </c>
    </row>
    <row r="116" ht="19.5" customHeight="1">
      <c r="B116" s="109" t="s">
        <v>146</v>
      </c>
    </row>
    <row r="117" ht="19.5" customHeight="1">
      <c r="B117" s="110">
        <f>'4. Impacto proyecto'!C55</f>
        <v>0</v>
      </c>
    </row>
    <row r="118" ht="19.5" customHeight="1">
      <c r="B118" s="109" t="s">
        <v>147</v>
      </c>
    </row>
    <row r="119" ht="19.5" customHeight="1">
      <c r="B119" s="110">
        <f>'4. Impacto proyecto'!C56</f>
        <v>0</v>
      </c>
    </row>
    <row r="120" ht="19.5" customHeight="1">
      <c r="B120" s="109" t="s">
        <v>148</v>
      </c>
    </row>
    <row r="121" ht="19.5" customHeight="1">
      <c r="B121" s="110">
        <f>'4. Impacto proyecto'!F47</f>
        <v>0</v>
      </c>
    </row>
    <row r="122" ht="19.5" customHeight="1">
      <c r="B122" s="109" t="s">
        <v>149</v>
      </c>
    </row>
    <row r="123" ht="19.5" customHeight="1">
      <c r="B123" s="110">
        <f>'4. Impacto proyecto'!F48</f>
        <v>0</v>
      </c>
    </row>
    <row r="124" ht="19.5" customHeight="1">
      <c r="B124" s="109" t="s">
        <v>150</v>
      </c>
    </row>
    <row r="125" ht="19.5" customHeight="1">
      <c r="B125" s="110">
        <f>'4. Impacto proyecto'!F49</f>
        <v>0</v>
      </c>
    </row>
    <row r="126" ht="19.5" customHeight="1">
      <c r="B126" s="109" t="s">
        <v>151</v>
      </c>
    </row>
    <row r="127" ht="19.5" customHeight="1">
      <c r="B127" s="110">
        <f>'4. Impacto proyecto'!F50</f>
        <v>0</v>
      </c>
    </row>
    <row r="128" ht="19.5" customHeight="1">
      <c r="B128" s="109" t="s">
        <v>152</v>
      </c>
    </row>
    <row r="129" ht="19.5" customHeight="1">
      <c r="B129" s="110">
        <f>'4. Impacto proyecto'!F51</f>
        <v>0</v>
      </c>
    </row>
    <row r="130" ht="19.5" customHeight="1">
      <c r="B130" s="109" t="s">
        <v>153</v>
      </c>
    </row>
    <row r="131" ht="19.5" customHeight="1">
      <c r="B131" s="110">
        <f>'4. Impacto proyecto'!F52</f>
        <v>0</v>
      </c>
    </row>
    <row r="132" ht="19.5" customHeight="1">
      <c r="B132" s="109" t="s">
        <v>154</v>
      </c>
    </row>
    <row r="133" ht="19.5" customHeight="1">
      <c r="B133" s="110">
        <f>'4. Impacto proyecto'!F53</f>
        <v>0</v>
      </c>
    </row>
    <row r="134" ht="19.5" customHeight="1">
      <c r="B134" s="109" t="s">
        <v>155</v>
      </c>
    </row>
    <row r="135" ht="19.5" customHeight="1">
      <c r="B135" s="110">
        <f>'4. Impacto proyecto'!F54</f>
        <v>0</v>
      </c>
    </row>
    <row r="136" ht="19.5" customHeight="1">
      <c r="B136" s="109" t="s">
        <v>156</v>
      </c>
    </row>
    <row r="137" ht="19.5" customHeight="1">
      <c r="B137" s="110">
        <f>'4. Impacto proyecto'!F55</f>
        <v>0</v>
      </c>
    </row>
    <row r="138" ht="19.5" customHeight="1">
      <c r="B138" s="109" t="s">
        <v>157</v>
      </c>
    </row>
    <row r="139" ht="19.5" customHeight="1">
      <c r="B139" s="110">
        <f>'4. Impacto proyecto'!F56</f>
        <v>0</v>
      </c>
    </row>
    <row r="140" ht="19.5" customHeight="1">
      <c r="B140" s="109" t="s">
        <v>90</v>
      </c>
    </row>
    <row r="141" ht="19.5" customHeight="1">
      <c r="B141" s="110" t="e">
        <f>#REF!</f>
        <v>#REF!</v>
      </c>
    </row>
    <row r="142" ht="19.5" customHeight="1">
      <c r="B142" s="109" t="s">
        <v>93</v>
      </c>
    </row>
    <row r="143" ht="19.5" customHeight="1">
      <c r="B143" s="110" t="e">
        <f>#REF!</f>
        <v>#REF!</v>
      </c>
    </row>
    <row r="144" ht="19.5" customHeight="1">
      <c r="B144" s="109" t="s">
        <v>89</v>
      </c>
    </row>
    <row r="145" spans="1:2" ht="19.5" customHeight="1">
      <c r="A145" s="106"/>
      <c r="B145" s="110" t="e">
        <f>#REF!</f>
        <v>#REF!</v>
      </c>
    </row>
    <row r="146" ht="19.5" customHeight="1"/>
    <row r="147" ht="19.5" customHeight="1"/>
  </sheetData>
  <sheetProtection/>
  <printOptions/>
  <pageMargins left="0.7086614173228347" right="0.7086614173228347" top="0.7480314960629921" bottom="0.7480314960629921" header="0.31496062992125984" footer="0.31496062992125984"/>
  <pageSetup horizontalDpi="600" verticalDpi="600" orientation="portrait" paperSize="9" scale="74" r:id="rId2"/>
  <headerFooter>
    <oddFooter>&amp;C&amp;14Page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aperez3</dc:creator>
  <cp:keywords/>
  <dc:description/>
  <cp:lastModifiedBy>Mtussy</cp:lastModifiedBy>
  <cp:lastPrinted>2016-09-12T12:33:30Z</cp:lastPrinted>
  <dcterms:created xsi:type="dcterms:W3CDTF">2013-07-18T07:43:35Z</dcterms:created>
  <dcterms:modified xsi:type="dcterms:W3CDTF">2017-12-27T07:44:21Z</dcterms:modified>
  <cp:category/>
  <cp:version/>
  <cp:contentType/>
  <cp:contentStatus/>
</cp:coreProperties>
</file>